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aee\"/>
    </mc:Choice>
  </mc:AlternateContent>
  <bookViews>
    <workbookView xWindow="0" yWindow="0" windowWidth="23040" windowHeight="9408" activeTab="1"/>
  </bookViews>
  <sheets>
    <sheet name="Datos de Publicación" sheetId="2" r:id="rId1"/>
    <sheet name="indicadores" sheetId="1" r:id="rId2"/>
  </sheets>
  <calcPr calcId="152511"/>
</workbook>
</file>

<file path=xl/calcChain.xml><?xml version="1.0" encoding="utf-8"?>
<calcChain xmlns="http://schemas.openxmlformats.org/spreadsheetml/2006/main">
  <c r="M8" i="1" l="1"/>
  <c r="I8" i="1"/>
  <c r="E8" i="1"/>
  <c r="M9" i="1" l="1"/>
  <c r="I9" i="1"/>
  <c r="E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E11" i="1"/>
  <c r="E10"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26" i="1"/>
  <c r="E27" i="1"/>
  <c r="E28" i="1"/>
  <c r="E29" i="1"/>
  <c r="E30" i="1"/>
  <c r="E31" i="1"/>
  <c r="E32" i="1"/>
  <c r="E33" i="1"/>
  <c r="E34" i="1"/>
  <c r="E35" i="1"/>
  <c r="E36" i="1"/>
  <c r="E25" i="1"/>
  <c r="E13" i="1"/>
  <c r="E14" i="1"/>
  <c r="E15" i="1"/>
  <c r="E16" i="1"/>
  <c r="E17" i="1"/>
  <c r="E18" i="1"/>
  <c r="E19" i="1"/>
  <c r="E20" i="1"/>
  <c r="E21" i="1"/>
  <c r="E22" i="1"/>
  <c r="E23" i="1"/>
  <c r="E24" i="1"/>
  <c r="E12" i="1"/>
</calcChain>
</file>

<file path=xl/sharedStrings.xml><?xml version="1.0" encoding="utf-8"?>
<sst xmlns="http://schemas.openxmlformats.org/spreadsheetml/2006/main" count="103" uniqueCount="103">
  <si>
    <t>Mes</t>
  </si>
  <si>
    <t>Demanda Máxima (MW)</t>
  </si>
  <si>
    <t>Generación Bruta  (mkWh)</t>
  </si>
  <si>
    <t xml:space="preserve"> Generación Neta  (mkWh)</t>
  </si>
  <si>
    <t xml:space="preserve">Generación Bruta Total AEE (mkWh) </t>
  </si>
  <si>
    <t>Generación Bruta con Petróleo (mkWh)</t>
  </si>
  <si>
    <t>Generación Bruta con Hidroeléctrica (mkWh)</t>
  </si>
  <si>
    <t>Generación Bruta con Gas Natural (mkWh)</t>
  </si>
  <si>
    <t>Generación NetaTotal AEE (mkWh)</t>
  </si>
  <si>
    <t>Generación Neta con Petróleo (mkWh)</t>
  </si>
  <si>
    <t>Generación Neta con Hidroeléctrica (mkWh)</t>
  </si>
  <si>
    <t>Generación Neta con Gas Natural (mkWh)</t>
  </si>
  <si>
    <t>Generación Total con Energía Comprada (mkWh)</t>
  </si>
  <si>
    <t>Generación con energía comprada-Gas Natural (mkWh)</t>
  </si>
  <si>
    <t>Generación con energía comprada-Carbón (mkWh)</t>
  </si>
  <si>
    <t>Generación con energía comprada-Fotovoltaica (mkWh)</t>
  </si>
  <si>
    <t>Generación con energía comprada-Eólica (mkWh)</t>
  </si>
  <si>
    <t>Consumo residencial (mkWh)</t>
  </si>
  <si>
    <t>Consumo comercial (mkWh)</t>
  </si>
  <si>
    <t>Consumo industrial (mkWh)</t>
  </si>
  <si>
    <t>Consumo alumbrado público (mkWh)</t>
  </si>
  <si>
    <t>Consumo agrícola (mkWh)</t>
  </si>
  <si>
    <t>Consumo otros (mkWh)</t>
  </si>
  <si>
    <t>Consumo total (mkWh)</t>
  </si>
  <si>
    <t>Clientes Activos-clase residencial</t>
  </si>
  <si>
    <t>Clientes Activos-clase comercial</t>
  </si>
  <si>
    <t>Clientes Activos-clase alumbrado público</t>
  </si>
  <si>
    <t>Clientes Activos-clase agrícola</t>
  </si>
  <si>
    <t>Clientes Activos-clase otros</t>
  </si>
  <si>
    <t xml:space="preserve"> Clientes Activos-Todas las clases</t>
  </si>
  <si>
    <t>Costo promedio ingreso básico-clase comercial (¢kWh)</t>
  </si>
  <si>
    <t>Costo promedio ingreso básico-clase industrial (¢kWh)</t>
  </si>
  <si>
    <t>Costo promedio ingreso básico-clase alumbrado público (¢kWh)</t>
  </si>
  <si>
    <t>Costo promedio ingreso básico-clase agrícola (¢kWh)</t>
  </si>
  <si>
    <t>Costo promedio ingreso básico-clase otros (¢kWh)</t>
  </si>
  <si>
    <t>Costo promedio ingreso básico-Todas las clases (¢kWh)</t>
  </si>
  <si>
    <t>Costo promedio ingreso combustible-clase residencial (¢kWh)</t>
  </si>
  <si>
    <t>Costo promedio ingreso combustible-clase comercial (¢kWh)</t>
  </si>
  <si>
    <t>Costo promedio ingreso combustible-clase industrial (¢kWh)</t>
  </si>
  <si>
    <t>Costo promedio ingreso combustible-clase alumbrado público (¢kWh)</t>
  </si>
  <si>
    <t>Costo promedio ingreso combustible-clase otros (¢kWh)</t>
  </si>
  <si>
    <t>Costo promedio ingreso combustible-Todas las clases (¢kWh)</t>
  </si>
  <si>
    <t>Costo promedio ingreso combustible-clase agrícola (¢kWh)</t>
  </si>
  <si>
    <t>Costo promedio ingreso energía comprada-clase residencial (¢kWh)</t>
  </si>
  <si>
    <t>Costo promedio ingreso energía comprada-clase comercial (¢kWh)</t>
  </si>
  <si>
    <t>Costo promedio ingreso energía comprada-clase industrial (¢)</t>
  </si>
  <si>
    <t>Costo promedio ingreso energía comprada-clase alumbrado público (¢kWh)</t>
  </si>
  <si>
    <t>Costo promedio ingreso energía comprada-clase agrícola (¢kWh)</t>
  </si>
  <si>
    <t>Costo promedio ingreso energía comprada-clase otros (¢kWh)</t>
  </si>
  <si>
    <t>Costo promedio ingreso energía comprada-Todas las clases (¢kWh)</t>
  </si>
  <si>
    <t>Costo Promedio ¢kWh-clase residencial</t>
  </si>
  <si>
    <t>Costo Promedio ¢kWh-clase comercial</t>
  </si>
  <si>
    <t>Costo Promedio ¢kWh-clase industrial</t>
  </si>
  <si>
    <t>Costo Promedio ¢kWh-clase alumbrado público</t>
  </si>
  <si>
    <t>Costo Promedio ¢kWh-clase agrícola</t>
  </si>
  <si>
    <t>Costo Promedio ¢kWh-clase otros</t>
  </si>
  <si>
    <t>Costo Promedio ¢kWh-Todas las clases</t>
  </si>
  <si>
    <t>Total $BBL Consumidos</t>
  </si>
  <si>
    <t xml:space="preserve">  Costo promedio incluye los certificados de energía renovable y el descuento por los Costos de Transferencia del Registro de Renovables de Norte América (NAR). </t>
  </si>
  <si>
    <t xml:space="preserve">  La tarifa básica del resto de los clientes no se modificó.</t>
  </si>
  <si>
    <r>
      <t>Generación con energía comprada-Otros (varias tecnologías</t>
    </r>
    <r>
      <rPr>
        <b/>
        <vertAlign val="superscript"/>
        <sz val="12"/>
        <color theme="1"/>
        <rFont val="Arial"/>
        <family val="2"/>
      </rPr>
      <t>1</t>
    </r>
    <r>
      <rPr>
        <b/>
        <sz val="12"/>
        <color theme="1"/>
        <rFont val="Arial"/>
        <family val="2"/>
      </rPr>
      <t>) (mkWh)</t>
    </r>
  </si>
  <si>
    <r>
      <t>Costo por kWh comprado (¢/kWh)</t>
    </r>
    <r>
      <rPr>
        <b/>
        <vertAlign val="superscript"/>
        <sz val="12"/>
        <color theme="1"/>
        <rFont val="Arial"/>
        <family val="2"/>
      </rPr>
      <t>2</t>
    </r>
  </si>
  <si>
    <r>
      <t>Clientes Activos-clase industrial</t>
    </r>
    <r>
      <rPr>
        <b/>
        <vertAlign val="superscript"/>
        <sz val="12"/>
        <color theme="1"/>
        <rFont val="Arial"/>
        <family val="2"/>
      </rPr>
      <t>3</t>
    </r>
  </si>
  <si>
    <r>
      <t>Costo promedio ingreso básico-clase residencial (¢kWh)</t>
    </r>
    <r>
      <rPr>
        <b/>
        <vertAlign val="superscript"/>
        <sz val="12"/>
        <color theme="1"/>
        <rFont val="Arial"/>
        <family val="2"/>
      </rPr>
      <t>4</t>
    </r>
  </si>
  <si>
    <r>
      <t xml:space="preserve">$BBL Consumidos - Combustible Residual </t>
    </r>
    <r>
      <rPr>
        <b/>
        <vertAlign val="superscript"/>
        <sz val="12"/>
        <color theme="1"/>
        <rFont val="Arial"/>
        <family val="2"/>
      </rPr>
      <t>5</t>
    </r>
  </si>
  <si>
    <r>
      <t xml:space="preserve">$BBL Consumidos - Combustible Destilado </t>
    </r>
    <r>
      <rPr>
        <b/>
        <vertAlign val="superscript"/>
        <sz val="12"/>
        <color theme="1"/>
        <rFont val="Arial"/>
        <family val="2"/>
      </rPr>
      <t>5</t>
    </r>
  </si>
  <si>
    <r>
      <t xml:space="preserve">$BBL Consumidos - Combustible Gas Natural AEE </t>
    </r>
    <r>
      <rPr>
        <b/>
        <vertAlign val="superscript"/>
        <sz val="12"/>
        <color theme="1"/>
        <rFont val="Arial"/>
        <family val="2"/>
      </rPr>
      <t>6</t>
    </r>
  </si>
  <si>
    <r>
      <rPr>
        <b/>
        <vertAlign val="superscript"/>
        <sz val="9"/>
        <color theme="1"/>
        <rFont val="Arial"/>
        <family val="2"/>
      </rPr>
      <t>1</t>
    </r>
    <r>
      <rPr>
        <vertAlign val="superscript"/>
        <sz val="9"/>
        <color theme="1"/>
        <rFont val="Arial"/>
        <family val="2"/>
      </rPr>
      <t xml:space="preserve"> </t>
    </r>
    <r>
      <rPr>
        <sz val="9"/>
        <color theme="1"/>
        <rFont val="Arial"/>
        <family val="2"/>
      </rPr>
      <t>Comenzó operaciones en septiembre 2015.</t>
    </r>
  </si>
  <si>
    <r>
      <rPr>
        <b/>
        <vertAlign val="superscript"/>
        <sz val="9"/>
        <color theme="1"/>
        <rFont val="Arial"/>
        <family val="2"/>
      </rPr>
      <t>2</t>
    </r>
    <r>
      <rPr>
        <vertAlign val="superscript"/>
        <sz val="9"/>
        <color theme="1"/>
        <rFont val="Arial"/>
        <family val="2"/>
      </rPr>
      <t xml:space="preserve"> </t>
    </r>
    <r>
      <rPr>
        <sz val="9"/>
        <color theme="1"/>
        <rFont val="Arial"/>
        <family val="2"/>
      </rPr>
      <t>El costo incluye cargos por energía y capacidad estipulados en los contratos de AES y EcoEléctrica. Los contratos de energía renovable estipulan un escalador de 2% anual en el costo del centavo kilovatio.</t>
    </r>
  </si>
  <si>
    <r>
      <rPr>
        <vertAlign val="superscript"/>
        <sz val="9"/>
        <color theme="1"/>
        <rFont val="Arial"/>
        <family val="2"/>
      </rPr>
      <t xml:space="preserve">3 </t>
    </r>
    <r>
      <rPr>
        <sz val="9"/>
        <color theme="1"/>
        <rFont val="Arial"/>
        <family val="2"/>
      </rPr>
      <t>La reducción de la clase industrial fue consecuencia de una reclasificación de clientes de la clase comercial en agosto 2008.</t>
    </r>
  </si>
  <si>
    <r>
      <rPr>
        <b/>
        <vertAlign val="superscript"/>
        <sz val="9"/>
        <color theme="1"/>
        <rFont val="Arial"/>
        <family val="2"/>
      </rPr>
      <t>4</t>
    </r>
    <r>
      <rPr>
        <sz val="9"/>
        <color theme="1"/>
        <rFont val="Arial"/>
        <family val="2"/>
      </rPr>
      <t xml:space="preserve"> El incremento en el costo promedio a partir del año fiscal 2010 fue consecuencia de la tarifa fija dirigida a los residenciales públicos que se contabiliza en el ingreso básico. </t>
    </r>
  </si>
  <si>
    <r>
      <rPr>
        <vertAlign val="superscript"/>
        <sz val="9"/>
        <color theme="1"/>
        <rFont val="Arial"/>
        <family val="2"/>
      </rPr>
      <t>5</t>
    </r>
    <r>
      <rPr>
        <sz val="9"/>
        <color theme="1"/>
        <rFont val="Arial"/>
        <family val="2"/>
      </rPr>
      <t xml:space="preserve"> El combustible Residual y Destilado incluyen los .40¢ por barril de cargos por acarreo.  El gas natural no incluye los cargos por acarreo.</t>
    </r>
  </si>
  <si>
    <r>
      <rPr>
        <vertAlign val="superscript"/>
        <sz val="9"/>
        <color theme="1"/>
        <rFont val="Arial"/>
        <family val="2"/>
      </rPr>
      <t>6</t>
    </r>
    <r>
      <rPr>
        <sz val="9"/>
        <color theme="1"/>
        <rFont val="Arial"/>
        <family val="2"/>
      </rPr>
      <t xml:space="preserve"> La unidad del gas natural son pies cúbicos, lo cual se convirtió a barriles equivalentes. </t>
    </r>
  </si>
  <si>
    <t>-Revisado</t>
  </si>
  <si>
    <t>-Preliminar</t>
  </si>
  <si>
    <t>Ingreso básico-clase residencial (M$)</t>
  </si>
  <si>
    <t>Ingreso básico-clase comercial (M$)</t>
  </si>
  <si>
    <t>Ingreso básico-clase industrial (M$)</t>
  </si>
  <si>
    <t>Ingreso básico-clase alumbrado público (M$)</t>
  </si>
  <si>
    <t>Ingreso básico-clase agrícola (M$)</t>
  </si>
  <si>
    <t>Ingreso básico-clase otros (M$)</t>
  </si>
  <si>
    <t>Total Ingreso básico-Todas las clases (M$)</t>
  </si>
  <si>
    <t>Ingresos Ajuste Combustible-clase residencial (M$)</t>
  </si>
  <si>
    <t>Ingresos Ajuste Combustible-clase comercial (M$)</t>
  </si>
  <si>
    <t>Ingresos Ajuste Combustible-clase industrial (M$)</t>
  </si>
  <si>
    <t>Ingresos Ajuste Combustible-clase alumbrado público (M$)</t>
  </si>
  <si>
    <t>Ingresos Ajuste Combustible-clase agrícola (M$)</t>
  </si>
  <si>
    <t>Ingresos Ajuste Combustible-clase otros (M$)</t>
  </si>
  <si>
    <t>Total Ingresos Ajuste Combustible-Todas las clases (M$)</t>
  </si>
  <si>
    <t>Ingresos por energía comprada-clase residencial (M$)</t>
  </si>
  <si>
    <t>Ingresos por energía comprada-clase comercial (M$)</t>
  </si>
  <si>
    <t>Ingresos por energía comprada-clase industrial (M$)</t>
  </si>
  <si>
    <t>Ingresos por energía comprada-clase alumbrado público (M$)</t>
  </si>
  <si>
    <t>Ingresos por energía comprada-clase agrícola (M$)</t>
  </si>
  <si>
    <t>Ingresos por energía comprada-clase otros (M$)</t>
  </si>
  <si>
    <t>Total Ingresos por energía comprada-Todas las clases (M$)</t>
  </si>
  <si>
    <t>Ingreso Total-clase residencial (M$)</t>
  </si>
  <si>
    <t>Ingreso Total-clase comercial (M$)</t>
  </si>
  <si>
    <t>Ingreso Total-clase industrial (M$)</t>
  </si>
  <si>
    <t>Ingreso Total-clase alumbrado público (M$)</t>
  </si>
  <si>
    <t>Ingreso Total-clase agrícola (M$)</t>
  </si>
  <si>
    <t>Ingreso Total-clase otros (M$)</t>
  </si>
  <si>
    <t>Ingreso Total-Todas las clases (M$)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</si>
</sst>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_);[Red]\(#,##0.0\)"/>
    <numFmt numFmtId="166" formatCode="#,##0.0_);\(#,##0.0\)"/>
    <numFmt numFmtId="167" formatCode="#,##0.000_);\(#,##0.000\)"/>
    <numFmt numFmtId="168" formatCode="#,##0.000"/>
  </numFmts>
  <fonts count="13"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2"/>
      <name val="Arial"/>
      <family val="2"/>
    </font>
    <font>
      <b/>
      <vertAlign val="superscript"/>
      <sz val="12"/>
      <color theme="1"/>
      <name val="Arial"/>
      <family val="2"/>
    </font>
    <font>
      <sz val="9"/>
      <color theme="1"/>
      <name val="Arial"/>
      <family val="2"/>
    </font>
    <font>
      <vertAlign val="superscript"/>
      <sz val="9"/>
      <color theme="1"/>
      <name val="Arial"/>
      <family val="2"/>
    </font>
    <font>
      <b/>
      <vertAlign val="superscript"/>
      <sz val="9"/>
      <color theme="1"/>
      <name val="Arial"/>
      <family val="2"/>
    </font>
    <font>
      <b/>
      <sz val="12"/>
      <color rgb="FFFF0000"/>
      <name val="Arial"/>
      <family val="2"/>
    </font>
    <font>
      <sz val="9"/>
      <name val="Arial"/>
      <family val="2"/>
    </font>
    <font>
      <sz val="12"/>
      <color rgb="FFFF0000"/>
      <name val="Arial"/>
      <family val="2"/>
    </font>
    <font>
      <b/>
      <sz val="12"/>
      <color rgb="FF9966FF"/>
      <name val="Arial"/>
      <family val="2"/>
    </font>
  </fonts>
  <fills count="3">
    <fill>
      <patternFill patternType="none"/>
    </fill>
    <fill>
      <patternFill patternType="gray125"/>
    </fill>
    <fill>
      <patternFill patternType="solid">
        <fgColor indexed="65"/>
        <bgColor indexed="64"/>
      </patternFill>
    </fill>
  </fills>
  <borders count="3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right/>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n">
        <color auto="1"/>
      </left>
      <right style="thick">
        <color auto="1"/>
      </right>
      <top/>
      <bottom/>
      <diagonal/>
    </border>
    <border>
      <left style="thin">
        <color auto="1"/>
      </left>
      <right style="thick">
        <color auto="1"/>
      </right>
      <top/>
      <bottom style="thin">
        <color indexed="64"/>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bottom/>
      <diagonal/>
    </border>
    <border>
      <left style="thick">
        <color auto="1"/>
      </left>
      <right/>
      <top/>
      <bottom style="thin">
        <color indexed="64"/>
      </bottom>
      <diagonal/>
    </border>
    <border>
      <left style="thick">
        <color auto="1"/>
      </left>
      <right/>
      <top/>
      <bottom style="thick">
        <color auto="1"/>
      </bottom>
      <diagonal/>
    </border>
    <border>
      <left style="medium">
        <color auto="1"/>
      </left>
      <right style="thin">
        <color auto="1"/>
      </right>
      <top/>
      <bottom style="thick">
        <color auto="1"/>
      </bottom>
      <diagonal/>
    </border>
    <border>
      <left/>
      <right/>
      <top/>
      <bottom style="thick">
        <color auto="1"/>
      </bottom>
      <diagonal/>
    </border>
    <border>
      <left style="thick">
        <color auto="1"/>
      </left>
      <right style="thick">
        <color auto="1"/>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s>
  <cellStyleXfs count="3">
    <xf numFmtId="0" fontId="0" fillId="0" borderId="0"/>
    <xf numFmtId="0" fontId="1" fillId="0" borderId="0"/>
    <xf numFmtId="0" fontId="4" fillId="0" borderId="0"/>
  </cellStyleXfs>
  <cellXfs count="172">
    <xf numFmtId="0" fontId="0" fillId="0" borderId="0" xfId="0"/>
    <xf numFmtId="0" fontId="3" fillId="2" borderId="0" xfId="0" applyFont="1" applyFill="1"/>
    <xf numFmtId="0" fontId="3" fillId="2" borderId="0" xfId="0" applyFont="1" applyFill="1" applyAlignment="1"/>
    <xf numFmtId="0" fontId="3" fillId="2" borderId="0" xfId="0" applyFont="1" applyFill="1" applyBorder="1"/>
    <xf numFmtId="14" fontId="2" fillId="2" borderId="16" xfId="1" applyNumberFormat="1" applyFont="1" applyFill="1" applyBorder="1" applyAlignment="1">
      <alignment horizontal="center" vertical="center"/>
    </xf>
    <xf numFmtId="0" fontId="2" fillId="2" borderId="17" xfId="1" applyFont="1" applyFill="1" applyBorder="1" applyAlignment="1">
      <alignment horizontal="center" wrapText="1"/>
    </xf>
    <xf numFmtId="0" fontId="2" fillId="2" borderId="18" xfId="1" applyFont="1" applyFill="1" applyBorder="1" applyAlignment="1">
      <alignment horizontal="center" wrapText="1"/>
    </xf>
    <xf numFmtId="0" fontId="2" fillId="2" borderId="19" xfId="1" applyFont="1" applyFill="1" applyBorder="1" applyAlignment="1">
      <alignment horizontal="center" wrapText="1"/>
    </xf>
    <xf numFmtId="0" fontId="2" fillId="2" borderId="20" xfId="1" applyFont="1" applyFill="1" applyBorder="1" applyAlignment="1">
      <alignment horizontal="center" wrapText="1"/>
    </xf>
    <xf numFmtId="0" fontId="2" fillId="2" borderId="21" xfId="1" applyFont="1" applyFill="1" applyBorder="1" applyAlignment="1">
      <alignment horizontal="center" wrapText="1"/>
    </xf>
    <xf numFmtId="0" fontId="2" fillId="2" borderId="22" xfId="1" applyFont="1" applyFill="1" applyBorder="1" applyAlignment="1">
      <alignment horizontal="center" wrapText="1"/>
    </xf>
    <xf numFmtId="0" fontId="2" fillId="2" borderId="23" xfId="1" applyFont="1" applyFill="1" applyBorder="1" applyAlignment="1">
      <alignment horizontal="center" wrapText="1"/>
    </xf>
    <xf numFmtId="0" fontId="2" fillId="2" borderId="24" xfId="1" applyFont="1" applyFill="1" applyBorder="1" applyAlignment="1">
      <alignment horizontal="center" wrapText="1"/>
    </xf>
    <xf numFmtId="14" fontId="3" fillId="2" borderId="25" xfId="1" applyNumberFormat="1" applyFont="1" applyFill="1" applyBorder="1" applyAlignment="1"/>
    <xf numFmtId="14" fontId="3" fillId="2" borderId="26" xfId="1" applyNumberFormat="1" applyFont="1" applyFill="1" applyBorder="1" applyAlignment="1"/>
    <xf numFmtId="14" fontId="3" fillId="2" borderId="25" xfId="1" applyNumberFormat="1" applyFont="1" applyFill="1" applyBorder="1"/>
    <xf numFmtId="14" fontId="3" fillId="2" borderId="27" xfId="1" applyNumberFormat="1" applyFont="1" applyFill="1" applyBorder="1"/>
    <xf numFmtId="164" fontId="4" fillId="2" borderId="7" xfId="1" applyNumberFormat="1" applyFont="1" applyFill="1" applyBorder="1" applyAlignment="1">
      <alignment wrapText="1"/>
    </xf>
    <xf numFmtId="164" fontId="4" fillId="2" borderId="10" xfId="1" applyNumberFormat="1" applyFont="1" applyFill="1" applyBorder="1"/>
    <xf numFmtId="164" fontId="4" fillId="2" borderId="0" xfId="1" applyNumberFormat="1" applyFont="1" applyFill="1" applyBorder="1"/>
    <xf numFmtId="164" fontId="4" fillId="2" borderId="2" xfId="1" applyNumberFormat="1" applyFont="1" applyFill="1" applyBorder="1"/>
    <xf numFmtId="164" fontId="4" fillId="2" borderId="2" xfId="1" applyNumberFormat="1" applyFont="1" applyFill="1" applyBorder="1" applyAlignment="1">
      <alignment wrapText="1"/>
    </xf>
    <xf numFmtId="164" fontId="4" fillId="2" borderId="12" xfId="1" applyNumberFormat="1" applyFont="1" applyFill="1" applyBorder="1" applyAlignment="1">
      <alignment wrapText="1"/>
    </xf>
    <xf numFmtId="164" fontId="4" fillId="2" borderId="3" xfId="1" applyNumberFormat="1" applyFont="1" applyFill="1" applyBorder="1" applyAlignment="1">
      <alignment wrapText="1"/>
    </xf>
    <xf numFmtId="165" fontId="4" fillId="2" borderId="1" xfId="1" applyNumberFormat="1" applyFont="1" applyFill="1" applyBorder="1" applyAlignment="1">
      <alignment horizontal="center"/>
    </xf>
    <xf numFmtId="165" fontId="4" fillId="2" borderId="2" xfId="1" applyNumberFormat="1" applyFont="1" applyFill="1" applyBorder="1" applyAlignment="1">
      <alignment horizontal="center"/>
    </xf>
    <xf numFmtId="165" fontId="4" fillId="2" borderId="3" xfId="1" applyNumberFormat="1" applyFont="1" applyFill="1" applyBorder="1" applyAlignment="1">
      <alignment horizontal="center"/>
    </xf>
    <xf numFmtId="38" fontId="4" fillId="2" borderId="14" xfId="1" applyNumberFormat="1" applyFont="1" applyFill="1" applyBorder="1" applyAlignment="1"/>
    <xf numFmtId="38" fontId="4" fillId="2" borderId="2" xfId="1" applyNumberFormat="1" applyFont="1" applyFill="1" applyBorder="1" applyAlignment="1"/>
    <xf numFmtId="38" fontId="4" fillId="2" borderId="12" xfId="1" applyNumberFormat="1" applyFont="1" applyFill="1" applyBorder="1" applyAlignment="1"/>
    <xf numFmtId="167" fontId="4" fillId="2" borderId="1" xfId="1" applyNumberFormat="1" applyFont="1" applyFill="1" applyBorder="1" applyAlignment="1"/>
    <xf numFmtId="167" fontId="4" fillId="2" borderId="2" xfId="1" applyNumberFormat="1" applyFont="1" applyFill="1" applyBorder="1" applyAlignment="1"/>
    <xf numFmtId="167" fontId="4" fillId="2" borderId="3" xfId="1" applyNumberFormat="1" applyFont="1" applyFill="1" applyBorder="1" applyAlignment="1"/>
    <xf numFmtId="167" fontId="4" fillId="2" borderId="14" xfId="1" applyNumberFormat="1" applyFont="1" applyFill="1" applyBorder="1" applyAlignment="1"/>
    <xf numFmtId="167" fontId="4" fillId="2" borderId="12" xfId="1" applyNumberFormat="1" applyFont="1" applyFill="1" applyBorder="1" applyAlignment="1"/>
    <xf numFmtId="4" fontId="4" fillId="2" borderId="0" xfId="1" applyNumberFormat="1" applyFont="1" applyFill="1" applyBorder="1"/>
    <xf numFmtId="40" fontId="4" fillId="2" borderId="2" xfId="1" applyNumberFormat="1" applyFont="1" applyFill="1" applyBorder="1"/>
    <xf numFmtId="40" fontId="4" fillId="2" borderId="2" xfId="1" applyNumberFormat="1" applyFont="1" applyFill="1" applyBorder="1" applyAlignment="1">
      <alignment wrapText="1"/>
    </xf>
    <xf numFmtId="40" fontId="4" fillId="2" borderId="12" xfId="1" applyNumberFormat="1" applyFont="1" applyFill="1" applyBorder="1" applyAlignment="1">
      <alignment wrapText="1"/>
    </xf>
    <xf numFmtId="40" fontId="4" fillId="2" borderId="2" xfId="1" applyNumberFormat="1" applyFont="1" applyFill="1" applyBorder="1" applyAlignment="1"/>
    <xf numFmtId="164" fontId="4" fillId="2" borderId="14" xfId="1" applyNumberFormat="1" applyFont="1" applyFill="1" applyBorder="1"/>
    <xf numFmtId="164" fontId="4" fillId="2" borderId="8" xfId="1" applyNumberFormat="1" applyFont="1" applyFill="1" applyBorder="1" applyAlignment="1">
      <alignment wrapText="1"/>
    </xf>
    <xf numFmtId="164" fontId="4" fillId="2" borderId="11" xfId="1" applyNumberFormat="1" applyFont="1" applyFill="1" applyBorder="1"/>
    <xf numFmtId="164" fontId="4" fillId="2" borderId="9" xfId="1" applyNumberFormat="1" applyFont="1" applyFill="1" applyBorder="1"/>
    <xf numFmtId="164" fontId="4" fillId="2" borderId="5" xfId="1" applyNumberFormat="1" applyFont="1" applyFill="1" applyBorder="1"/>
    <xf numFmtId="164" fontId="4" fillId="2" borderId="5" xfId="1" applyNumberFormat="1" applyFont="1" applyFill="1" applyBorder="1" applyAlignment="1">
      <alignment wrapText="1"/>
    </xf>
    <xf numFmtId="164" fontId="4" fillId="2" borderId="13" xfId="1" applyNumberFormat="1" applyFont="1" applyFill="1" applyBorder="1" applyAlignment="1">
      <alignment wrapText="1"/>
    </xf>
    <xf numFmtId="164" fontId="4" fillId="2" borderId="6" xfId="1" applyNumberFormat="1" applyFont="1" applyFill="1" applyBorder="1" applyAlignment="1">
      <alignment wrapText="1"/>
    </xf>
    <xf numFmtId="164" fontId="4" fillId="2" borderId="15" xfId="1" applyNumberFormat="1" applyFont="1" applyFill="1" applyBorder="1"/>
    <xf numFmtId="165" fontId="4" fillId="2" borderId="4" xfId="1" applyNumberFormat="1" applyFont="1" applyFill="1" applyBorder="1" applyAlignment="1">
      <alignment horizontal="center"/>
    </xf>
    <xf numFmtId="165" fontId="4" fillId="2" borderId="5" xfId="1" applyNumberFormat="1" applyFont="1" applyFill="1" applyBorder="1" applyAlignment="1">
      <alignment horizontal="center"/>
    </xf>
    <xf numFmtId="165" fontId="4" fillId="2" borderId="6" xfId="1" applyNumberFormat="1" applyFont="1" applyFill="1" applyBorder="1" applyAlignment="1">
      <alignment horizontal="center"/>
    </xf>
    <xf numFmtId="38" fontId="4" fillId="2" borderId="15" xfId="1" applyNumberFormat="1" applyFont="1" applyFill="1" applyBorder="1" applyAlignment="1"/>
    <xf numFmtId="38" fontId="4" fillId="2" borderId="5" xfId="1" applyNumberFormat="1" applyFont="1" applyFill="1" applyBorder="1" applyAlignment="1"/>
    <xf numFmtId="38" fontId="4" fillId="2" borderId="13" xfId="1" applyNumberFormat="1" applyFont="1" applyFill="1" applyBorder="1" applyAlignment="1"/>
    <xf numFmtId="167" fontId="4" fillId="2" borderId="4" xfId="1" applyNumberFormat="1" applyFont="1" applyFill="1" applyBorder="1" applyAlignment="1"/>
    <xf numFmtId="167" fontId="4" fillId="2" borderId="5" xfId="1" applyNumberFormat="1" applyFont="1" applyFill="1" applyBorder="1" applyAlignment="1"/>
    <xf numFmtId="167" fontId="4" fillId="2" borderId="6" xfId="1" applyNumberFormat="1" applyFont="1" applyFill="1" applyBorder="1" applyAlignment="1"/>
    <xf numFmtId="167" fontId="4" fillId="2" borderId="15" xfId="1" applyNumberFormat="1" applyFont="1" applyFill="1" applyBorder="1" applyAlignment="1"/>
    <xf numFmtId="167" fontId="4" fillId="2" borderId="13" xfId="1" applyNumberFormat="1" applyFont="1" applyFill="1" applyBorder="1" applyAlignment="1"/>
    <xf numFmtId="4" fontId="4" fillId="2" borderId="9" xfId="1" applyNumberFormat="1" applyFont="1" applyFill="1" applyBorder="1"/>
    <xf numFmtId="40" fontId="4" fillId="2" borderId="5" xfId="1" applyNumberFormat="1" applyFont="1" applyFill="1" applyBorder="1"/>
    <xf numFmtId="40" fontId="4" fillId="2" borderId="5" xfId="1" applyNumberFormat="1" applyFont="1" applyFill="1" applyBorder="1" applyAlignment="1"/>
    <xf numFmtId="40" fontId="4" fillId="2" borderId="13" xfId="1" applyNumberFormat="1" applyFont="1" applyFill="1" applyBorder="1" applyAlignment="1">
      <alignment wrapText="1"/>
    </xf>
    <xf numFmtId="164" fontId="4" fillId="2" borderId="2" xfId="1" applyNumberFormat="1" applyFont="1" applyFill="1" applyBorder="1" applyAlignment="1"/>
    <xf numFmtId="164" fontId="4" fillId="2" borderId="1" xfId="1" applyNumberFormat="1" applyFont="1" applyFill="1" applyBorder="1"/>
    <xf numFmtId="164" fontId="4" fillId="2" borderId="3" xfId="1" applyNumberFormat="1" applyFont="1" applyFill="1" applyBorder="1"/>
    <xf numFmtId="164" fontId="4" fillId="2" borderId="7" xfId="1" applyNumberFormat="1" applyFont="1" applyFill="1" applyBorder="1" applyAlignment="1"/>
    <xf numFmtId="164" fontId="4" fillId="2" borderId="12" xfId="1" applyNumberFormat="1" applyFont="1" applyFill="1" applyBorder="1" applyAlignment="1"/>
    <xf numFmtId="164" fontId="4" fillId="2" borderId="3" xfId="1" applyNumberFormat="1" applyFont="1" applyFill="1" applyBorder="1" applyAlignment="1"/>
    <xf numFmtId="40" fontId="4" fillId="2" borderId="12" xfId="1" applyNumberFormat="1" applyFont="1" applyFill="1" applyBorder="1" applyAlignment="1"/>
    <xf numFmtId="164" fontId="4" fillId="2" borderId="8" xfId="1" applyNumberFormat="1" applyFont="1" applyFill="1" applyBorder="1" applyAlignment="1"/>
    <xf numFmtId="164" fontId="4" fillId="2" borderId="9" xfId="1" applyNumberFormat="1" applyFont="1" applyFill="1" applyBorder="1" applyAlignment="1"/>
    <xf numFmtId="164" fontId="4" fillId="2" borderId="4" xfId="1" applyNumberFormat="1" applyFont="1" applyFill="1" applyBorder="1"/>
    <xf numFmtId="164" fontId="4" fillId="2" borderId="5" xfId="1" applyNumberFormat="1" applyFont="1" applyFill="1" applyBorder="1" applyAlignment="1"/>
    <xf numFmtId="164" fontId="4" fillId="2" borderId="13" xfId="1" applyNumberFormat="1" applyFont="1" applyFill="1" applyBorder="1" applyAlignment="1"/>
    <xf numFmtId="164" fontId="4" fillId="2" borderId="6" xfId="1" applyNumberFormat="1" applyFont="1" applyFill="1" applyBorder="1" applyAlignment="1"/>
    <xf numFmtId="164" fontId="4" fillId="2" borderId="6" xfId="1" applyNumberFormat="1" applyFont="1" applyFill="1" applyBorder="1"/>
    <xf numFmtId="40" fontId="4" fillId="2" borderId="13" xfId="1" applyNumberFormat="1" applyFont="1" applyFill="1" applyBorder="1" applyAlignment="1"/>
    <xf numFmtId="166" fontId="4" fillId="2" borderId="2" xfId="1" applyNumberFormat="1" applyFont="1" applyFill="1" applyBorder="1" applyAlignment="1">
      <alignment horizontal="center"/>
    </xf>
    <xf numFmtId="166" fontId="4" fillId="2" borderId="3" xfId="1" applyNumberFormat="1" applyFont="1" applyFill="1" applyBorder="1" applyAlignment="1">
      <alignment horizontal="center"/>
    </xf>
    <xf numFmtId="164" fontId="4" fillId="2" borderId="7" xfId="1" applyNumberFormat="1" applyFont="1" applyFill="1" applyBorder="1"/>
    <xf numFmtId="164" fontId="4" fillId="2" borderId="12" xfId="1" applyNumberFormat="1" applyFont="1" applyFill="1" applyBorder="1"/>
    <xf numFmtId="40" fontId="4" fillId="2" borderId="12" xfId="1" applyNumberFormat="1" applyFont="1" applyFill="1" applyBorder="1"/>
    <xf numFmtId="167" fontId="4" fillId="2" borderId="1" xfId="1" applyNumberFormat="1" applyFont="1" applyFill="1" applyBorder="1"/>
    <xf numFmtId="167" fontId="4" fillId="2" borderId="2" xfId="1" applyNumberFormat="1" applyFont="1" applyFill="1" applyBorder="1"/>
    <xf numFmtId="167" fontId="4" fillId="2" borderId="3" xfId="1" applyNumberFormat="1" applyFont="1" applyFill="1" applyBorder="1"/>
    <xf numFmtId="167" fontId="4" fillId="2" borderId="14" xfId="1" applyNumberFormat="1" applyFont="1" applyFill="1" applyBorder="1"/>
    <xf numFmtId="167" fontId="4" fillId="2" borderId="12" xfId="1" applyNumberFormat="1" applyFont="1" applyFill="1" applyBorder="1"/>
    <xf numFmtId="38" fontId="4" fillId="2" borderId="14" xfId="1" applyNumberFormat="1" applyFont="1" applyFill="1" applyBorder="1"/>
    <xf numFmtId="38" fontId="4" fillId="2" borderId="2" xfId="1" applyNumberFormat="1" applyFont="1" applyFill="1" applyBorder="1"/>
    <xf numFmtId="38" fontId="4" fillId="2" borderId="12" xfId="1" applyNumberFormat="1" applyFont="1" applyFill="1" applyBorder="1"/>
    <xf numFmtId="164" fontId="4" fillId="2" borderId="28" xfId="1" applyNumberFormat="1" applyFont="1" applyFill="1" applyBorder="1"/>
    <xf numFmtId="164" fontId="4" fillId="2" borderId="29" xfId="1" applyNumberFormat="1" applyFont="1" applyFill="1" applyBorder="1"/>
    <xf numFmtId="164" fontId="4" fillId="2" borderId="30" xfId="1" applyNumberFormat="1" applyFont="1" applyFill="1" applyBorder="1"/>
    <xf numFmtId="164" fontId="4" fillId="2" borderId="31" xfId="1" applyNumberFormat="1" applyFont="1" applyFill="1" applyBorder="1"/>
    <xf numFmtId="164" fontId="4" fillId="2" borderId="32" xfId="1" applyNumberFormat="1" applyFont="1" applyFill="1" applyBorder="1"/>
    <xf numFmtId="164" fontId="4" fillId="2" borderId="33" xfId="1" applyNumberFormat="1" applyFont="1" applyFill="1" applyBorder="1"/>
    <xf numFmtId="164" fontId="4" fillId="2" borderId="34" xfId="1" applyNumberFormat="1" applyFont="1" applyFill="1" applyBorder="1"/>
    <xf numFmtId="164" fontId="4" fillId="2" borderId="35" xfId="1" applyNumberFormat="1" applyFont="1" applyFill="1" applyBorder="1"/>
    <xf numFmtId="165" fontId="4" fillId="2" borderId="31" xfId="1" applyNumberFormat="1" applyFont="1" applyFill="1" applyBorder="1" applyAlignment="1">
      <alignment horizontal="center"/>
    </xf>
    <xf numFmtId="166" fontId="4" fillId="2" borderId="32" xfId="1" applyNumberFormat="1" applyFont="1" applyFill="1" applyBorder="1" applyAlignment="1">
      <alignment horizontal="center"/>
    </xf>
    <xf numFmtId="166" fontId="4" fillId="2" borderId="35" xfId="1" applyNumberFormat="1" applyFont="1" applyFill="1" applyBorder="1" applyAlignment="1">
      <alignment horizontal="center"/>
    </xf>
    <xf numFmtId="38" fontId="4" fillId="2" borderId="34" xfId="1" applyNumberFormat="1" applyFont="1" applyFill="1" applyBorder="1"/>
    <xf numFmtId="38" fontId="4" fillId="2" borderId="32" xfId="1" applyNumberFormat="1" applyFont="1" applyFill="1" applyBorder="1"/>
    <xf numFmtId="38" fontId="4" fillId="2" borderId="33" xfId="1" applyNumberFormat="1" applyFont="1" applyFill="1" applyBorder="1"/>
    <xf numFmtId="167" fontId="4" fillId="2" borderId="31" xfId="1" applyNumberFormat="1" applyFont="1" applyFill="1" applyBorder="1"/>
    <xf numFmtId="167" fontId="4" fillId="2" borderId="32" xfId="1" applyNumberFormat="1" applyFont="1" applyFill="1" applyBorder="1"/>
    <xf numFmtId="167" fontId="4" fillId="2" borderId="35" xfId="1" applyNumberFormat="1" applyFont="1" applyFill="1" applyBorder="1"/>
    <xf numFmtId="167" fontId="4" fillId="2" borderId="34" xfId="1" applyNumberFormat="1" applyFont="1" applyFill="1" applyBorder="1"/>
    <xf numFmtId="167" fontId="4" fillId="2" borderId="33" xfId="1" applyNumberFormat="1" applyFont="1" applyFill="1" applyBorder="1"/>
    <xf numFmtId="4" fontId="4" fillId="2" borderId="29" xfId="1" applyNumberFormat="1" applyFont="1" applyFill="1" applyBorder="1"/>
    <xf numFmtId="40" fontId="4" fillId="2" borderId="32" xfId="1" applyNumberFormat="1" applyFont="1" applyFill="1" applyBorder="1"/>
    <xf numFmtId="40" fontId="4" fillId="2" borderId="33" xfId="1" applyNumberFormat="1" applyFont="1" applyFill="1" applyBorder="1"/>
    <xf numFmtId="0" fontId="6" fillId="2" borderId="0" xfId="0" applyFont="1" applyFill="1" applyAlignment="1"/>
    <xf numFmtId="0" fontId="6" fillId="2" borderId="0" xfId="0" applyFont="1" applyFill="1"/>
    <xf numFmtId="165" fontId="4" fillId="2" borderId="0" xfId="1" applyNumberFormat="1" applyFont="1" applyFill="1" applyBorder="1" applyAlignment="1">
      <alignment horizontal="center"/>
    </xf>
    <xf numFmtId="166" fontId="4" fillId="2" borderId="0" xfId="1" applyNumberFormat="1" applyFont="1" applyFill="1" applyBorder="1" applyAlignment="1">
      <alignment horizontal="center"/>
    </xf>
    <xf numFmtId="38" fontId="4" fillId="2" borderId="0" xfId="1" applyNumberFormat="1" applyFont="1" applyFill="1" applyBorder="1"/>
    <xf numFmtId="167" fontId="4" fillId="2" borderId="0" xfId="1" applyNumberFormat="1" applyFont="1" applyFill="1" applyBorder="1"/>
    <xf numFmtId="40" fontId="4" fillId="2" borderId="0" xfId="1" applyNumberFormat="1" applyFont="1" applyFill="1" applyBorder="1"/>
    <xf numFmtId="164" fontId="9" fillId="2" borderId="7" xfId="1" applyNumberFormat="1" applyFont="1" applyFill="1" applyBorder="1" applyAlignment="1">
      <alignment wrapText="1"/>
    </xf>
    <xf numFmtId="49" fontId="10" fillId="2" borderId="0" xfId="1" applyNumberFormat="1" applyFont="1" applyFill="1" applyBorder="1"/>
    <xf numFmtId="164" fontId="11" fillId="2" borderId="12" xfId="1" applyNumberFormat="1" applyFont="1" applyFill="1" applyBorder="1" applyAlignment="1">
      <alignment wrapText="1"/>
    </xf>
    <xf numFmtId="14" fontId="3" fillId="2" borderId="25" xfId="1" applyNumberFormat="1" applyFont="1" applyFill="1" applyBorder="1" applyAlignment="1"/>
    <xf numFmtId="164" fontId="11" fillId="2" borderId="2" xfId="1" applyNumberFormat="1" applyFont="1" applyFill="1" applyBorder="1"/>
    <xf numFmtId="14" fontId="3" fillId="0" borderId="25" xfId="1" applyNumberFormat="1" applyFont="1" applyFill="1" applyBorder="1"/>
    <xf numFmtId="164" fontId="4" fillId="0" borderId="7" xfId="1" applyNumberFormat="1" applyFont="1" applyFill="1" applyBorder="1"/>
    <xf numFmtId="164" fontId="4" fillId="0" borderId="0" xfId="1" applyNumberFormat="1" applyFont="1" applyFill="1" applyBorder="1"/>
    <xf numFmtId="164" fontId="4" fillId="0" borderId="10" xfId="1" applyNumberFormat="1" applyFont="1" applyFill="1" applyBorder="1"/>
    <xf numFmtId="164" fontId="4" fillId="0" borderId="1" xfId="1" applyNumberFormat="1" applyFont="1" applyFill="1" applyBorder="1"/>
    <xf numFmtId="164" fontId="4" fillId="0" borderId="2" xfId="1" applyNumberFormat="1" applyFont="1" applyFill="1" applyBorder="1"/>
    <xf numFmtId="164" fontId="4" fillId="0" borderId="12" xfId="1" applyNumberFormat="1" applyFont="1" applyFill="1" applyBorder="1"/>
    <xf numFmtId="164" fontId="4" fillId="0" borderId="3" xfId="1" applyNumberFormat="1" applyFont="1" applyFill="1" applyBorder="1"/>
    <xf numFmtId="164" fontId="4" fillId="0" borderId="14" xfId="1" applyNumberFormat="1" applyFont="1" applyFill="1" applyBorder="1"/>
    <xf numFmtId="165" fontId="4" fillId="0" borderId="1" xfId="1" applyNumberFormat="1" applyFont="1" applyFill="1" applyBorder="1" applyAlignment="1">
      <alignment horizontal="center"/>
    </xf>
    <xf numFmtId="166" fontId="4" fillId="0" borderId="2" xfId="1" applyNumberFormat="1" applyFont="1" applyFill="1" applyBorder="1" applyAlignment="1">
      <alignment horizontal="center"/>
    </xf>
    <xf numFmtId="166" fontId="4" fillId="0" borderId="3" xfId="1" applyNumberFormat="1" applyFont="1" applyFill="1" applyBorder="1" applyAlignment="1">
      <alignment horizontal="center"/>
    </xf>
    <xf numFmtId="38" fontId="4" fillId="0" borderId="14" xfId="1" applyNumberFormat="1" applyFont="1" applyFill="1" applyBorder="1" applyAlignment="1"/>
    <xf numFmtId="38" fontId="4" fillId="0" borderId="2" xfId="1" applyNumberFormat="1" applyFont="1" applyFill="1" applyBorder="1" applyAlignment="1"/>
    <xf numFmtId="38" fontId="4" fillId="0" borderId="12" xfId="1" applyNumberFormat="1" applyFont="1" applyFill="1" applyBorder="1" applyAlignment="1"/>
    <xf numFmtId="167" fontId="4" fillId="0" borderId="1" xfId="1" applyNumberFormat="1" applyFont="1" applyFill="1" applyBorder="1"/>
    <xf numFmtId="167" fontId="4" fillId="0" borderId="2" xfId="1" applyNumberFormat="1" applyFont="1" applyFill="1" applyBorder="1"/>
    <xf numFmtId="167" fontId="4" fillId="0" borderId="3" xfId="1" applyNumberFormat="1" applyFont="1" applyFill="1" applyBorder="1"/>
    <xf numFmtId="167" fontId="4" fillId="0" borderId="14" xfId="1" applyNumberFormat="1" applyFont="1" applyFill="1" applyBorder="1"/>
    <xf numFmtId="167" fontId="4" fillId="0" borderId="12" xfId="1" applyNumberFormat="1" applyFont="1" applyFill="1" applyBorder="1"/>
    <xf numFmtId="4" fontId="4" fillId="0" borderId="0" xfId="1" applyNumberFormat="1" applyFont="1" applyFill="1" applyBorder="1"/>
    <xf numFmtId="40" fontId="4" fillId="0" borderId="2" xfId="1" applyNumberFormat="1" applyFont="1" applyFill="1" applyBorder="1"/>
    <xf numFmtId="40" fontId="4" fillId="0" borderId="12" xfId="1" applyNumberFormat="1" applyFont="1" applyFill="1" applyBorder="1"/>
    <xf numFmtId="0" fontId="3" fillId="0" borderId="0" xfId="0" applyFont="1" applyFill="1"/>
    <xf numFmtId="40" fontId="3" fillId="2" borderId="0" xfId="0" applyNumberFormat="1" applyFont="1" applyFill="1"/>
    <xf numFmtId="38" fontId="3" fillId="2" borderId="0" xfId="0" applyNumberFormat="1" applyFont="1" applyFill="1"/>
    <xf numFmtId="164" fontId="4" fillId="2" borderId="0" xfId="1" applyNumberFormat="1" applyFont="1" applyFill="1" applyBorder="1" applyAlignment="1">
      <alignment wrapText="1"/>
    </xf>
    <xf numFmtId="164" fontId="4" fillId="2" borderId="9" xfId="1" applyNumberFormat="1" applyFont="1" applyFill="1" applyBorder="1" applyAlignment="1">
      <alignment wrapText="1"/>
    </xf>
    <xf numFmtId="164" fontId="9" fillId="2" borderId="0" xfId="1" applyNumberFormat="1" applyFont="1" applyFill="1" applyBorder="1" applyAlignment="1">
      <alignment wrapText="1"/>
    </xf>
    <xf numFmtId="164" fontId="4" fillId="2" borderId="0" xfId="1" applyNumberFormat="1" applyFont="1" applyFill="1" applyBorder="1" applyAlignment="1"/>
    <xf numFmtId="164" fontId="4" fillId="0" borderId="0" xfId="1" applyNumberFormat="1" applyFont="1" applyFill="1" applyBorder="1" applyAlignment="1"/>
    <xf numFmtId="4" fontId="4" fillId="2" borderId="2" xfId="1" applyNumberFormat="1" applyFont="1" applyFill="1" applyBorder="1"/>
    <xf numFmtId="168" fontId="4" fillId="2" borderId="2" xfId="1" applyNumberFormat="1" applyFont="1" applyFill="1" applyBorder="1" applyAlignment="1">
      <alignment wrapText="1"/>
    </xf>
    <xf numFmtId="164" fontId="4" fillId="2" borderId="1" xfId="1" applyNumberFormat="1" applyFont="1" applyFill="1" applyBorder="1" applyAlignment="1">
      <alignment horizontal="center"/>
    </xf>
    <xf numFmtId="164" fontId="4" fillId="2" borderId="2" xfId="1" applyNumberFormat="1" applyFont="1" applyFill="1" applyBorder="1" applyAlignment="1">
      <alignment horizontal="center"/>
    </xf>
    <xf numFmtId="164" fontId="4" fillId="2" borderId="3" xfId="1" applyNumberFormat="1" applyFont="1" applyFill="1" applyBorder="1" applyAlignment="1">
      <alignment horizontal="center"/>
    </xf>
    <xf numFmtId="164" fontId="11" fillId="2" borderId="1" xfId="1" applyNumberFormat="1" applyFont="1" applyFill="1" applyBorder="1" applyAlignment="1">
      <alignment horizontal="center"/>
    </xf>
    <xf numFmtId="164" fontId="11" fillId="2" borderId="2" xfId="1" applyNumberFormat="1" applyFont="1" applyFill="1" applyBorder="1" applyAlignment="1">
      <alignment horizontal="center"/>
    </xf>
    <xf numFmtId="164" fontId="11" fillId="2" borderId="3" xfId="1" applyNumberFormat="1" applyFont="1" applyFill="1" applyBorder="1" applyAlignment="1">
      <alignment horizontal="center"/>
    </xf>
    <xf numFmtId="3" fontId="4" fillId="2" borderId="14" xfId="1" applyNumberFormat="1" applyFont="1" applyFill="1" applyBorder="1" applyAlignment="1"/>
    <xf numFmtId="3" fontId="4" fillId="2" borderId="2" xfId="1" applyNumberFormat="1" applyFont="1" applyFill="1" applyBorder="1" applyAlignment="1"/>
    <xf numFmtId="3" fontId="4" fillId="2" borderId="12" xfId="1" applyNumberFormat="1" applyFont="1" applyFill="1" applyBorder="1" applyAlignment="1"/>
    <xf numFmtId="3" fontId="4" fillId="2" borderId="5" xfId="1" applyNumberFormat="1" applyFont="1" applyFill="1" applyBorder="1" applyAlignment="1"/>
    <xf numFmtId="3" fontId="4" fillId="2" borderId="32" xfId="1" applyNumberFormat="1" applyFont="1" applyFill="1" applyBorder="1" applyAlignment="1"/>
    <xf numFmtId="164" fontId="12" fillId="2" borderId="12" xfId="1" applyNumberFormat="1" applyFont="1" applyFill="1" applyBorder="1" applyAlignment="1">
      <alignment wrapText="1"/>
    </xf>
    <xf numFmtId="164" fontId="3" fillId="2" borderId="0" xfId="0" applyNumberFormat="1" applyFont="1" applyFill="1"/>
  </cellXfs>
  <cellStyles count="3">
    <cellStyle name="Normal" xfId="0" builtinId="0"/>
    <cellStyle name="Normal 2" xfId="1"/>
    <cellStyle name="Normal 3" xfId="2"/>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2"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2016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204</xdr:row>
      <xdr:rowOff>76199</xdr:rowOff>
    </xdr:from>
    <xdr:to>
      <xdr:col>3</xdr:col>
      <xdr:colOff>1143000</xdr:colOff>
      <xdr:row>204</xdr:row>
      <xdr:rowOff>200024</xdr:rowOff>
    </xdr:to>
    <xdr:sp macro="" textlink="">
      <xdr:nvSpPr>
        <xdr:cNvPr id="2" name="TextBox 1"/>
        <xdr:cNvSpPr txBox="1"/>
      </xdr:nvSpPr>
      <xdr:spPr>
        <a:xfrm>
          <a:off x="4086225" y="46329599"/>
          <a:ext cx="361950" cy="12382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5</xdr:col>
      <xdr:colOff>628650</xdr:colOff>
      <xdr:row>204</xdr:row>
      <xdr:rowOff>104775</xdr:rowOff>
    </xdr:from>
    <xdr:to>
      <xdr:col>5</xdr:col>
      <xdr:colOff>1152525</xdr:colOff>
      <xdr:row>204</xdr:row>
      <xdr:rowOff>219075</xdr:rowOff>
    </xdr:to>
    <xdr:sp macro="" textlink="">
      <xdr:nvSpPr>
        <xdr:cNvPr id="3" name="TextBox 2"/>
        <xdr:cNvSpPr txBox="1"/>
      </xdr:nvSpPr>
      <xdr:spPr>
        <a:xfrm>
          <a:off x="6296025" y="46367700"/>
          <a:ext cx="523875" cy="114300"/>
        </a:xfrm>
        <a:prstGeom prst="rect">
          <a:avLst/>
        </a:prstGeom>
        <a:solidFill>
          <a:srgbClr val="99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5" sqref="O15"/>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7"/>
  <sheetViews>
    <sheetView tabSelected="1" workbookViewId="0">
      <pane xSplit="1" ySplit="2" topLeftCell="B3" activePane="bottomRight" state="frozen"/>
      <selection pane="topRight" activeCell="B1" sqref="B1"/>
      <selection pane="bottomLeft" activeCell="A4" sqref="A4"/>
      <selection pane="bottomRight" activeCell="S3" sqref="S3"/>
    </sheetView>
  </sheetViews>
  <sheetFormatPr defaultColWidth="13.44140625" defaultRowHeight="15" x14ac:dyDescent="0.25"/>
  <cols>
    <col min="1" max="1" width="14.109375" style="1" customWidth="1"/>
    <col min="2" max="2" width="17.6640625" style="1" customWidth="1"/>
    <col min="3" max="3" width="21.33203125" style="1" customWidth="1"/>
    <col min="4" max="4" width="17.6640625" style="1" customWidth="1"/>
    <col min="5" max="5" width="19.5546875" style="1" customWidth="1"/>
    <col min="6" max="7" width="17.6640625" style="1" customWidth="1"/>
    <col min="8" max="8" width="20.33203125" style="1" customWidth="1"/>
    <col min="9" max="12" width="17.6640625" style="1" customWidth="1"/>
    <col min="13" max="13" width="22.33203125" style="1" customWidth="1"/>
    <col min="14" max="14" width="17.6640625" style="1" customWidth="1"/>
    <col min="15" max="15" width="22.6640625" style="1" customWidth="1"/>
    <col min="16" max="16" width="23.33203125" style="1" customWidth="1"/>
    <col min="17" max="17" width="21.109375" style="1" customWidth="1"/>
    <col min="18" max="18" width="23.5546875" style="1" customWidth="1"/>
    <col min="19" max="26" width="17.6640625" style="1" customWidth="1"/>
    <col min="27" max="27" width="20.44140625" style="1" customWidth="1"/>
    <col min="28" max="32" width="17.6640625" style="1" customWidth="1"/>
    <col min="33" max="33" width="24.6640625" style="1" customWidth="1"/>
    <col min="34" max="36" width="17.6640625" style="1" customWidth="1"/>
    <col min="37" max="37" width="20" style="1" customWidth="1"/>
    <col min="38" max="40" width="17.6640625" style="1" customWidth="1"/>
    <col min="41" max="41" width="19.6640625" style="1" customWidth="1"/>
    <col min="42" max="42" width="21.33203125" style="1" customWidth="1"/>
    <col min="43" max="43" width="17.6640625" style="1" customWidth="1"/>
    <col min="44" max="44" width="20.88671875" style="1" customWidth="1"/>
    <col min="45" max="46" width="17.6640625" style="1" customWidth="1"/>
    <col min="47" max="47" width="19.5546875" style="1" customWidth="1"/>
    <col min="48" max="48" width="20.109375" style="1" customWidth="1"/>
    <col min="49" max="50" width="17.6640625" style="1" customWidth="1"/>
    <col min="51" max="51" width="21.109375" style="1" customWidth="1"/>
    <col min="52" max="53" width="17.6640625" style="1" customWidth="1"/>
    <col min="54" max="54" width="20.109375" style="1" customWidth="1"/>
    <col min="55" max="55" width="18" style="1" customWidth="1"/>
    <col min="56" max="61" width="17.6640625" style="1" customWidth="1"/>
    <col min="62" max="64" width="20.33203125" style="1" customWidth="1"/>
    <col min="65" max="69" width="20.6640625" style="1" customWidth="1"/>
    <col min="70" max="75" width="20.33203125" style="1" customWidth="1"/>
    <col min="76" max="78" width="20.109375" style="1" customWidth="1"/>
    <col min="79" max="79" width="24.109375" style="1" customWidth="1"/>
    <col min="80" max="80" width="21.44140625" style="1" customWidth="1"/>
    <col min="81" max="81" width="20.33203125" style="1" customWidth="1"/>
    <col min="82" max="82" width="20.109375" style="1" customWidth="1"/>
    <col min="83" max="89" width="17.6640625" style="1" customWidth="1"/>
    <col min="90" max="93" width="19.6640625" style="1" customWidth="1"/>
    <col min="94" max="16384" width="13.44140625" style="1"/>
  </cols>
  <sheetData>
    <row r="1" spans="1:93" ht="15.6" thickBot="1" x14ac:dyDescent="0.3">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row>
    <row r="2" spans="1:93" ht="81.599999999999994" thickTop="1" thickBot="1" x14ac:dyDescent="0.35">
      <c r="A2" s="4" t="s">
        <v>0</v>
      </c>
      <c r="B2" s="5" t="s">
        <v>2</v>
      </c>
      <c r="C2" s="6" t="s">
        <v>3</v>
      </c>
      <c r="D2" s="7" t="s">
        <v>1</v>
      </c>
      <c r="E2" s="6" t="s">
        <v>4</v>
      </c>
      <c r="F2" s="8" t="s">
        <v>5</v>
      </c>
      <c r="G2" s="8" t="s">
        <v>6</v>
      </c>
      <c r="H2" s="9" t="s">
        <v>7</v>
      </c>
      <c r="I2" s="6" t="s">
        <v>8</v>
      </c>
      <c r="J2" s="8" t="s">
        <v>9</v>
      </c>
      <c r="K2" s="8" t="s">
        <v>10</v>
      </c>
      <c r="L2" s="10" t="s">
        <v>11</v>
      </c>
      <c r="M2" s="11" t="s">
        <v>12</v>
      </c>
      <c r="N2" s="8" t="s">
        <v>13</v>
      </c>
      <c r="O2" s="8" t="s">
        <v>14</v>
      </c>
      <c r="P2" s="8" t="s">
        <v>15</v>
      </c>
      <c r="Q2" s="8" t="s">
        <v>16</v>
      </c>
      <c r="R2" s="10" t="s">
        <v>60</v>
      </c>
      <c r="S2" s="9" t="s">
        <v>61</v>
      </c>
      <c r="T2" s="12" t="s">
        <v>17</v>
      </c>
      <c r="U2" s="8" t="s">
        <v>18</v>
      </c>
      <c r="V2" s="8" t="s">
        <v>19</v>
      </c>
      <c r="W2" s="8" t="s">
        <v>20</v>
      </c>
      <c r="X2" s="8" t="s">
        <v>21</v>
      </c>
      <c r="Y2" s="8" t="s">
        <v>22</v>
      </c>
      <c r="Z2" s="10" t="s">
        <v>23</v>
      </c>
      <c r="AA2" s="11" t="s">
        <v>24</v>
      </c>
      <c r="AB2" s="8" t="s">
        <v>25</v>
      </c>
      <c r="AC2" s="8" t="s">
        <v>62</v>
      </c>
      <c r="AD2" s="8" t="s">
        <v>26</v>
      </c>
      <c r="AE2" s="8" t="s">
        <v>27</v>
      </c>
      <c r="AF2" s="8" t="s">
        <v>28</v>
      </c>
      <c r="AG2" s="9" t="s">
        <v>29</v>
      </c>
      <c r="AH2" s="12" t="s">
        <v>75</v>
      </c>
      <c r="AI2" s="8" t="s">
        <v>76</v>
      </c>
      <c r="AJ2" s="8" t="s">
        <v>77</v>
      </c>
      <c r="AK2" s="8" t="s">
        <v>78</v>
      </c>
      <c r="AL2" s="8" t="s">
        <v>79</v>
      </c>
      <c r="AM2" s="8" t="s">
        <v>80</v>
      </c>
      <c r="AN2" s="10" t="s">
        <v>81</v>
      </c>
      <c r="AO2" s="11" t="s">
        <v>82</v>
      </c>
      <c r="AP2" s="8" t="s">
        <v>83</v>
      </c>
      <c r="AQ2" s="8" t="s">
        <v>84</v>
      </c>
      <c r="AR2" s="8" t="s">
        <v>85</v>
      </c>
      <c r="AS2" s="8" t="s">
        <v>86</v>
      </c>
      <c r="AT2" s="8" t="s">
        <v>87</v>
      </c>
      <c r="AU2" s="9" t="s">
        <v>88</v>
      </c>
      <c r="AV2" s="12" t="s">
        <v>89</v>
      </c>
      <c r="AW2" s="8" t="s">
        <v>90</v>
      </c>
      <c r="AX2" s="8" t="s">
        <v>91</v>
      </c>
      <c r="AY2" s="8" t="s">
        <v>92</v>
      </c>
      <c r="AZ2" s="8" t="s">
        <v>93</v>
      </c>
      <c r="BA2" s="8" t="s">
        <v>94</v>
      </c>
      <c r="BB2" s="10" t="s">
        <v>95</v>
      </c>
      <c r="BC2" s="11" t="s">
        <v>96</v>
      </c>
      <c r="BD2" s="8" t="s">
        <v>97</v>
      </c>
      <c r="BE2" s="8" t="s">
        <v>98</v>
      </c>
      <c r="BF2" s="8" t="s">
        <v>99</v>
      </c>
      <c r="BG2" s="8" t="s">
        <v>100</v>
      </c>
      <c r="BH2" s="8" t="s">
        <v>101</v>
      </c>
      <c r="BI2" s="9" t="s">
        <v>102</v>
      </c>
      <c r="BJ2" s="12" t="s">
        <v>63</v>
      </c>
      <c r="BK2" s="8" t="s">
        <v>30</v>
      </c>
      <c r="BL2" s="8" t="s">
        <v>31</v>
      </c>
      <c r="BM2" s="8" t="s">
        <v>32</v>
      </c>
      <c r="BN2" s="8" t="s">
        <v>33</v>
      </c>
      <c r="BO2" s="8" t="s">
        <v>34</v>
      </c>
      <c r="BP2" s="10" t="s">
        <v>35</v>
      </c>
      <c r="BQ2" s="11" t="s">
        <v>36</v>
      </c>
      <c r="BR2" s="5" t="s">
        <v>37</v>
      </c>
      <c r="BS2" s="5" t="s">
        <v>38</v>
      </c>
      <c r="BT2" s="5" t="s">
        <v>39</v>
      </c>
      <c r="BU2" s="5" t="s">
        <v>42</v>
      </c>
      <c r="BV2" s="5" t="s">
        <v>40</v>
      </c>
      <c r="BW2" s="9" t="s">
        <v>41</v>
      </c>
      <c r="BX2" s="12" t="s">
        <v>43</v>
      </c>
      <c r="BY2" s="8" t="s">
        <v>44</v>
      </c>
      <c r="BZ2" s="8" t="s">
        <v>45</v>
      </c>
      <c r="CA2" s="8" t="s">
        <v>46</v>
      </c>
      <c r="CB2" s="8" t="s">
        <v>47</v>
      </c>
      <c r="CC2" s="8" t="s">
        <v>48</v>
      </c>
      <c r="CD2" s="10" t="s">
        <v>49</v>
      </c>
      <c r="CE2" s="11" t="s">
        <v>50</v>
      </c>
      <c r="CF2" s="8" t="s">
        <v>51</v>
      </c>
      <c r="CG2" s="8" t="s">
        <v>52</v>
      </c>
      <c r="CH2" s="8" t="s">
        <v>53</v>
      </c>
      <c r="CI2" s="8" t="s">
        <v>54</v>
      </c>
      <c r="CJ2" s="8" t="s">
        <v>55</v>
      </c>
      <c r="CK2" s="9" t="s">
        <v>56</v>
      </c>
      <c r="CL2" s="6" t="s">
        <v>64</v>
      </c>
      <c r="CM2" s="8" t="s">
        <v>65</v>
      </c>
      <c r="CN2" s="8" t="s">
        <v>66</v>
      </c>
      <c r="CO2" s="9" t="s">
        <v>57</v>
      </c>
    </row>
    <row r="3" spans="1:93" ht="18" customHeight="1" x14ac:dyDescent="0.3">
      <c r="A3" s="124">
        <v>42461</v>
      </c>
      <c r="B3" s="17">
        <v>1675.0398090000001</v>
      </c>
      <c r="C3" s="152">
        <v>1615.904078</v>
      </c>
      <c r="D3" s="18">
        <v>2751</v>
      </c>
      <c r="E3" s="19">
        <v>1059.9053039999999</v>
      </c>
      <c r="F3" s="20">
        <v>719.64824999999996</v>
      </c>
      <c r="G3" s="21">
        <v>1.97</v>
      </c>
      <c r="H3" s="22">
        <v>338.28705400000001</v>
      </c>
      <c r="I3" s="19">
        <v>1000.769573</v>
      </c>
      <c r="J3" s="21">
        <v>682.34051499999998</v>
      </c>
      <c r="K3" s="21">
        <v>1.956755</v>
      </c>
      <c r="L3" s="23">
        <v>316.47230300000001</v>
      </c>
      <c r="M3" s="40">
        <v>615.13450499999999</v>
      </c>
      <c r="N3" s="21">
        <v>280.21021000000002</v>
      </c>
      <c r="O3" s="21">
        <v>314.88434999999998</v>
      </c>
      <c r="P3" s="21">
        <v>8.7716329999999996</v>
      </c>
      <c r="Q3" s="21">
        <v>10.764424</v>
      </c>
      <c r="R3" s="158">
        <v>0.503888</v>
      </c>
      <c r="S3" s="170">
        <v>9.60518319</v>
      </c>
      <c r="T3" s="159">
        <v>504.443691</v>
      </c>
      <c r="U3" s="160">
        <v>633.22441600000002</v>
      </c>
      <c r="V3" s="160">
        <v>175.653052</v>
      </c>
      <c r="W3" s="160">
        <v>25.617932</v>
      </c>
      <c r="X3" s="160">
        <v>2.427187</v>
      </c>
      <c r="Y3" s="160">
        <v>2.544251</v>
      </c>
      <c r="Z3" s="161">
        <v>1343.910529</v>
      </c>
      <c r="AA3" s="165">
        <v>1331140</v>
      </c>
      <c r="AB3" s="166">
        <v>123857</v>
      </c>
      <c r="AC3" s="166">
        <v>634</v>
      </c>
      <c r="AD3" s="166">
        <v>2183</v>
      </c>
      <c r="AE3" s="166">
        <v>1195</v>
      </c>
      <c r="AF3" s="166">
        <v>2</v>
      </c>
      <c r="AG3" s="167">
        <v>1459011</v>
      </c>
      <c r="AH3" s="30">
        <v>30.30177578</v>
      </c>
      <c r="AI3" s="31">
        <v>41.84053823</v>
      </c>
      <c r="AJ3" s="31">
        <v>8.2461512799999994</v>
      </c>
      <c r="AK3" s="31">
        <v>4.91419885</v>
      </c>
      <c r="AL3" s="31">
        <v>0.15044428000000001</v>
      </c>
      <c r="AM3" s="31">
        <v>0.12107263</v>
      </c>
      <c r="AN3" s="32">
        <v>85.574181050000007</v>
      </c>
      <c r="AO3" s="33">
        <v>30.011462170000001</v>
      </c>
      <c r="AP3" s="31">
        <v>41.790029969999999</v>
      </c>
      <c r="AQ3" s="31">
        <v>9.4980331899999992</v>
      </c>
      <c r="AR3" s="31">
        <v>1.2678112699999999</v>
      </c>
      <c r="AS3" s="31">
        <v>0.14963356999999999</v>
      </c>
      <c r="AT3" s="31">
        <v>0.13641854</v>
      </c>
      <c r="AU3" s="34">
        <v>82.853388710000004</v>
      </c>
      <c r="AV3" s="30">
        <v>24.91068885</v>
      </c>
      <c r="AW3" s="31">
        <v>31.293430270000002</v>
      </c>
      <c r="AX3" s="31">
        <v>7.7642692000000002</v>
      </c>
      <c r="AY3" s="31">
        <v>1.4391569099999999</v>
      </c>
      <c r="AZ3" s="31">
        <v>0.12755521</v>
      </c>
      <c r="BA3" s="31">
        <v>0.11118633999999999</v>
      </c>
      <c r="BB3" s="32">
        <v>65.646286779999997</v>
      </c>
      <c r="BC3" s="33">
        <v>85.223926800000001</v>
      </c>
      <c r="BD3" s="31">
        <v>114.9239985</v>
      </c>
      <c r="BE3" s="31">
        <v>25.5084537</v>
      </c>
      <c r="BF3" s="31">
        <v>7.6211669999999998</v>
      </c>
      <c r="BG3" s="31">
        <v>0.42763309999999999</v>
      </c>
      <c r="BH3" s="31">
        <v>0.36867749999999999</v>
      </c>
      <c r="BI3" s="34">
        <v>234.07385650000001</v>
      </c>
      <c r="BJ3" s="30">
        <v>6.0069689300000002</v>
      </c>
      <c r="BK3" s="31">
        <v>6.6075371000000001</v>
      </c>
      <c r="BL3" s="31">
        <v>4.69456761</v>
      </c>
      <c r="BM3" s="31">
        <v>19.182652409999999</v>
      </c>
      <c r="BN3" s="31">
        <v>6.1982978600000003</v>
      </c>
      <c r="BO3" s="31">
        <v>4.75867475</v>
      </c>
      <c r="BP3" s="32">
        <v>6.3675504600000004</v>
      </c>
      <c r="BQ3" s="33">
        <v>5.9494176899999998</v>
      </c>
      <c r="BR3" s="31">
        <v>6.5995607400000003</v>
      </c>
      <c r="BS3" s="31">
        <v>5.4072690899999998</v>
      </c>
      <c r="BT3" s="31">
        <v>4.94892121</v>
      </c>
      <c r="BU3" s="31">
        <v>6.1648966500000002</v>
      </c>
      <c r="BV3" s="31">
        <v>5.3618349800000003</v>
      </c>
      <c r="BW3" s="34">
        <v>6.1650970699999998</v>
      </c>
      <c r="BX3" s="30">
        <v>4.9382496600000003</v>
      </c>
      <c r="BY3" s="31">
        <v>4.9419178199999996</v>
      </c>
      <c r="BZ3" s="31">
        <v>4.42023017</v>
      </c>
      <c r="CA3" s="31">
        <v>5.6177716100000001</v>
      </c>
      <c r="CB3" s="31">
        <v>5.25526917</v>
      </c>
      <c r="CC3" s="31">
        <v>4.3701010599999996</v>
      </c>
      <c r="CD3" s="32">
        <v>4.8847215200000003</v>
      </c>
      <c r="CE3" s="33">
        <v>16.894636269999999</v>
      </c>
      <c r="CF3" s="31">
        <v>18.149015670000001</v>
      </c>
      <c r="CG3" s="31">
        <v>14.52206687</v>
      </c>
      <c r="CH3" s="31">
        <v>29.749345219999999</v>
      </c>
      <c r="CI3" s="31">
        <v>17.618463680000001</v>
      </c>
      <c r="CJ3" s="31">
        <v>14.49061079</v>
      </c>
      <c r="CK3" s="34">
        <v>17.417369050000001</v>
      </c>
      <c r="CL3" s="35">
        <v>36.743656629999997</v>
      </c>
      <c r="CM3" s="36">
        <v>66.550532959999998</v>
      </c>
      <c r="CN3" s="39">
        <v>41.760810360000001</v>
      </c>
      <c r="CO3" s="38">
        <v>44.105751120000001</v>
      </c>
    </row>
    <row r="4" spans="1:93" ht="18" customHeight="1" x14ac:dyDescent="0.25">
      <c r="A4" s="124">
        <v>42430</v>
      </c>
      <c r="B4" s="17">
        <v>1653.1520419999999</v>
      </c>
      <c r="C4" s="152">
        <v>1592.110392</v>
      </c>
      <c r="D4" s="18">
        <v>2704</v>
      </c>
      <c r="E4" s="19">
        <v>1047.1092000000001</v>
      </c>
      <c r="F4" s="20">
        <v>742.10075300000005</v>
      </c>
      <c r="G4" s="21">
        <v>2.016</v>
      </c>
      <c r="H4" s="22">
        <v>302.99244700000003</v>
      </c>
      <c r="I4" s="19">
        <v>986.06754999999998</v>
      </c>
      <c r="J4" s="21">
        <v>700.33100899999999</v>
      </c>
      <c r="K4" s="21">
        <v>1.9966999999999999</v>
      </c>
      <c r="L4" s="23">
        <v>283.73984100000001</v>
      </c>
      <c r="M4" s="40">
        <v>606.04284199999995</v>
      </c>
      <c r="N4" s="21">
        <v>286.83102000000002</v>
      </c>
      <c r="O4" s="21">
        <v>285.96032000000002</v>
      </c>
      <c r="P4" s="21">
        <v>9.4234760000000009</v>
      </c>
      <c r="Q4" s="21">
        <v>23.338963</v>
      </c>
      <c r="R4" s="158">
        <v>0.48906300000000003</v>
      </c>
      <c r="S4" s="22">
        <v>9.6104942799999993</v>
      </c>
      <c r="T4" s="159">
        <v>497.42329599999999</v>
      </c>
      <c r="U4" s="160">
        <v>705.01671399999998</v>
      </c>
      <c r="V4" s="160">
        <v>207.73128600000001</v>
      </c>
      <c r="W4" s="160">
        <v>27.077824</v>
      </c>
      <c r="X4" s="160">
        <v>2.142496</v>
      </c>
      <c r="Y4" s="160">
        <v>2.5495839999999999</v>
      </c>
      <c r="Z4" s="161">
        <v>1441.9412</v>
      </c>
      <c r="AA4" s="165">
        <v>1329387</v>
      </c>
      <c r="AB4" s="166">
        <v>123791</v>
      </c>
      <c r="AC4" s="166">
        <v>635</v>
      </c>
      <c r="AD4" s="166">
        <v>2171</v>
      </c>
      <c r="AE4" s="166">
        <v>1192</v>
      </c>
      <c r="AF4" s="166">
        <v>2</v>
      </c>
      <c r="AG4" s="167">
        <v>1457178</v>
      </c>
      <c r="AH4" s="30">
        <v>29.381106339999999</v>
      </c>
      <c r="AI4" s="31">
        <v>49.014065729999999</v>
      </c>
      <c r="AJ4" s="31">
        <v>9.5963952700000004</v>
      </c>
      <c r="AK4" s="31">
        <v>4.9572161899999996</v>
      </c>
      <c r="AL4" s="31">
        <v>0.12913453999999999</v>
      </c>
      <c r="AM4" s="31">
        <v>0.12106077</v>
      </c>
      <c r="AN4" s="32">
        <v>93.198978839999995</v>
      </c>
      <c r="AO4" s="33">
        <v>26.894496360000002</v>
      </c>
      <c r="AP4" s="31">
        <v>41.021114539999999</v>
      </c>
      <c r="AQ4" s="31">
        <v>10.67120489</v>
      </c>
      <c r="AR4" s="31">
        <v>1.61172085</v>
      </c>
      <c r="AS4" s="31">
        <v>0.12279999</v>
      </c>
      <c r="AT4" s="31">
        <v>0.12981688999999999</v>
      </c>
      <c r="AU4" s="34">
        <v>80.451153520000005</v>
      </c>
      <c r="AV4" s="30">
        <v>22.79166867</v>
      </c>
      <c r="AW4" s="31">
        <v>31.865582870000001</v>
      </c>
      <c r="AX4" s="31">
        <v>8.8667818300000008</v>
      </c>
      <c r="AY4" s="31">
        <v>1.2803306000000001</v>
      </c>
      <c r="AZ4" s="31">
        <v>0.10089567000000001</v>
      </c>
      <c r="BA4" s="31">
        <v>0.10770086</v>
      </c>
      <c r="BB4" s="32">
        <v>65.012960500000005</v>
      </c>
      <c r="BC4" s="33">
        <v>79.06727137</v>
      </c>
      <c r="BD4" s="31">
        <v>121.90076314</v>
      </c>
      <c r="BE4" s="31">
        <v>29.134381990000001</v>
      </c>
      <c r="BF4" s="31">
        <v>7.8492676399999999</v>
      </c>
      <c r="BG4" s="31">
        <v>0.35283019999999998</v>
      </c>
      <c r="BH4" s="31">
        <v>0.35857852000000001</v>
      </c>
      <c r="BI4" s="34">
        <v>238.66309286000001</v>
      </c>
      <c r="BJ4" s="30">
        <v>5.9066606999999998</v>
      </c>
      <c r="BK4" s="31">
        <v>6.9521849299999996</v>
      </c>
      <c r="BL4" s="31">
        <v>4.6196196299999999</v>
      </c>
      <c r="BM4" s="31">
        <v>18.30729157</v>
      </c>
      <c r="BN4" s="31">
        <v>6.0272943300000001</v>
      </c>
      <c r="BO4" s="31">
        <v>4.74825579</v>
      </c>
      <c r="BP4" s="32">
        <v>6.4634382300000004</v>
      </c>
      <c r="BQ4" s="33">
        <v>5.40676253</v>
      </c>
      <c r="BR4" s="31">
        <v>5.8184598599999999</v>
      </c>
      <c r="BS4" s="31">
        <v>5.13702346</v>
      </c>
      <c r="BT4" s="31">
        <v>5.9521800899999997</v>
      </c>
      <c r="BU4" s="31">
        <v>5.7316321700000001</v>
      </c>
      <c r="BV4" s="31">
        <v>5.0916890800000001</v>
      </c>
      <c r="BW4" s="34">
        <v>5.5793643700000004</v>
      </c>
      <c r="BX4" s="30">
        <v>4.5819463699999998</v>
      </c>
      <c r="BY4" s="31">
        <v>4.5198336799999996</v>
      </c>
      <c r="BZ4" s="31">
        <v>4.2683901899999999</v>
      </c>
      <c r="CA4" s="31">
        <v>4.7283363700000001</v>
      </c>
      <c r="CB4" s="31">
        <v>4.7092582700000003</v>
      </c>
      <c r="CC4" s="31">
        <v>4.22425227</v>
      </c>
      <c r="CD4" s="32">
        <v>4.5087109300000003</v>
      </c>
      <c r="CE4" s="33">
        <v>15.8953696</v>
      </c>
      <c r="CF4" s="31">
        <v>17.29047847</v>
      </c>
      <c r="CG4" s="31">
        <v>14.025033280000001</v>
      </c>
      <c r="CH4" s="31">
        <v>28.98780803</v>
      </c>
      <c r="CI4" s="31">
        <v>16.468184770000001</v>
      </c>
      <c r="CJ4" s="31">
        <v>14.064197139999999</v>
      </c>
      <c r="CK4" s="34">
        <v>16.551513530000001</v>
      </c>
      <c r="CL4" s="35">
        <v>37.66077044</v>
      </c>
      <c r="CM4" s="36">
        <v>57.885940060000003</v>
      </c>
      <c r="CN4" s="39">
        <v>44.031329839999998</v>
      </c>
      <c r="CO4" s="38">
        <v>42.768559230000001</v>
      </c>
    </row>
    <row r="5" spans="1:93" ht="18" customHeight="1" x14ac:dyDescent="0.25">
      <c r="A5" s="124">
        <v>42401</v>
      </c>
      <c r="B5" s="17">
        <v>1561.592318</v>
      </c>
      <c r="C5" s="152">
        <v>1503.601514</v>
      </c>
      <c r="D5" s="18">
        <v>2702</v>
      </c>
      <c r="E5" s="19">
        <v>995.77970600000003</v>
      </c>
      <c r="F5" s="125">
        <v>704.07754999999997</v>
      </c>
      <c r="G5" s="21">
        <v>3.109</v>
      </c>
      <c r="H5" s="123">
        <v>288.59315600000002</v>
      </c>
      <c r="I5" s="19">
        <v>937.78890200000001</v>
      </c>
      <c r="J5" s="125">
        <v>664.60382900000002</v>
      </c>
      <c r="K5" s="21">
        <v>3.0690550000000001</v>
      </c>
      <c r="L5" s="123">
        <v>270.116018</v>
      </c>
      <c r="M5" s="40">
        <v>565.81261199999994</v>
      </c>
      <c r="N5" s="21">
        <v>268.751464</v>
      </c>
      <c r="O5" s="21">
        <v>272.40188799999999</v>
      </c>
      <c r="P5" s="21">
        <v>8.8111049999999995</v>
      </c>
      <c r="Q5" s="21">
        <v>15.110795</v>
      </c>
      <c r="R5" s="158">
        <v>0.73735899999999999</v>
      </c>
      <c r="S5" s="22">
        <v>9.3361861499999996</v>
      </c>
      <c r="T5" s="159">
        <v>445.49823199999997</v>
      </c>
      <c r="U5" s="160">
        <v>615.83025999999995</v>
      </c>
      <c r="V5" s="160">
        <v>176.09465399999999</v>
      </c>
      <c r="W5" s="160">
        <v>25.195951000000001</v>
      </c>
      <c r="X5" s="160">
        <v>2.010497</v>
      </c>
      <c r="Y5" s="160">
        <v>2.511679</v>
      </c>
      <c r="Z5" s="161">
        <v>1267.141273</v>
      </c>
      <c r="AA5" s="165">
        <v>1328227</v>
      </c>
      <c r="AB5" s="166">
        <v>123684</v>
      </c>
      <c r="AC5" s="166">
        <v>636</v>
      </c>
      <c r="AD5" s="166">
        <v>2168</v>
      </c>
      <c r="AE5" s="166">
        <v>1187</v>
      </c>
      <c r="AF5" s="166">
        <v>2</v>
      </c>
      <c r="AG5" s="167">
        <v>1455904</v>
      </c>
      <c r="AH5" s="30">
        <v>26.547033209999999</v>
      </c>
      <c r="AI5" s="31">
        <v>42.796939190000003</v>
      </c>
      <c r="AJ5" s="31">
        <v>8.0345622199999998</v>
      </c>
      <c r="AK5" s="31">
        <v>4.7096193199999998</v>
      </c>
      <c r="AL5" s="31">
        <v>0.1315374</v>
      </c>
      <c r="AM5" s="31">
        <v>0.1141395</v>
      </c>
      <c r="AN5" s="32">
        <v>82.333830840000005</v>
      </c>
      <c r="AO5" s="33">
        <v>26.548954389999999</v>
      </c>
      <c r="AP5" s="31">
        <v>37.895607230000003</v>
      </c>
      <c r="AQ5" s="31">
        <v>9.3717056700000008</v>
      </c>
      <c r="AR5" s="31">
        <v>1.3347253800000001</v>
      </c>
      <c r="AS5" s="31">
        <v>0.15051849</v>
      </c>
      <c r="AT5" s="31">
        <v>0.13424602999999999</v>
      </c>
      <c r="AU5" s="34">
        <v>75.435757190000004</v>
      </c>
      <c r="AV5" s="30">
        <v>21.46493809</v>
      </c>
      <c r="AW5" s="31">
        <v>29.48554695</v>
      </c>
      <c r="AX5" s="31">
        <v>7.6523222500000001</v>
      </c>
      <c r="AY5" s="31">
        <v>1.23619605</v>
      </c>
      <c r="AZ5" s="31">
        <v>0.10886083000000001</v>
      </c>
      <c r="BA5" s="31">
        <v>0.10718759</v>
      </c>
      <c r="BB5" s="32">
        <v>60.055051759999998</v>
      </c>
      <c r="BC5" s="33">
        <v>74.560925690000005</v>
      </c>
      <c r="BD5" s="31">
        <v>110.17809337</v>
      </c>
      <c r="BE5" s="31">
        <v>25.05859014</v>
      </c>
      <c r="BF5" s="31">
        <v>7.2805407500000001</v>
      </c>
      <c r="BG5" s="31">
        <v>0.39091672</v>
      </c>
      <c r="BH5" s="31">
        <v>0.35557312000000002</v>
      </c>
      <c r="BI5" s="34">
        <v>217.82463978999999</v>
      </c>
      <c r="BJ5" s="30">
        <v>5.9589536599999997</v>
      </c>
      <c r="BK5" s="31">
        <v>6.9494699999999998</v>
      </c>
      <c r="BL5" s="31">
        <v>4.5626383500000003</v>
      </c>
      <c r="BM5" s="31">
        <v>18.691968880000001</v>
      </c>
      <c r="BN5" s="31">
        <v>6.5425315199999998</v>
      </c>
      <c r="BO5" s="31">
        <v>4.5443506100000004</v>
      </c>
      <c r="BP5" s="32">
        <v>6.4976046900000002</v>
      </c>
      <c r="BQ5" s="33">
        <v>5.9593849099999998</v>
      </c>
      <c r="BR5" s="31">
        <v>6.1535799200000003</v>
      </c>
      <c r="BS5" s="31">
        <v>5.3219705700000004</v>
      </c>
      <c r="BT5" s="31">
        <v>5.2973804400000004</v>
      </c>
      <c r="BU5" s="31">
        <v>7.4866309199999996</v>
      </c>
      <c r="BV5" s="31">
        <v>5.3448720999999999</v>
      </c>
      <c r="BW5" s="34">
        <v>5.9532239100000002</v>
      </c>
      <c r="BX5" s="30">
        <v>4.8181870399999998</v>
      </c>
      <c r="BY5" s="31">
        <v>4.7879340900000003</v>
      </c>
      <c r="BZ5" s="31">
        <v>4.3455732899999999</v>
      </c>
      <c r="CA5" s="31">
        <v>4.9063281999999999</v>
      </c>
      <c r="CB5" s="31">
        <v>5.4146228499999998</v>
      </c>
      <c r="CC5" s="31">
        <v>4.26756723</v>
      </c>
      <c r="CD5" s="32">
        <v>4.7394124900000003</v>
      </c>
      <c r="CE5" s="33">
        <v>16.736525610000001</v>
      </c>
      <c r="CF5" s="31">
        <v>17.89098401</v>
      </c>
      <c r="CG5" s="31">
        <v>14.23018222</v>
      </c>
      <c r="CH5" s="31">
        <v>28.89567752</v>
      </c>
      <c r="CI5" s="31">
        <v>19.443785290000001</v>
      </c>
      <c r="CJ5" s="31">
        <v>14.156789939999999</v>
      </c>
      <c r="CK5" s="34">
        <v>17.190241090000001</v>
      </c>
      <c r="CL5" s="35">
        <v>37.113889950000001</v>
      </c>
      <c r="CM5" s="36">
        <v>53.727622740000001</v>
      </c>
      <c r="CN5" s="39">
        <v>45.731700259999997</v>
      </c>
      <c r="CO5" s="38">
        <v>42.970913729999999</v>
      </c>
    </row>
    <row r="6" spans="1:93" ht="18" customHeight="1" x14ac:dyDescent="0.25">
      <c r="A6" s="124">
        <v>42370</v>
      </c>
      <c r="B6" s="17">
        <v>1612.755699</v>
      </c>
      <c r="C6" s="152">
        <v>1552.1033050000001</v>
      </c>
      <c r="D6" s="18">
        <v>2617</v>
      </c>
      <c r="E6" s="19">
        <v>1001.5563</v>
      </c>
      <c r="F6" s="125">
        <v>721.68924700000002</v>
      </c>
      <c r="G6" s="21">
        <v>2.3290000000000002</v>
      </c>
      <c r="H6" s="123">
        <v>277.53805299999999</v>
      </c>
      <c r="I6" s="19">
        <v>940.903907</v>
      </c>
      <c r="J6" s="125">
        <v>679.01331800000003</v>
      </c>
      <c r="K6" s="21">
        <v>2.308055</v>
      </c>
      <c r="L6" s="123">
        <v>259.58253400000001</v>
      </c>
      <c r="M6" s="40">
        <v>611.19939899999997</v>
      </c>
      <c r="N6" s="21">
        <v>286.50688000000002</v>
      </c>
      <c r="O6" s="21">
        <v>300.97116799999998</v>
      </c>
      <c r="P6" s="21">
        <v>8.5384080000000004</v>
      </c>
      <c r="Q6" s="21">
        <v>14.859749000000001</v>
      </c>
      <c r="R6" s="158">
        <v>0.32319399999999998</v>
      </c>
      <c r="S6" s="22">
        <v>8.8699131765677564</v>
      </c>
      <c r="T6" s="159">
        <v>513.53065600000002</v>
      </c>
      <c r="U6" s="160">
        <v>614.51158099999998</v>
      </c>
      <c r="V6" s="160">
        <v>158.36897500000001</v>
      </c>
      <c r="W6" s="160">
        <v>27.337591</v>
      </c>
      <c r="X6" s="160">
        <v>2.2783549999999999</v>
      </c>
      <c r="Y6" s="160">
        <v>2.8717959999999998</v>
      </c>
      <c r="Z6" s="161">
        <v>1318.898954</v>
      </c>
      <c r="AA6" s="165">
        <v>1327936</v>
      </c>
      <c r="AB6" s="166">
        <v>123696</v>
      </c>
      <c r="AC6" s="166">
        <v>639</v>
      </c>
      <c r="AD6" s="166">
        <v>2166</v>
      </c>
      <c r="AE6" s="166">
        <v>1195</v>
      </c>
      <c r="AF6" s="166">
        <v>2</v>
      </c>
      <c r="AG6" s="167">
        <v>1455634</v>
      </c>
      <c r="AH6" s="30">
        <v>30.544412820000002</v>
      </c>
      <c r="AI6" s="31">
        <v>43.984139470000002</v>
      </c>
      <c r="AJ6" s="31">
        <v>7.6120877800000004</v>
      </c>
      <c r="AK6" s="31">
        <v>5.06262378</v>
      </c>
      <c r="AL6" s="31">
        <v>0.14167999000000001</v>
      </c>
      <c r="AM6" s="31">
        <v>0.12538173999999999</v>
      </c>
      <c r="AN6" s="32">
        <v>87.470325579999994</v>
      </c>
      <c r="AO6" s="33">
        <v>31.619429619999998</v>
      </c>
      <c r="AP6" s="31">
        <v>38.439448630000001</v>
      </c>
      <c r="AQ6" s="31">
        <v>8.4417916599999998</v>
      </c>
      <c r="AR6" s="31">
        <v>1.72954835</v>
      </c>
      <c r="AS6" s="31">
        <v>0.15118713</v>
      </c>
      <c r="AT6" s="31">
        <v>0.15617721000000001</v>
      </c>
      <c r="AU6" s="34">
        <v>80.537582599999993</v>
      </c>
      <c r="AV6" s="30">
        <v>23.920347379999999</v>
      </c>
      <c r="AW6" s="31">
        <v>28.564277090000001</v>
      </c>
      <c r="AX6" s="31">
        <v>6.7383525799999999</v>
      </c>
      <c r="AY6" s="31">
        <v>1.38362444</v>
      </c>
      <c r="AZ6" s="31">
        <v>0.11224582</v>
      </c>
      <c r="BA6" s="31">
        <v>0.1229589</v>
      </c>
      <c r="BB6" s="32">
        <v>60.841806210000001</v>
      </c>
      <c r="BC6" s="33">
        <v>86.084189820000006</v>
      </c>
      <c r="BD6" s="31">
        <v>110.98786518999999</v>
      </c>
      <c r="BE6" s="31">
        <v>22.79223202</v>
      </c>
      <c r="BF6" s="31">
        <v>8.1757965699999993</v>
      </c>
      <c r="BG6" s="31">
        <v>0.40511293999999998</v>
      </c>
      <c r="BH6" s="31">
        <v>0.40451785000000001</v>
      </c>
      <c r="BI6" s="34">
        <v>228.84971439</v>
      </c>
      <c r="BJ6" s="30">
        <v>5.9479239399999999</v>
      </c>
      <c r="BK6" s="31">
        <v>7.15757698</v>
      </c>
      <c r="BL6" s="31">
        <v>4.8065524100000001</v>
      </c>
      <c r="BM6" s="31">
        <v>18.518909659999998</v>
      </c>
      <c r="BN6" s="31">
        <v>6.2185212600000002</v>
      </c>
      <c r="BO6" s="31">
        <v>4.3659695899999997</v>
      </c>
      <c r="BP6" s="32">
        <v>6.6320718000000003</v>
      </c>
      <c r="BQ6" s="33">
        <v>6.15726233</v>
      </c>
      <c r="BR6" s="31">
        <v>6.2552846600000001</v>
      </c>
      <c r="BS6" s="31">
        <v>5.3304579800000003</v>
      </c>
      <c r="BT6" s="31">
        <v>6.3266304299999998</v>
      </c>
      <c r="BU6" s="31">
        <v>6.63580215</v>
      </c>
      <c r="BV6" s="31">
        <v>5.4383114299999997</v>
      </c>
      <c r="BW6" s="34">
        <v>6.10642554</v>
      </c>
      <c r="BX6" s="30">
        <v>4.6580174100000002</v>
      </c>
      <c r="BY6" s="31">
        <v>4.6482894699999999</v>
      </c>
      <c r="BZ6" s="31">
        <v>4.2548438400000004</v>
      </c>
      <c r="CA6" s="31">
        <v>5.0612522499999999</v>
      </c>
      <c r="CB6" s="31">
        <v>4.9266167899999997</v>
      </c>
      <c r="CC6" s="31">
        <v>4.2816028700000004</v>
      </c>
      <c r="CD6" s="32">
        <v>4.61307563</v>
      </c>
      <c r="CE6" s="33">
        <v>16.76320368</v>
      </c>
      <c r="CF6" s="31">
        <v>18.0611511</v>
      </c>
      <c r="CG6" s="31">
        <v>14.39185423</v>
      </c>
      <c r="CH6" s="31">
        <v>29.906792339999999</v>
      </c>
      <c r="CI6" s="31">
        <v>17.7809402</v>
      </c>
      <c r="CJ6" s="31">
        <v>14.08588389</v>
      </c>
      <c r="CK6" s="34">
        <v>17.351572969999999</v>
      </c>
      <c r="CL6" s="35">
        <v>39.774728099999997</v>
      </c>
      <c r="CM6" s="36">
        <v>54.278750899999999</v>
      </c>
      <c r="CN6" s="39">
        <v>46.394459900000001</v>
      </c>
      <c r="CO6" s="38">
        <v>44.139810221438516</v>
      </c>
    </row>
    <row r="7" spans="1:93" ht="18" customHeight="1" x14ac:dyDescent="0.3">
      <c r="A7" s="124">
        <v>42339</v>
      </c>
      <c r="B7" s="121">
        <v>1710.7160960000001</v>
      </c>
      <c r="C7" s="154">
        <v>1647.8866190000001</v>
      </c>
      <c r="D7" s="18">
        <v>2802</v>
      </c>
      <c r="E7" s="19">
        <v>1139.7027860000001</v>
      </c>
      <c r="F7" s="125">
        <v>902.127385</v>
      </c>
      <c r="G7" s="21">
        <v>8.0609999999999999</v>
      </c>
      <c r="H7" s="123">
        <v>229.51440099999999</v>
      </c>
      <c r="I7" s="19">
        <v>1076.8733090000001</v>
      </c>
      <c r="J7" s="125">
        <v>853.07060799999999</v>
      </c>
      <c r="K7" s="21">
        <v>8.0463690000000003</v>
      </c>
      <c r="L7" s="123">
        <v>215.75633199999999</v>
      </c>
      <c r="M7" s="40">
        <v>571.01331000000005</v>
      </c>
      <c r="N7" s="21">
        <v>317.19007599999998</v>
      </c>
      <c r="O7" s="21">
        <v>222.441024</v>
      </c>
      <c r="P7" s="21">
        <v>8.1353200000000001</v>
      </c>
      <c r="Q7" s="21">
        <v>22.921994000000002</v>
      </c>
      <c r="R7" s="158">
        <v>0.32489699999999999</v>
      </c>
      <c r="S7" s="123">
        <v>10.034116129999999</v>
      </c>
      <c r="T7" s="162">
        <v>499.854242</v>
      </c>
      <c r="U7" s="163">
        <v>670.54715599999997</v>
      </c>
      <c r="V7" s="163">
        <v>213.720608</v>
      </c>
      <c r="W7" s="163">
        <v>28.570857</v>
      </c>
      <c r="X7" s="163">
        <v>1.493312</v>
      </c>
      <c r="Y7" s="163">
        <v>3.1086960000000001</v>
      </c>
      <c r="Z7" s="164">
        <v>1417.2948710000001</v>
      </c>
      <c r="AA7" s="165">
        <v>1327247</v>
      </c>
      <c r="AB7" s="166">
        <v>123724</v>
      </c>
      <c r="AC7" s="166">
        <v>638</v>
      </c>
      <c r="AD7" s="166">
        <v>2167</v>
      </c>
      <c r="AE7" s="166">
        <v>1193</v>
      </c>
      <c r="AF7" s="166">
        <v>2</v>
      </c>
      <c r="AG7" s="167">
        <v>1454971</v>
      </c>
      <c r="AH7" s="30">
        <v>28.173515389999999</v>
      </c>
      <c r="AI7" s="31">
        <v>46.416144209999999</v>
      </c>
      <c r="AJ7" s="31">
        <v>8.93126672</v>
      </c>
      <c r="AK7" s="31">
        <v>5.3857224199999996</v>
      </c>
      <c r="AL7" s="31">
        <v>0.10042751</v>
      </c>
      <c r="AM7" s="31">
        <v>0.13087944000000001</v>
      </c>
      <c r="AN7" s="32">
        <v>89.137955689999998</v>
      </c>
      <c r="AO7" s="33">
        <v>39.358158629999998</v>
      </c>
      <c r="AP7" s="31">
        <v>55.694406319999999</v>
      </c>
      <c r="AQ7" s="31">
        <v>15.970169459999999</v>
      </c>
      <c r="AR7" s="31">
        <v>2.9189958300000001</v>
      </c>
      <c r="AS7" s="31">
        <v>0.11120672</v>
      </c>
      <c r="AT7" s="31">
        <v>0.23416998</v>
      </c>
      <c r="AU7" s="34">
        <v>114.28710694</v>
      </c>
      <c r="AV7" s="30">
        <v>23.182727920000001</v>
      </c>
      <c r="AW7" s="31">
        <v>30.7914137</v>
      </c>
      <c r="AX7" s="31">
        <v>8.97359127</v>
      </c>
      <c r="AY7" s="31">
        <v>1.4634221700000001</v>
      </c>
      <c r="AZ7" s="31">
        <v>7.2479409999999994E-2</v>
      </c>
      <c r="BA7" s="31">
        <v>0.13169263</v>
      </c>
      <c r="BB7" s="32">
        <v>64.615327100000002</v>
      </c>
      <c r="BC7" s="33">
        <v>90.714401940000002</v>
      </c>
      <c r="BD7" s="31">
        <v>132.90196423</v>
      </c>
      <c r="BE7" s="31">
        <v>33.875027449999997</v>
      </c>
      <c r="BF7" s="31">
        <v>9.7681404199999999</v>
      </c>
      <c r="BG7" s="31">
        <v>0.28411364</v>
      </c>
      <c r="BH7" s="31">
        <v>0.49674204999999999</v>
      </c>
      <c r="BI7" s="34">
        <v>268.04038973000002</v>
      </c>
      <c r="BJ7" s="30">
        <v>5.6363461600000004</v>
      </c>
      <c r="BK7" s="31">
        <v>6.9221297599999998</v>
      </c>
      <c r="BL7" s="31">
        <v>4.1789450300000004</v>
      </c>
      <c r="BM7" s="31">
        <v>18.850405569999999</v>
      </c>
      <c r="BN7" s="31">
        <v>6.7251525499999998</v>
      </c>
      <c r="BO7" s="31">
        <v>4.2101073900000001</v>
      </c>
      <c r="BP7" s="32">
        <v>6.2893020699999997</v>
      </c>
      <c r="BQ7" s="33">
        <v>7.8739271000000004</v>
      </c>
      <c r="BR7" s="31">
        <v>8.3058150099999999</v>
      </c>
      <c r="BS7" s="31">
        <v>7.4724518199999999</v>
      </c>
      <c r="BT7" s="31">
        <v>10.21668979</v>
      </c>
      <c r="BU7" s="31">
        <v>7.44698496</v>
      </c>
      <c r="BV7" s="31">
        <v>7.5327397700000001</v>
      </c>
      <c r="BW7" s="34">
        <v>8.0637494200000006</v>
      </c>
      <c r="BX7" s="30">
        <v>4.6378976099999996</v>
      </c>
      <c r="BY7" s="31">
        <v>4.5919833399999996</v>
      </c>
      <c r="BZ7" s="31">
        <v>4.1987487100000003</v>
      </c>
      <c r="CA7" s="31">
        <v>5.12208006</v>
      </c>
      <c r="CB7" s="31">
        <v>4.8536012599999996</v>
      </c>
      <c r="CC7" s="31">
        <v>4.2362659499999999</v>
      </c>
      <c r="CD7" s="32">
        <v>4.5590602499999999</v>
      </c>
      <c r="CE7" s="33">
        <v>18.148170870000001</v>
      </c>
      <c r="CF7" s="31">
        <v>19.819928109999999</v>
      </c>
      <c r="CG7" s="31">
        <v>15.85014556</v>
      </c>
      <c r="CH7" s="31">
        <v>34.189175419999998</v>
      </c>
      <c r="CI7" s="31">
        <v>19.025738759999999</v>
      </c>
      <c r="CJ7" s="31">
        <v>15.97911311</v>
      </c>
      <c r="CK7" s="34">
        <v>18.91211174</v>
      </c>
      <c r="CL7" s="35">
        <v>45.096463620000002</v>
      </c>
      <c r="CM7" s="36">
        <v>62.515594579999998</v>
      </c>
      <c r="CN7" s="39">
        <v>49.398929670000001</v>
      </c>
      <c r="CO7" s="38">
        <v>51.724756759999998</v>
      </c>
    </row>
    <row r="8" spans="1:93" x14ac:dyDescent="0.25">
      <c r="A8" s="13">
        <v>42309</v>
      </c>
      <c r="B8" s="17">
        <v>1676.1737350000001</v>
      </c>
      <c r="C8" s="152">
        <v>1607.756958748</v>
      </c>
      <c r="D8" s="18">
        <v>2800</v>
      </c>
      <c r="E8" s="19">
        <f>SUM(F8:H8)</f>
        <v>1209.4095</v>
      </c>
      <c r="F8" s="125">
        <v>887.51238699999999</v>
      </c>
      <c r="G8" s="21">
        <v>8.923</v>
      </c>
      <c r="H8" s="123">
        <v>312.97411299999999</v>
      </c>
      <c r="I8" s="19">
        <f>SUM(J8:L8)</f>
        <v>1140.992724</v>
      </c>
      <c r="J8" s="125">
        <v>840.08444699999995</v>
      </c>
      <c r="K8" s="21">
        <v>8.9083249999999996</v>
      </c>
      <c r="L8" s="123">
        <v>291.99995200000001</v>
      </c>
      <c r="M8" s="40">
        <f>SUM(N8:R8)</f>
        <v>466.76423474800004</v>
      </c>
      <c r="N8" s="21">
        <v>286.81927200000001</v>
      </c>
      <c r="O8" s="21">
        <v>160.32524799999999</v>
      </c>
      <c r="P8" s="21">
        <v>7.2526838629999997</v>
      </c>
      <c r="Q8" s="21">
        <v>12.327748508999999</v>
      </c>
      <c r="R8" s="158">
        <v>3.9282376000000001E-2</v>
      </c>
      <c r="S8" s="22">
        <v>10.9262236</v>
      </c>
      <c r="T8" s="159">
        <v>506.24368600000003</v>
      </c>
      <c r="U8" s="160">
        <v>681.71605099999999</v>
      </c>
      <c r="V8" s="160">
        <v>199.70639199999999</v>
      </c>
      <c r="W8" s="160">
        <v>20.22784</v>
      </c>
      <c r="X8" s="160">
        <v>2.1508259999999999</v>
      </c>
      <c r="Y8" s="160">
        <v>3.2627959999999998</v>
      </c>
      <c r="Z8" s="161">
        <v>1413.307591</v>
      </c>
      <c r="AA8" s="165">
        <v>1326443</v>
      </c>
      <c r="AB8" s="166">
        <v>123741</v>
      </c>
      <c r="AC8" s="166">
        <v>639</v>
      </c>
      <c r="AD8" s="166">
        <v>2168</v>
      </c>
      <c r="AE8" s="166">
        <v>1195</v>
      </c>
      <c r="AF8" s="166">
        <v>2</v>
      </c>
      <c r="AG8" s="167">
        <v>1454188</v>
      </c>
      <c r="AH8" s="30">
        <v>28.464455350000001</v>
      </c>
      <c r="AI8" s="31">
        <v>45.872254130000002</v>
      </c>
      <c r="AJ8" s="31">
        <v>8.1710913999999999</v>
      </c>
      <c r="AK8" s="31">
        <v>4.2452566699999998</v>
      </c>
      <c r="AL8" s="31">
        <v>0.13212038000000001</v>
      </c>
      <c r="AM8" s="31">
        <v>0.14336829000000001</v>
      </c>
      <c r="AN8" s="32">
        <v>87.028546219999996</v>
      </c>
      <c r="AO8" s="33">
        <v>45.141213090000001</v>
      </c>
      <c r="AP8" s="31">
        <v>60.878896959999999</v>
      </c>
      <c r="AQ8" s="31">
        <v>15.907015530000001</v>
      </c>
      <c r="AR8" s="31">
        <v>1.5454918200000001</v>
      </c>
      <c r="AS8" s="31">
        <v>0.19947593</v>
      </c>
      <c r="AT8" s="31">
        <v>0.25976181999999998</v>
      </c>
      <c r="AU8" s="34">
        <v>123.93185515</v>
      </c>
      <c r="AV8" s="30">
        <v>21.217825569999999</v>
      </c>
      <c r="AW8" s="31">
        <v>27.546487240000001</v>
      </c>
      <c r="AX8" s="31">
        <v>7.3946198499999998</v>
      </c>
      <c r="AY8" s="31">
        <v>0.56824052000000003</v>
      </c>
      <c r="AZ8" s="31">
        <v>8.9668410000000004E-2</v>
      </c>
      <c r="BA8" s="31">
        <v>0.11597067</v>
      </c>
      <c r="BB8" s="32">
        <v>56.932812259999999</v>
      </c>
      <c r="BC8" s="33">
        <v>94.823494010000005</v>
      </c>
      <c r="BD8" s="31">
        <v>134.29763833000001</v>
      </c>
      <c r="BE8" s="31">
        <v>31.472726779999999</v>
      </c>
      <c r="BF8" s="31">
        <v>6.3589890100000002</v>
      </c>
      <c r="BG8" s="31">
        <v>0.42126471999999998</v>
      </c>
      <c r="BH8" s="31">
        <v>0.51910078000000004</v>
      </c>
      <c r="BI8" s="34">
        <v>267.89321362999999</v>
      </c>
      <c r="BJ8" s="30">
        <v>5.6226785899999996</v>
      </c>
      <c r="BK8" s="31">
        <v>6.7289385499999996</v>
      </c>
      <c r="BL8" s="31">
        <v>4.0915522600000003</v>
      </c>
      <c r="BM8" s="31">
        <v>20.987197200000001</v>
      </c>
      <c r="BN8" s="31">
        <v>6.1427739900000002</v>
      </c>
      <c r="BO8" s="31">
        <v>4.3940316800000003</v>
      </c>
      <c r="BP8" s="32">
        <v>6.1577923099999996</v>
      </c>
      <c r="BQ8" s="33">
        <v>8.9168940400000007</v>
      </c>
      <c r="BR8" s="31">
        <v>8.9302425700000008</v>
      </c>
      <c r="BS8" s="31">
        <v>7.9652010000000004</v>
      </c>
      <c r="BT8" s="31">
        <v>7.6404194399999996</v>
      </c>
      <c r="BU8" s="31">
        <v>9.27438714</v>
      </c>
      <c r="BV8" s="31">
        <v>7.9613258099999999</v>
      </c>
      <c r="BW8" s="34">
        <v>8.7689230499999997</v>
      </c>
      <c r="BX8" s="30">
        <v>4.1912276899999998</v>
      </c>
      <c r="BY8" s="31">
        <v>4.04075673</v>
      </c>
      <c r="BZ8" s="31">
        <v>3.7027456999999999</v>
      </c>
      <c r="CA8" s="31">
        <v>2.8092001899999999</v>
      </c>
      <c r="CB8" s="31">
        <v>4.1690220399999998</v>
      </c>
      <c r="CC8" s="31">
        <v>3.5543340699999999</v>
      </c>
      <c r="CD8" s="32">
        <v>4.02833839</v>
      </c>
      <c r="CE8" s="33">
        <v>18.730800330000001</v>
      </c>
      <c r="CF8" s="31">
        <v>19.699937850000001</v>
      </c>
      <c r="CG8" s="31">
        <v>15.75949896</v>
      </c>
      <c r="CH8" s="31">
        <v>31.436816830000001</v>
      </c>
      <c r="CI8" s="31">
        <v>19.586183170000002</v>
      </c>
      <c r="CJ8" s="31">
        <v>15.90969157</v>
      </c>
      <c r="CK8" s="34">
        <v>18.955053759999998</v>
      </c>
      <c r="CL8" s="35">
        <v>49.613205870000002</v>
      </c>
      <c r="CM8" s="36">
        <v>71.085186910000004</v>
      </c>
      <c r="CN8" s="39">
        <v>48.789683830000001</v>
      </c>
      <c r="CO8" s="38">
        <v>54.753320700000003</v>
      </c>
    </row>
    <row r="9" spans="1:93" ht="18" customHeight="1" x14ac:dyDescent="0.25">
      <c r="A9" s="13">
        <v>42278</v>
      </c>
      <c r="B9" s="17">
        <v>1868.884143</v>
      </c>
      <c r="C9" s="152">
        <v>1792.1351515030001</v>
      </c>
      <c r="D9" s="18">
        <v>3080</v>
      </c>
      <c r="E9" s="19">
        <f>SUM(F9:H9)</f>
        <v>1454.5406999603997</v>
      </c>
      <c r="F9" s="20">
        <v>1105.8973568603999</v>
      </c>
      <c r="G9" s="21">
        <v>6.8010000000000002</v>
      </c>
      <c r="H9" s="22">
        <v>341.84234309999999</v>
      </c>
      <c r="I9" s="19">
        <f>SUM(J9:L9)</f>
        <v>1377.7917089714999</v>
      </c>
      <c r="J9" s="21">
        <v>1050.9237797715</v>
      </c>
      <c r="K9" s="21">
        <v>6.7861570000000002</v>
      </c>
      <c r="L9" s="23">
        <v>320.08177219999999</v>
      </c>
      <c r="M9" s="40">
        <f>SUM(N9:R9)</f>
        <v>414.34344250300001</v>
      </c>
      <c r="N9" s="21">
        <v>227.29282799999999</v>
      </c>
      <c r="O9" s="21">
        <v>167.879456</v>
      </c>
      <c r="P9" s="21">
        <v>8.1458634659999998</v>
      </c>
      <c r="Q9" s="21">
        <v>10.994696636</v>
      </c>
      <c r="R9" s="158">
        <v>3.0598401000000001E-2</v>
      </c>
      <c r="S9" s="123">
        <v>12.0817528</v>
      </c>
      <c r="T9" s="24">
        <v>603.37045599999999</v>
      </c>
      <c r="U9" s="25">
        <v>753.60661200000004</v>
      </c>
      <c r="V9" s="25">
        <v>201.61212699999999</v>
      </c>
      <c r="W9" s="25">
        <v>30.747783999999999</v>
      </c>
      <c r="X9" s="25">
        <v>2.2858100000000001</v>
      </c>
      <c r="Y9" s="25">
        <v>3.468664</v>
      </c>
      <c r="Z9" s="26">
        <v>1595.091453</v>
      </c>
      <c r="AA9" s="27">
        <v>1325203</v>
      </c>
      <c r="AB9" s="28">
        <v>123638</v>
      </c>
      <c r="AC9" s="28">
        <v>643</v>
      </c>
      <c r="AD9" s="166">
        <v>2169</v>
      </c>
      <c r="AE9" s="28">
        <v>1194</v>
      </c>
      <c r="AF9" s="28">
        <v>2</v>
      </c>
      <c r="AG9" s="29">
        <v>1452849</v>
      </c>
      <c r="AH9" s="30">
        <v>33.788090740000001</v>
      </c>
      <c r="AI9" s="31">
        <v>50.764492310000001</v>
      </c>
      <c r="AJ9" s="31">
        <v>9.4820061500000001</v>
      </c>
      <c r="AK9" s="31">
        <v>5.2629625300000002</v>
      </c>
      <c r="AL9" s="31">
        <v>0.14024527000000001</v>
      </c>
      <c r="AM9" s="31">
        <v>0.15256553</v>
      </c>
      <c r="AN9" s="32">
        <v>99.590362529999993</v>
      </c>
      <c r="AO9" s="33">
        <v>61.234528939999997</v>
      </c>
      <c r="AP9" s="31">
        <v>75.375710749999996</v>
      </c>
      <c r="AQ9" s="31">
        <v>18.385220019999998</v>
      </c>
      <c r="AR9" s="31">
        <v>2.9653093300000002</v>
      </c>
      <c r="AS9" s="31">
        <v>0.24338583</v>
      </c>
      <c r="AT9" s="31">
        <v>0.31100460000000002</v>
      </c>
      <c r="AU9" s="34">
        <v>158.51515946999999</v>
      </c>
      <c r="AV9" s="30">
        <v>21.364454120000001</v>
      </c>
      <c r="AW9" s="31">
        <v>26.252408849999998</v>
      </c>
      <c r="AX9" s="31">
        <v>6.4117928700000002</v>
      </c>
      <c r="AY9" s="31">
        <v>1.2586471400000001</v>
      </c>
      <c r="AZ9" s="31">
        <v>9.0656589999999995E-2</v>
      </c>
      <c r="BA9" s="31">
        <v>0.11302105</v>
      </c>
      <c r="BB9" s="32">
        <v>55.490980620000002</v>
      </c>
      <c r="BC9" s="33">
        <v>116.3870738</v>
      </c>
      <c r="BD9" s="31">
        <v>152.39261191</v>
      </c>
      <c r="BE9" s="31">
        <v>34.279019040000001</v>
      </c>
      <c r="BF9" s="31">
        <v>9.4869190000000003</v>
      </c>
      <c r="BG9" s="31">
        <v>0.47428768999999998</v>
      </c>
      <c r="BH9" s="31">
        <v>0.57659117999999998</v>
      </c>
      <c r="BI9" s="34">
        <v>313.59650262000002</v>
      </c>
      <c r="BJ9" s="30">
        <v>5.5998914769999999</v>
      </c>
      <c r="BK9" s="31">
        <v>6.7362058003999996</v>
      </c>
      <c r="BL9" s="31">
        <v>4.7030931576999997</v>
      </c>
      <c r="BM9" s="31">
        <v>17.116558806299999</v>
      </c>
      <c r="BN9" s="31">
        <v>6.1354736394999998</v>
      </c>
      <c r="BO9" s="31">
        <v>4.3983945980000003</v>
      </c>
      <c r="BP9" s="32">
        <v>6.2435518880999998</v>
      </c>
      <c r="BQ9" s="33">
        <v>10.148744992579999</v>
      </c>
      <c r="BR9" s="31">
        <v>10.00199700344</v>
      </c>
      <c r="BS9" s="31">
        <v>9.1191042392000004</v>
      </c>
      <c r="BT9" s="31">
        <v>9.6439773675999998</v>
      </c>
      <c r="BU9" s="31">
        <v>10.64768419072</v>
      </c>
      <c r="BV9" s="31">
        <v>8.9661206735499999</v>
      </c>
      <c r="BW9" s="34">
        <v>9.9376847121799994</v>
      </c>
      <c r="BX9" s="30">
        <v>3.5408518775700002</v>
      </c>
      <c r="BY9" s="31">
        <v>3.48356933604</v>
      </c>
      <c r="BZ9" s="31">
        <v>3.1802615077800001</v>
      </c>
      <c r="CA9" s="31">
        <v>4.0934564260000004</v>
      </c>
      <c r="CB9" s="31">
        <v>3.9660597337499999</v>
      </c>
      <c r="CC9" s="31">
        <v>3.2583452879800001</v>
      </c>
      <c r="CD9" s="32">
        <v>3.47885887769</v>
      </c>
      <c r="CE9" s="33">
        <v>19.289488347110002</v>
      </c>
      <c r="CF9" s="31">
        <v>20.221772139919999</v>
      </c>
      <c r="CG9" s="31">
        <v>17.00245890467</v>
      </c>
      <c r="CH9" s="31">
        <v>30.853992599920002</v>
      </c>
      <c r="CI9" s="31">
        <v>20.749217564009999</v>
      </c>
      <c r="CJ9" s="31">
        <v>16.62286055957</v>
      </c>
      <c r="CK9" s="34">
        <v>19.660095477919999</v>
      </c>
      <c r="CL9" s="35">
        <v>49.629733809999998</v>
      </c>
      <c r="CM9" s="36">
        <v>73.626112750000004</v>
      </c>
      <c r="CN9" s="39">
        <v>50.692320010000003</v>
      </c>
      <c r="CO9" s="38">
        <v>56.66792864</v>
      </c>
    </row>
    <row r="10" spans="1:93" ht="18" customHeight="1" x14ac:dyDescent="0.25">
      <c r="A10" s="13">
        <v>42248</v>
      </c>
      <c r="B10" s="17">
        <v>1812.7295690000001</v>
      </c>
      <c r="C10" s="152">
        <v>1749.530389156</v>
      </c>
      <c r="D10" s="18">
        <v>3036</v>
      </c>
      <c r="E10" s="19">
        <f t="shared" ref="E10:E41" si="0">SUM(F10:H10)</f>
        <v>1282.2107999770001</v>
      </c>
      <c r="F10" s="20">
        <v>969.90017507699997</v>
      </c>
      <c r="G10" s="21">
        <v>7.3659999999999997</v>
      </c>
      <c r="H10" s="22">
        <v>304.94462490000001</v>
      </c>
      <c r="I10" s="19">
        <f t="shared" ref="I10:I41" si="1">SUM(J10:L10)</f>
        <v>1219.0116199919</v>
      </c>
      <c r="J10" s="20">
        <v>926.4069558919</v>
      </c>
      <c r="K10" s="21">
        <v>7.3537379999999999</v>
      </c>
      <c r="L10" s="23">
        <v>285.25092610000002</v>
      </c>
      <c r="M10" s="40">
        <f t="shared" ref="M10:M41" si="2">SUM(N10:R10)</f>
        <v>530.51876915600008</v>
      </c>
      <c r="N10" s="21">
        <v>178.516616</v>
      </c>
      <c r="O10" s="21">
        <v>331.73049600000002</v>
      </c>
      <c r="P10" s="21">
        <v>9.0155864809999997</v>
      </c>
      <c r="Q10" s="21">
        <v>11.256058131</v>
      </c>
      <c r="R10" s="157">
        <v>1.2544000000000001E-5</v>
      </c>
      <c r="S10" s="22">
        <v>10.91278773</v>
      </c>
      <c r="T10" s="24">
        <v>547.658773</v>
      </c>
      <c r="U10" s="25">
        <v>640.23287900000003</v>
      </c>
      <c r="V10" s="25">
        <v>203.54064399999999</v>
      </c>
      <c r="W10" s="25">
        <v>25.090744999999998</v>
      </c>
      <c r="X10" s="25">
        <v>2.2159520000000001</v>
      </c>
      <c r="Y10" s="25">
        <v>3.4718079999999998</v>
      </c>
      <c r="Z10" s="26">
        <v>1422.2108009999999</v>
      </c>
      <c r="AA10" s="27">
        <v>1324602</v>
      </c>
      <c r="AB10" s="28">
        <v>124315</v>
      </c>
      <c r="AC10" s="28">
        <v>643</v>
      </c>
      <c r="AD10" s="166">
        <v>2206</v>
      </c>
      <c r="AE10" s="28">
        <v>1195</v>
      </c>
      <c r="AF10" s="28">
        <v>2</v>
      </c>
      <c r="AG10" s="29">
        <v>1452963</v>
      </c>
      <c r="AH10" s="30">
        <v>30.497862300000001</v>
      </c>
      <c r="AI10" s="31">
        <v>41.911249570000003</v>
      </c>
      <c r="AJ10" s="31">
        <v>9.1801481999999996</v>
      </c>
      <c r="AK10" s="31">
        <v>4.74389342</v>
      </c>
      <c r="AL10" s="31">
        <v>0.14057467000000001</v>
      </c>
      <c r="AM10" s="31">
        <v>0.15630832</v>
      </c>
      <c r="AN10" s="32">
        <v>86.630036480000001</v>
      </c>
      <c r="AO10" s="33">
        <v>58.243982950000003</v>
      </c>
      <c r="AP10" s="31">
        <v>67.89098937</v>
      </c>
      <c r="AQ10" s="31">
        <v>19.544488279999999</v>
      </c>
      <c r="AR10" s="31">
        <v>3.1984757500000001</v>
      </c>
      <c r="AS10" s="31">
        <v>0.25509773000000002</v>
      </c>
      <c r="AT10" s="31">
        <v>0.33329757999999998</v>
      </c>
      <c r="AU10" s="34">
        <v>149.46633166000001</v>
      </c>
      <c r="AV10" s="30">
        <v>25.444106340000001</v>
      </c>
      <c r="AW10" s="31">
        <v>29.18795999</v>
      </c>
      <c r="AX10" s="31">
        <v>8.6034849100000006</v>
      </c>
      <c r="AY10" s="31">
        <v>1.33002452</v>
      </c>
      <c r="AZ10" s="31">
        <v>0.10968055</v>
      </c>
      <c r="BA10" s="31">
        <v>0.14814231</v>
      </c>
      <c r="BB10" s="32">
        <v>64.823398620000006</v>
      </c>
      <c r="BC10" s="33">
        <v>114.18595159</v>
      </c>
      <c r="BD10" s="31">
        <v>138.99019892999999</v>
      </c>
      <c r="BE10" s="31">
        <v>37.32812139</v>
      </c>
      <c r="BF10" s="31">
        <v>9.2723936899999995</v>
      </c>
      <c r="BG10" s="31">
        <v>0.50535295000000002</v>
      </c>
      <c r="BH10" s="31">
        <v>0.63774821000000004</v>
      </c>
      <c r="BI10" s="34">
        <v>300.91976676000002</v>
      </c>
      <c r="BJ10" s="30">
        <v>5.5687708850000002</v>
      </c>
      <c r="BK10" s="31">
        <v>6.5462507386000004</v>
      </c>
      <c r="BL10" s="31">
        <v>4.5102285320000002</v>
      </c>
      <c r="BM10" s="31">
        <v>18.906945250100001</v>
      </c>
      <c r="BN10" s="31">
        <v>6.3437597023999999</v>
      </c>
      <c r="BO10" s="31">
        <v>4.5022167124000001</v>
      </c>
      <c r="BP10" s="32">
        <v>6.0912233559000004</v>
      </c>
      <c r="BQ10" s="33">
        <v>10.63508626566</v>
      </c>
      <c r="BR10" s="31">
        <v>10.60410853564</v>
      </c>
      <c r="BS10" s="31">
        <v>9.6022533366800005</v>
      </c>
      <c r="BT10" s="31">
        <v>12.747631646649999</v>
      </c>
      <c r="BU10" s="31">
        <v>11.51187976996</v>
      </c>
      <c r="BV10" s="31">
        <v>9.6001155593899998</v>
      </c>
      <c r="BW10" s="34">
        <v>10.50943584136</v>
      </c>
      <c r="BX10" s="30">
        <v>4.6459780422400003</v>
      </c>
      <c r="BY10" s="31">
        <v>4.5589598640400002</v>
      </c>
      <c r="BZ10" s="31">
        <v>4.2269124932100004</v>
      </c>
      <c r="CA10" s="31">
        <v>5.3008570291600003</v>
      </c>
      <c r="CB10" s="31">
        <v>4.9495905145999997</v>
      </c>
      <c r="CC10" s="31">
        <v>4.2670075649300001</v>
      </c>
      <c r="CD10" s="32">
        <v>4.5579318181500001</v>
      </c>
      <c r="CE10" s="33">
        <v>20.84983519291</v>
      </c>
      <c r="CF10" s="31">
        <v>21.709319138230001</v>
      </c>
      <c r="CG10" s="31">
        <v>18.339394361939998</v>
      </c>
      <c r="CH10" s="31">
        <v>36.95543392594</v>
      </c>
      <c r="CI10" s="31">
        <v>22.805229986930001</v>
      </c>
      <c r="CJ10" s="31">
        <v>18.369339836769999</v>
      </c>
      <c r="CK10" s="34">
        <v>21.15859101537</v>
      </c>
      <c r="CL10" s="35">
        <v>51.4012867</v>
      </c>
      <c r="CM10" s="36">
        <v>80.34507576</v>
      </c>
      <c r="CN10" s="39">
        <v>53.548739900000001</v>
      </c>
      <c r="CO10" s="38">
        <v>60.85672289</v>
      </c>
    </row>
    <row r="11" spans="1:93" ht="18" customHeight="1" x14ac:dyDescent="0.25">
      <c r="A11" s="13">
        <v>42217</v>
      </c>
      <c r="B11" s="17">
        <v>1865.0442330000001</v>
      </c>
      <c r="C11" s="152">
        <v>1787.0488660000001</v>
      </c>
      <c r="D11" s="18">
        <v>3023</v>
      </c>
      <c r="E11" s="19">
        <f t="shared" si="0"/>
        <v>1288.2797999812001</v>
      </c>
      <c r="F11" s="20">
        <v>976.31863028119994</v>
      </c>
      <c r="G11" s="21">
        <v>3.8980000000000001</v>
      </c>
      <c r="H11" s="22">
        <v>308.0631697</v>
      </c>
      <c r="I11" s="19">
        <f t="shared" si="1"/>
        <v>1210.2844329648001</v>
      </c>
      <c r="J11" s="20">
        <v>918.91307416480004</v>
      </c>
      <c r="K11" s="21">
        <v>3.8864350000000001</v>
      </c>
      <c r="L11" s="23">
        <v>287.48492379999999</v>
      </c>
      <c r="M11" s="40">
        <f t="shared" si="2"/>
        <v>576.76443336099999</v>
      </c>
      <c r="N11" s="21">
        <v>270.06053800000001</v>
      </c>
      <c r="O11" s="21">
        <v>272.78602799999999</v>
      </c>
      <c r="P11" s="21">
        <v>9.3121386949999998</v>
      </c>
      <c r="Q11" s="21">
        <v>24.605728666000001</v>
      </c>
      <c r="R11" s="20">
        <v>0</v>
      </c>
      <c r="S11" s="22">
        <v>10.397596180000001</v>
      </c>
      <c r="T11" s="24">
        <v>590.03015700000003</v>
      </c>
      <c r="U11" s="25">
        <v>720.22850800000003</v>
      </c>
      <c r="V11" s="25">
        <v>203.06971899999999</v>
      </c>
      <c r="W11" s="25">
        <v>26.244308</v>
      </c>
      <c r="X11" s="25">
        <v>2.5366490000000002</v>
      </c>
      <c r="Y11" s="25">
        <v>3.1430989999999999</v>
      </c>
      <c r="Z11" s="26">
        <v>1545.25244</v>
      </c>
      <c r="AA11" s="27">
        <v>1326488</v>
      </c>
      <c r="AB11" s="28">
        <v>123788</v>
      </c>
      <c r="AC11" s="28">
        <v>649</v>
      </c>
      <c r="AD11" s="166">
        <v>2172</v>
      </c>
      <c r="AE11" s="28">
        <v>1195</v>
      </c>
      <c r="AF11" s="28">
        <v>2</v>
      </c>
      <c r="AG11" s="29">
        <v>1454294</v>
      </c>
      <c r="AH11" s="30">
        <v>33.490446990000002</v>
      </c>
      <c r="AI11" s="31">
        <v>41.585383229999998</v>
      </c>
      <c r="AJ11" s="31">
        <v>9.2031702699999993</v>
      </c>
      <c r="AK11" s="31">
        <v>4.9148788000000003</v>
      </c>
      <c r="AL11" s="31">
        <v>0.15775275999999999</v>
      </c>
      <c r="AM11" s="31">
        <v>0.13929032</v>
      </c>
      <c r="AN11" s="32">
        <v>89.490922370000007</v>
      </c>
      <c r="AO11" s="33">
        <v>55.32885409</v>
      </c>
      <c r="AP11" s="31">
        <v>67.463227520000004</v>
      </c>
      <c r="AQ11" s="31">
        <v>16.61260055</v>
      </c>
      <c r="AR11" s="31">
        <v>2.32192621</v>
      </c>
      <c r="AS11" s="31">
        <v>0.24764711</v>
      </c>
      <c r="AT11" s="31">
        <v>0.25826748999999999</v>
      </c>
      <c r="AU11" s="34">
        <v>142.23252296999999</v>
      </c>
      <c r="AV11" s="30">
        <v>26.543861769999999</v>
      </c>
      <c r="AW11" s="31">
        <v>31.231110569999998</v>
      </c>
      <c r="AX11" s="31">
        <v>8.0195354600000002</v>
      </c>
      <c r="AY11" s="31">
        <v>1.0219608899999999</v>
      </c>
      <c r="AZ11" s="31">
        <v>0.11528297</v>
      </c>
      <c r="BA11" s="31">
        <v>0.12440748</v>
      </c>
      <c r="BB11" s="32">
        <v>67.056159140000005</v>
      </c>
      <c r="BC11" s="33">
        <v>115.36316284999999</v>
      </c>
      <c r="BD11" s="31">
        <v>140.27972131999999</v>
      </c>
      <c r="BE11" s="31">
        <v>33.835306279999998</v>
      </c>
      <c r="BF11" s="31">
        <v>8.2587659000000002</v>
      </c>
      <c r="BG11" s="31">
        <v>0.52068283999999998</v>
      </c>
      <c r="BH11" s="31">
        <v>0.52196529000000003</v>
      </c>
      <c r="BI11" s="34">
        <v>298.77960447999999</v>
      </c>
      <c r="BJ11" s="30">
        <v>5.6760568239999998</v>
      </c>
      <c r="BK11" s="31">
        <v>5.7739151905000003</v>
      </c>
      <c r="BL11" s="31">
        <v>4.5320249199999996</v>
      </c>
      <c r="BM11" s="31">
        <v>18.727408625100001</v>
      </c>
      <c r="BN11" s="31">
        <v>6.2189431806000002</v>
      </c>
      <c r="BO11" s="31">
        <v>4.4316236936999998</v>
      </c>
      <c r="BP11" s="32">
        <v>5.7913464528</v>
      </c>
      <c r="BQ11" s="33">
        <v>9.3772925728600001</v>
      </c>
      <c r="BR11" s="31">
        <v>9.3669199109200001</v>
      </c>
      <c r="BS11" s="31">
        <v>8.1807374490899996</v>
      </c>
      <c r="BT11" s="31">
        <v>8.8473516238300007</v>
      </c>
      <c r="BU11" s="31">
        <v>9.7627661532999994</v>
      </c>
      <c r="BV11" s="31">
        <v>8.2169696213800005</v>
      </c>
      <c r="BW11" s="34">
        <v>9.2044846064100003</v>
      </c>
      <c r="BX11" s="30">
        <v>4.49872967595</v>
      </c>
      <c r="BY11" s="31">
        <v>4.33627803164</v>
      </c>
      <c r="BZ11" s="31">
        <v>3.94915376822</v>
      </c>
      <c r="CA11" s="31">
        <v>3.8940287166299998</v>
      </c>
      <c r="CB11" s="31">
        <v>4.5446953835599997</v>
      </c>
      <c r="CC11" s="31">
        <v>3.9581152232200001</v>
      </c>
      <c r="CD11" s="32">
        <v>4.3394954380400002</v>
      </c>
      <c r="CE11" s="33">
        <v>19.552079072800002</v>
      </c>
      <c r="CF11" s="31">
        <v>19.477113133100001</v>
      </c>
      <c r="CG11" s="31">
        <v>16.661916137279999</v>
      </c>
      <c r="CH11" s="31">
        <v>31.468788965590001</v>
      </c>
      <c r="CI11" s="31">
        <v>20.526404717399998</v>
      </c>
      <c r="CJ11" s="31">
        <v>16.60670853829</v>
      </c>
      <c r="CK11" s="34">
        <v>19.335326497200001</v>
      </c>
      <c r="CL11" s="35">
        <v>58.051212499999998</v>
      </c>
      <c r="CM11" s="36">
        <v>82.979262579999997</v>
      </c>
      <c r="CN11" s="39">
        <v>53.548740500000001</v>
      </c>
      <c r="CO11" s="38">
        <v>60.65147666</v>
      </c>
    </row>
    <row r="12" spans="1:93" ht="18" customHeight="1" x14ac:dyDescent="0.25">
      <c r="A12" s="14">
        <v>42186</v>
      </c>
      <c r="B12" s="41">
        <v>1859.622468</v>
      </c>
      <c r="C12" s="153">
        <v>1790.2994000000001</v>
      </c>
      <c r="D12" s="42">
        <v>2899</v>
      </c>
      <c r="E12" s="43">
        <f t="shared" si="0"/>
        <v>1197.3145999776</v>
      </c>
      <c r="F12" s="44">
        <v>888.23145537760001</v>
      </c>
      <c r="G12" s="45">
        <v>3.55</v>
      </c>
      <c r="H12" s="46">
        <v>305.53314460000001</v>
      </c>
      <c r="I12" s="43">
        <f t="shared" si="1"/>
        <v>1127.9915310234001</v>
      </c>
      <c r="J12" s="44">
        <v>839.2914076234</v>
      </c>
      <c r="K12" s="45">
        <v>3.5385849999999999</v>
      </c>
      <c r="L12" s="47">
        <v>285.16153839999998</v>
      </c>
      <c r="M12" s="48">
        <f t="shared" si="2"/>
        <v>662.30786800099997</v>
      </c>
      <c r="N12" s="45">
        <v>302.009004</v>
      </c>
      <c r="O12" s="45">
        <v>321.46008449999999</v>
      </c>
      <c r="P12" s="45">
        <v>9.3751939760000003</v>
      </c>
      <c r="Q12" s="45">
        <v>29.463585524999999</v>
      </c>
      <c r="R12" s="44">
        <v>0</v>
      </c>
      <c r="S12" s="46">
        <v>9.9176281290000006</v>
      </c>
      <c r="T12" s="49">
        <v>583.87990300000001</v>
      </c>
      <c r="U12" s="50">
        <v>727.67574999999999</v>
      </c>
      <c r="V12" s="50">
        <v>205.806512</v>
      </c>
      <c r="W12" s="50">
        <v>25.354657</v>
      </c>
      <c r="X12" s="50">
        <v>2.396156</v>
      </c>
      <c r="Y12" s="50">
        <v>3.3855490000000001</v>
      </c>
      <c r="Z12" s="51">
        <v>1548.498527</v>
      </c>
      <c r="AA12" s="52">
        <v>1326832</v>
      </c>
      <c r="AB12" s="53">
        <v>123848</v>
      </c>
      <c r="AC12" s="53">
        <v>651</v>
      </c>
      <c r="AD12" s="168">
        <v>2171</v>
      </c>
      <c r="AE12" s="53">
        <v>1192</v>
      </c>
      <c r="AF12" s="53">
        <v>2</v>
      </c>
      <c r="AG12" s="54">
        <v>1454696</v>
      </c>
      <c r="AH12" s="55">
        <v>33.52799504</v>
      </c>
      <c r="AI12" s="56">
        <v>47.325970750000003</v>
      </c>
      <c r="AJ12" s="56">
        <v>9.6363406099999995</v>
      </c>
      <c r="AK12" s="56">
        <v>4.7304002599999997</v>
      </c>
      <c r="AL12" s="56">
        <v>0.16604958</v>
      </c>
      <c r="AM12" s="56">
        <v>0.14330540999999999</v>
      </c>
      <c r="AN12" s="57">
        <v>95.530061649999993</v>
      </c>
      <c r="AO12" s="58">
        <v>54.47920122</v>
      </c>
      <c r="AP12" s="56">
        <v>68.384075490000001</v>
      </c>
      <c r="AQ12" s="56">
        <v>17.361601780000001</v>
      </c>
      <c r="AR12" s="56">
        <v>2.6599448400000001</v>
      </c>
      <c r="AS12" s="56">
        <v>0.23243348999999999</v>
      </c>
      <c r="AT12" s="56">
        <v>0.28940399</v>
      </c>
      <c r="AU12" s="59">
        <v>143.40666081000001</v>
      </c>
      <c r="AV12" s="55">
        <v>28.031978460000001</v>
      </c>
      <c r="AW12" s="56">
        <v>34.499888640000002</v>
      </c>
      <c r="AX12" s="56">
        <v>8.9201913000000008</v>
      </c>
      <c r="AY12" s="56">
        <v>1.38590422</v>
      </c>
      <c r="AZ12" s="56">
        <v>0.12055722000000001</v>
      </c>
      <c r="BA12" s="56">
        <v>0.14933908000000001</v>
      </c>
      <c r="BB12" s="57">
        <v>73.107858919999998</v>
      </c>
      <c r="BC12" s="58">
        <v>116.03917472000001</v>
      </c>
      <c r="BD12" s="56">
        <v>150.20993487999999</v>
      </c>
      <c r="BE12" s="56">
        <v>35.918133689999998</v>
      </c>
      <c r="BF12" s="56">
        <v>8.7762493199999998</v>
      </c>
      <c r="BG12" s="56">
        <v>0.51904028999999996</v>
      </c>
      <c r="BH12" s="56">
        <v>0.58204847999999998</v>
      </c>
      <c r="BI12" s="59">
        <v>312.04458138000001</v>
      </c>
      <c r="BJ12" s="55">
        <v>5.74227591</v>
      </c>
      <c r="BK12" s="56">
        <v>6.5037168999999997</v>
      </c>
      <c r="BL12" s="56">
        <v>4.6822330900000004</v>
      </c>
      <c r="BM12" s="56">
        <v>18.656928629999999</v>
      </c>
      <c r="BN12" s="56">
        <v>6.9298317799999998</v>
      </c>
      <c r="BO12" s="56">
        <v>4.2328558799999998</v>
      </c>
      <c r="BP12" s="57">
        <v>6.16920585</v>
      </c>
      <c r="BQ12" s="58">
        <v>9.3305491299999996</v>
      </c>
      <c r="BR12" s="56">
        <v>9.3976026400000006</v>
      </c>
      <c r="BS12" s="56">
        <v>8.4358855399999992</v>
      </c>
      <c r="BT12" s="56">
        <v>10.49095178</v>
      </c>
      <c r="BU12" s="56">
        <v>9.7002653399999996</v>
      </c>
      <c r="BV12" s="56">
        <v>8.5482144800000004</v>
      </c>
      <c r="BW12" s="59">
        <v>9.2610137100000003</v>
      </c>
      <c r="BX12" s="55">
        <v>4.8009836100000003</v>
      </c>
      <c r="BY12" s="56">
        <v>4.7411073699999999</v>
      </c>
      <c r="BZ12" s="56">
        <v>4.3342609599999999</v>
      </c>
      <c r="CA12" s="56">
        <v>5.4660736300000003</v>
      </c>
      <c r="CB12" s="56">
        <v>5.0312759299999996</v>
      </c>
      <c r="CC12" s="56">
        <v>4.4110742500000004</v>
      </c>
      <c r="CD12" s="57">
        <v>4.7212094599999999</v>
      </c>
      <c r="CE12" s="58">
        <v>19.873808660000002</v>
      </c>
      <c r="CF12" s="56">
        <v>20.642426919999998</v>
      </c>
      <c r="CG12" s="56">
        <v>17.45237959</v>
      </c>
      <c r="CH12" s="56">
        <v>34.613954040000003</v>
      </c>
      <c r="CI12" s="56">
        <v>21.661373050000002</v>
      </c>
      <c r="CJ12" s="56">
        <v>17.19214461</v>
      </c>
      <c r="CK12" s="59">
        <v>20.151429010000001</v>
      </c>
      <c r="CL12" s="60">
        <v>63.872291300000001</v>
      </c>
      <c r="CM12" s="61">
        <v>87.639505959999994</v>
      </c>
      <c r="CN12" s="62">
        <v>53.5487404</v>
      </c>
      <c r="CO12" s="63">
        <v>65.235868370000006</v>
      </c>
    </row>
    <row r="13" spans="1:93" ht="18" customHeight="1" x14ac:dyDescent="0.3">
      <c r="A13" s="13">
        <v>42156</v>
      </c>
      <c r="B13" s="121">
        <v>1799.2410319999999</v>
      </c>
      <c r="C13" s="154">
        <v>1734.633319</v>
      </c>
      <c r="D13" s="18">
        <v>2897</v>
      </c>
      <c r="E13" s="19">
        <f t="shared" si="0"/>
        <v>1152.1986000000002</v>
      </c>
      <c r="F13" s="125">
        <v>854.45514830000002</v>
      </c>
      <c r="G13" s="64">
        <v>3.2290000000000001</v>
      </c>
      <c r="H13" s="22">
        <v>294.5144517</v>
      </c>
      <c r="I13" s="19">
        <f t="shared" si="1"/>
        <v>1087.5908869999998</v>
      </c>
      <c r="J13" s="20">
        <v>808.50979719999998</v>
      </c>
      <c r="K13" s="64">
        <v>3.2169660000000002</v>
      </c>
      <c r="L13" s="23">
        <v>275.86412380000002</v>
      </c>
      <c r="M13" s="40">
        <f t="shared" si="2"/>
        <v>647.04243200000019</v>
      </c>
      <c r="N13" s="21">
        <v>296.40941400000003</v>
      </c>
      <c r="O13" s="21">
        <v>314.82289600000001</v>
      </c>
      <c r="P13" s="21">
        <v>8.6113164900000001</v>
      </c>
      <c r="Q13" s="21">
        <v>27.19880551</v>
      </c>
      <c r="R13" s="20">
        <v>0</v>
      </c>
      <c r="S13" s="22">
        <v>10.040609760000001</v>
      </c>
      <c r="T13" s="24">
        <v>542.82171600000004</v>
      </c>
      <c r="U13" s="25">
        <v>693.28001900000004</v>
      </c>
      <c r="V13" s="25">
        <v>207.775823</v>
      </c>
      <c r="W13" s="25">
        <v>25.868161000000001</v>
      </c>
      <c r="X13" s="25">
        <v>2.2457259999999999</v>
      </c>
      <c r="Y13" s="25">
        <v>2.9849549999999998</v>
      </c>
      <c r="Z13" s="26">
        <v>1474.9764</v>
      </c>
      <c r="AA13" s="27">
        <v>1326204</v>
      </c>
      <c r="AB13" s="28">
        <v>123889</v>
      </c>
      <c r="AC13" s="28">
        <v>646</v>
      </c>
      <c r="AD13" s="166">
        <v>2168</v>
      </c>
      <c r="AE13" s="28">
        <v>1198</v>
      </c>
      <c r="AF13" s="28">
        <v>2</v>
      </c>
      <c r="AG13" s="29">
        <v>1454107</v>
      </c>
      <c r="AH13" s="30">
        <v>29.498447769999999</v>
      </c>
      <c r="AI13" s="31">
        <v>48.13196353</v>
      </c>
      <c r="AJ13" s="31">
        <v>9.3803873000000006</v>
      </c>
      <c r="AK13" s="31">
        <v>4.85993107</v>
      </c>
      <c r="AL13" s="31">
        <v>0.13935736000000001</v>
      </c>
      <c r="AM13" s="31">
        <v>0.1354282</v>
      </c>
      <c r="AN13" s="32">
        <v>92.145515230000001</v>
      </c>
      <c r="AO13" s="33">
        <v>53.306231910000001</v>
      </c>
      <c r="AP13" s="31">
        <v>66.936993650000005</v>
      </c>
      <c r="AQ13" s="31">
        <v>18.398191430000001</v>
      </c>
      <c r="AR13" s="31">
        <v>2.7875848599999999</v>
      </c>
      <c r="AS13" s="31">
        <v>0.2317507</v>
      </c>
      <c r="AT13" s="31">
        <v>0.26267375999999998</v>
      </c>
      <c r="AU13" s="34">
        <v>141.92342631</v>
      </c>
      <c r="AV13" s="30">
        <v>27.324975179999999</v>
      </c>
      <c r="AW13" s="31">
        <v>34.246559509999997</v>
      </c>
      <c r="AX13" s="31">
        <v>9.4481131499999993</v>
      </c>
      <c r="AY13" s="31">
        <v>1.3565510199999999</v>
      </c>
      <c r="AZ13" s="31">
        <v>0.11676233</v>
      </c>
      <c r="BA13" s="31">
        <v>0.13764346999999999</v>
      </c>
      <c r="BB13" s="32">
        <v>72.630604660000003</v>
      </c>
      <c r="BC13" s="33">
        <v>110.12965486</v>
      </c>
      <c r="BD13" s="31">
        <v>149.31551669000001</v>
      </c>
      <c r="BE13" s="31">
        <v>37.226691879999997</v>
      </c>
      <c r="BF13" s="31">
        <v>9.0040669500000003</v>
      </c>
      <c r="BG13" s="31">
        <v>0.48787038999999999</v>
      </c>
      <c r="BH13" s="31">
        <v>0.53574542999999997</v>
      </c>
      <c r="BI13" s="34">
        <v>306.69954619999999</v>
      </c>
      <c r="BJ13" s="30">
        <v>5.4342792299999996</v>
      </c>
      <c r="BK13" s="31">
        <v>6.9426439799999997</v>
      </c>
      <c r="BL13" s="31">
        <v>4.5146673799999997</v>
      </c>
      <c r="BM13" s="31">
        <v>18.78730796</v>
      </c>
      <c r="BN13" s="31">
        <v>6.2054480400000003</v>
      </c>
      <c r="BO13" s="31">
        <v>4.5370265200000004</v>
      </c>
      <c r="BP13" s="32">
        <v>6.2472535300000001</v>
      </c>
      <c r="BQ13" s="33">
        <v>9.8202099</v>
      </c>
      <c r="BR13" s="31">
        <v>9.65511652</v>
      </c>
      <c r="BS13" s="31">
        <v>8.8548278400000004</v>
      </c>
      <c r="BT13" s="31">
        <v>10.776123050000001</v>
      </c>
      <c r="BU13" s="31">
        <v>10.319633830000001</v>
      </c>
      <c r="BV13" s="31">
        <v>8.7999236199999995</v>
      </c>
      <c r="BW13" s="34">
        <v>9.6220811600000005</v>
      </c>
      <c r="BX13" s="30">
        <v>5.0338765700000003</v>
      </c>
      <c r="BY13" s="31">
        <v>4.9397874699999997</v>
      </c>
      <c r="BZ13" s="31">
        <v>4.54726301</v>
      </c>
      <c r="CA13" s="31">
        <v>5.2440953199999996</v>
      </c>
      <c r="CB13" s="31">
        <v>5.1993132700000002</v>
      </c>
      <c r="CC13" s="31">
        <v>4.6112410400000003</v>
      </c>
      <c r="CD13" s="32">
        <v>4.9241875799999999</v>
      </c>
      <c r="CE13" s="33">
        <v>20.2883657</v>
      </c>
      <c r="CF13" s="31">
        <v>21.537547969999999</v>
      </c>
      <c r="CG13" s="31">
        <v>17.91675824</v>
      </c>
      <c r="CH13" s="31">
        <v>34.807526330000002</v>
      </c>
      <c r="CI13" s="31">
        <v>21.724395139999999</v>
      </c>
      <c r="CJ13" s="31">
        <v>17.948191179999998</v>
      </c>
      <c r="CK13" s="34">
        <v>20.79352227</v>
      </c>
      <c r="CL13" s="35">
        <v>64.661974900000004</v>
      </c>
      <c r="CM13" s="36">
        <v>90.733551700000007</v>
      </c>
      <c r="CN13" s="39">
        <v>60.321870099999998</v>
      </c>
      <c r="CO13" s="38">
        <v>67.8205995</v>
      </c>
    </row>
    <row r="14" spans="1:93" ht="18" customHeight="1" x14ac:dyDescent="0.25">
      <c r="A14" s="13">
        <v>42125</v>
      </c>
      <c r="B14" s="17">
        <v>1804.3216159999999</v>
      </c>
      <c r="C14" s="152">
        <v>1736.1611829999999</v>
      </c>
      <c r="D14" s="18">
        <v>2898</v>
      </c>
      <c r="E14" s="19">
        <f t="shared" si="0"/>
        <v>1188.76259</v>
      </c>
      <c r="F14" s="125">
        <v>869.78323369999998</v>
      </c>
      <c r="G14" s="64">
        <v>3.1190000000000002</v>
      </c>
      <c r="H14" s="22">
        <v>315.86035629999998</v>
      </c>
      <c r="I14" s="19">
        <f t="shared" si="1"/>
        <v>1120.602157</v>
      </c>
      <c r="J14" s="20">
        <v>822.2864998</v>
      </c>
      <c r="K14" s="64">
        <v>3.11415</v>
      </c>
      <c r="L14" s="23">
        <v>295.20150719999998</v>
      </c>
      <c r="M14" s="40">
        <f t="shared" si="2"/>
        <v>615.55902562999995</v>
      </c>
      <c r="N14" s="21">
        <v>253.95386300000001</v>
      </c>
      <c r="O14" s="21">
        <v>331.65877999999998</v>
      </c>
      <c r="P14" s="21">
        <v>7.8517896</v>
      </c>
      <c r="Q14" s="21">
        <v>22.094593029999999</v>
      </c>
      <c r="R14" s="20">
        <v>0</v>
      </c>
      <c r="S14" s="22">
        <v>10.318400779999999</v>
      </c>
      <c r="T14" s="24">
        <v>568.66457300000002</v>
      </c>
      <c r="U14" s="25">
        <v>719.91853200000003</v>
      </c>
      <c r="V14" s="25">
        <v>209.37693300000001</v>
      </c>
      <c r="W14" s="25">
        <v>28.241568999999998</v>
      </c>
      <c r="X14" s="25">
        <v>2.216736</v>
      </c>
      <c r="Y14" s="25">
        <v>3.5126650000000001</v>
      </c>
      <c r="Z14" s="26">
        <v>1531.931008</v>
      </c>
      <c r="AA14" s="27">
        <v>1326554</v>
      </c>
      <c r="AB14" s="28">
        <v>123993</v>
      </c>
      <c r="AC14" s="28">
        <v>648</v>
      </c>
      <c r="AD14" s="166">
        <v>2170</v>
      </c>
      <c r="AE14" s="28">
        <v>1199</v>
      </c>
      <c r="AF14" s="28">
        <v>2</v>
      </c>
      <c r="AG14" s="29">
        <v>1454566</v>
      </c>
      <c r="AH14" s="30">
        <v>30.339238129999998</v>
      </c>
      <c r="AI14" s="31">
        <v>41.741822720000002</v>
      </c>
      <c r="AJ14" s="31">
        <v>9.4643004800000003</v>
      </c>
      <c r="AK14" s="31">
        <v>5.2560557399999999</v>
      </c>
      <c r="AL14" s="31">
        <v>0.12869168</v>
      </c>
      <c r="AM14" s="31">
        <v>0.14113665</v>
      </c>
      <c r="AN14" s="32">
        <v>87.071245399999995</v>
      </c>
      <c r="AO14" s="33">
        <v>56.745521230000001</v>
      </c>
      <c r="AP14" s="31">
        <v>70.855612730000004</v>
      </c>
      <c r="AQ14" s="31">
        <v>18.976772820000001</v>
      </c>
      <c r="AR14" s="31">
        <v>3.0418851099999999</v>
      </c>
      <c r="AS14" s="31">
        <v>0.22908242000000001</v>
      </c>
      <c r="AT14" s="31">
        <v>0.31608716999999997</v>
      </c>
      <c r="AU14" s="34">
        <v>150.16496147999999</v>
      </c>
      <c r="AV14" s="30">
        <v>27.31663606</v>
      </c>
      <c r="AW14" s="31">
        <v>33.440165290000003</v>
      </c>
      <c r="AX14" s="31">
        <v>8.7518997800000005</v>
      </c>
      <c r="AY14" s="31">
        <v>1.1641188899999999</v>
      </c>
      <c r="AZ14" s="31">
        <v>0.10942385</v>
      </c>
      <c r="BA14" s="31">
        <v>0.14927030999999999</v>
      </c>
      <c r="BB14" s="32">
        <v>70.931514179999994</v>
      </c>
      <c r="BC14" s="33">
        <v>114.40139542</v>
      </c>
      <c r="BD14" s="31">
        <v>146.03760073999999</v>
      </c>
      <c r="BE14" s="31">
        <v>37.192973080000002</v>
      </c>
      <c r="BF14" s="31">
        <v>9.4620597400000008</v>
      </c>
      <c r="BG14" s="31">
        <v>0.46719794999999997</v>
      </c>
      <c r="BH14" s="31">
        <v>0.60649412999999996</v>
      </c>
      <c r="BI14" s="34">
        <v>308.16772106000002</v>
      </c>
      <c r="BJ14" s="30">
        <v>5.3351728899999999</v>
      </c>
      <c r="BK14" s="31">
        <v>5.7981314399999997</v>
      </c>
      <c r="BL14" s="31">
        <v>4.5202211800000001</v>
      </c>
      <c r="BM14" s="31">
        <v>18.611061379999999</v>
      </c>
      <c r="BN14" s="31">
        <v>5.80545811</v>
      </c>
      <c r="BO14" s="31">
        <v>4.0179365200000001</v>
      </c>
      <c r="BP14" s="32">
        <v>5.6837576199999997</v>
      </c>
      <c r="BQ14" s="33">
        <v>9.9787333199999999</v>
      </c>
      <c r="BR14" s="31">
        <v>9.8421709699999997</v>
      </c>
      <c r="BS14" s="31">
        <v>9.0634496099999993</v>
      </c>
      <c r="BT14" s="31">
        <v>10.77094941</v>
      </c>
      <c r="BU14" s="31">
        <v>10.334222029999999</v>
      </c>
      <c r="BV14" s="31">
        <v>8.99850028</v>
      </c>
      <c r="BW14" s="34">
        <v>9.8023318699999997</v>
      </c>
      <c r="BX14" s="30">
        <v>4.8036465399999999</v>
      </c>
      <c r="BY14" s="31">
        <v>4.6449929799999996</v>
      </c>
      <c r="BZ14" s="31">
        <v>4.1799732399999998</v>
      </c>
      <c r="CA14" s="31">
        <v>4.1220050099999996</v>
      </c>
      <c r="CB14" s="31">
        <v>4.9362598899999997</v>
      </c>
      <c r="CC14" s="31">
        <v>4.2494889200000001</v>
      </c>
      <c r="CD14" s="32">
        <v>4.6302029100000004</v>
      </c>
      <c r="CE14" s="33">
        <v>20.117552750000002</v>
      </c>
      <c r="CF14" s="31">
        <v>20.285295380000001</v>
      </c>
      <c r="CG14" s="31">
        <v>17.763644039999999</v>
      </c>
      <c r="CH14" s="31">
        <v>33.504015799999998</v>
      </c>
      <c r="CI14" s="31">
        <v>21.075940030000002</v>
      </c>
      <c r="CJ14" s="31">
        <v>17.265925729999999</v>
      </c>
      <c r="CK14" s="34">
        <v>20.11629241</v>
      </c>
      <c r="CL14" s="35">
        <v>64.424815499999994</v>
      </c>
      <c r="CM14" s="36">
        <v>92.415812000000003</v>
      </c>
      <c r="CN14" s="39">
        <v>60.321870199999999</v>
      </c>
      <c r="CO14" s="38">
        <v>68.912785299999996</v>
      </c>
    </row>
    <row r="15" spans="1:93" ht="18" customHeight="1" x14ac:dyDescent="0.25">
      <c r="A15" s="13">
        <v>42095</v>
      </c>
      <c r="B15" s="17">
        <v>1690.731186</v>
      </c>
      <c r="C15" s="152">
        <v>1620.98891</v>
      </c>
      <c r="D15" s="18">
        <v>2960</v>
      </c>
      <c r="E15" s="19">
        <f t="shared" si="0"/>
        <v>1281.4174</v>
      </c>
      <c r="F15" s="125">
        <v>955.14921000000004</v>
      </c>
      <c r="G15" s="64">
        <v>3.6680000000000001</v>
      </c>
      <c r="H15" s="22">
        <v>322.60019</v>
      </c>
      <c r="I15" s="19">
        <f t="shared" si="1"/>
        <v>1211.6751239999999</v>
      </c>
      <c r="J15" s="20">
        <v>905.48007930000006</v>
      </c>
      <c r="K15" s="64">
        <v>3.6527560000000001</v>
      </c>
      <c r="L15" s="23">
        <v>302.54228869999997</v>
      </c>
      <c r="M15" s="40">
        <f t="shared" si="2"/>
        <v>409.31378576999998</v>
      </c>
      <c r="N15" s="21">
        <v>179.95702</v>
      </c>
      <c r="O15" s="21">
        <v>200.73109199999999</v>
      </c>
      <c r="P15" s="21">
        <v>7.7219536399999997</v>
      </c>
      <c r="Q15" s="21">
        <v>20.90372013</v>
      </c>
      <c r="R15" s="20">
        <v>0</v>
      </c>
      <c r="S15" s="22">
        <v>13.442308089999999</v>
      </c>
      <c r="T15" s="24">
        <v>473.85517099999998</v>
      </c>
      <c r="U15" s="25">
        <v>653.16439300000002</v>
      </c>
      <c r="V15" s="25">
        <v>177.38234800000001</v>
      </c>
      <c r="W15" s="25">
        <v>27.007231000000001</v>
      </c>
      <c r="X15" s="25">
        <v>2.210331</v>
      </c>
      <c r="Y15" s="25">
        <v>2.5446360000000001</v>
      </c>
      <c r="Z15" s="26">
        <v>1336.1641099999999</v>
      </c>
      <c r="AA15" s="27">
        <v>1326520</v>
      </c>
      <c r="AB15" s="28">
        <v>124020</v>
      </c>
      <c r="AC15" s="28">
        <v>649</v>
      </c>
      <c r="AD15" s="166">
        <v>2172</v>
      </c>
      <c r="AE15" s="28">
        <v>1198</v>
      </c>
      <c r="AF15" s="28">
        <v>2</v>
      </c>
      <c r="AG15" s="29">
        <v>1454561</v>
      </c>
      <c r="AH15" s="30">
        <v>26.79731726</v>
      </c>
      <c r="AI15" s="31">
        <v>40.500520440000003</v>
      </c>
      <c r="AJ15" s="31">
        <v>8.4818605799999993</v>
      </c>
      <c r="AK15" s="31">
        <v>5.1463428799999997</v>
      </c>
      <c r="AL15" s="31">
        <v>0.13316095</v>
      </c>
      <c r="AM15" s="31">
        <v>0.11356173</v>
      </c>
      <c r="AN15" s="32">
        <v>81.172763840000002</v>
      </c>
      <c r="AO15" s="33">
        <v>55.113276280000001</v>
      </c>
      <c r="AP15" s="31">
        <v>73.756848509999998</v>
      </c>
      <c r="AQ15" s="31">
        <v>18.432700570000002</v>
      </c>
      <c r="AR15" s="31">
        <v>3.2343472100000001</v>
      </c>
      <c r="AS15" s="31">
        <v>0.26530686999999997</v>
      </c>
      <c r="AT15" s="31">
        <v>0.26416654000000001</v>
      </c>
      <c r="AU15" s="34">
        <v>151.06664598</v>
      </c>
      <c r="AV15" s="30">
        <v>22.502410439999998</v>
      </c>
      <c r="AW15" s="31">
        <v>30.195134039999999</v>
      </c>
      <c r="AX15" s="31">
        <v>7.4053393999999999</v>
      </c>
      <c r="AY15" s="31">
        <v>1.3619391000000001</v>
      </c>
      <c r="AZ15" s="31">
        <v>0.10843342</v>
      </c>
      <c r="BA15" s="31">
        <v>0.10812856</v>
      </c>
      <c r="BB15" s="32">
        <v>61.681384960000003</v>
      </c>
      <c r="BC15" s="33">
        <v>104.41300398</v>
      </c>
      <c r="BD15" s="31">
        <v>144.45250299</v>
      </c>
      <c r="BE15" s="31">
        <v>34.31990055</v>
      </c>
      <c r="BF15" s="31">
        <v>9.7426291900000006</v>
      </c>
      <c r="BG15" s="31">
        <v>0.50690124000000003</v>
      </c>
      <c r="BH15" s="31">
        <v>0.48585683000000002</v>
      </c>
      <c r="BI15" s="34">
        <v>293.92079477999999</v>
      </c>
      <c r="BJ15" s="30">
        <v>5.6551703800000004</v>
      </c>
      <c r="BK15" s="31">
        <v>6.2006626300000001</v>
      </c>
      <c r="BL15" s="31">
        <v>4.78168244</v>
      </c>
      <c r="BM15" s="31">
        <v>19.05542586</v>
      </c>
      <c r="BN15" s="31">
        <v>6.0244800400000003</v>
      </c>
      <c r="BO15" s="31">
        <v>4.4627887800000003</v>
      </c>
      <c r="BP15" s="32">
        <v>6.0750594400000004</v>
      </c>
      <c r="BQ15" s="33">
        <v>11.63082723</v>
      </c>
      <c r="BR15" s="31">
        <v>11.29223352</v>
      </c>
      <c r="BS15" s="31">
        <v>10.391507819999999</v>
      </c>
      <c r="BT15" s="31">
        <v>11.97585643</v>
      </c>
      <c r="BU15" s="31">
        <v>12.003038009999999</v>
      </c>
      <c r="BV15" s="31">
        <v>10.381309549999999</v>
      </c>
      <c r="BW15" s="34">
        <v>11.305994889999999</v>
      </c>
      <c r="BX15" s="30">
        <v>4.7487949499999997</v>
      </c>
      <c r="BY15" s="31">
        <v>4.6228995900000003</v>
      </c>
      <c r="BZ15" s="31">
        <v>4.1747893700000001</v>
      </c>
      <c r="CA15" s="31">
        <v>5.0428683300000001</v>
      </c>
      <c r="CB15" s="31">
        <v>4.9057548400000002</v>
      </c>
      <c r="CC15" s="31">
        <v>4.2492741599999997</v>
      </c>
      <c r="CD15" s="32">
        <v>4.6163030799999998</v>
      </c>
      <c r="CE15" s="33">
        <v>22.03479256</v>
      </c>
      <c r="CF15" s="31">
        <v>22.115795739999999</v>
      </c>
      <c r="CG15" s="31">
        <v>19.347979630000001</v>
      </c>
      <c r="CH15" s="31">
        <v>36.074150619999998</v>
      </c>
      <c r="CI15" s="31">
        <v>22.933272890000001</v>
      </c>
      <c r="CJ15" s="31">
        <v>19.09337249</v>
      </c>
      <c r="CK15" s="34">
        <v>21.997357399999999</v>
      </c>
      <c r="CL15" s="35">
        <v>64.847524500000006</v>
      </c>
      <c r="CM15" s="36">
        <v>90.296022100000002</v>
      </c>
      <c r="CN15" s="39">
        <v>60.321869999999997</v>
      </c>
      <c r="CO15" s="38">
        <v>67.491849500000001</v>
      </c>
    </row>
    <row r="16" spans="1:93" ht="18" customHeight="1" x14ac:dyDescent="0.3">
      <c r="A16" s="13">
        <v>42064</v>
      </c>
      <c r="B16" s="121">
        <v>1665.4791829999999</v>
      </c>
      <c r="C16" s="154">
        <v>1591.2481869999999</v>
      </c>
      <c r="D16" s="18">
        <v>2690</v>
      </c>
      <c r="E16" s="19">
        <f t="shared" si="0"/>
        <v>1172.2948999999999</v>
      </c>
      <c r="F16" s="125">
        <v>874.38124889999995</v>
      </c>
      <c r="G16" s="64">
        <v>2.673</v>
      </c>
      <c r="H16" s="22">
        <v>295.24065109999998</v>
      </c>
      <c r="I16" s="19">
        <f t="shared" si="1"/>
        <v>1098.0639040000001</v>
      </c>
      <c r="J16" s="20">
        <v>820.012608</v>
      </c>
      <c r="K16" s="64">
        <v>2.6575540000000002</v>
      </c>
      <c r="L16" s="23">
        <v>275.39374199999997</v>
      </c>
      <c r="M16" s="40">
        <f t="shared" si="2"/>
        <v>493.18428249999999</v>
      </c>
      <c r="N16" s="21">
        <v>125.602288</v>
      </c>
      <c r="O16" s="21">
        <v>336.23276800000002</v>
      </c>
      <c r="P16" s="21">
        <v>7.3301765899999998</v>
      </c>
      <c r="Q16" s="21">
        <v>24.01904991</v>
      </c>
      <c r="R16" s="20">
        <v>0</v>
      </c>
      <c r="S16" s="22">
        <v>12.05017434</v>
      </c>
      <c r="T16" s="24">
        <v>478.73400900000001</v>
      </c>
      <c r="U16" s="25">
        <v>691.38093200000003</v>
      </c>
      <c r="V16" s="25">
        <v>203.924803</v>
      </c>
      <c r="W16" s="25">
        <v>28.007968000000002</v>
      </c>
      <c r="X16" s="25">
        <v>2.2092689999999999</v>
      </c>
      <c r="Y16" s="25">
        <v>2.3935119999999999</v>
      </c>
      <c r="Z16" s="26">
        <v>1406.6504930000001</v>
      </c>
      <c r="AA16" s="27">
        <v>1327022</v>
      </c>
      <c r="AB16" s="28">
        <v>124195</v>
      </c>
      <c r="AC16" s="28">
        <v>651</v>
      </c>
      <c r="AD16" s="166">
        <v>2174</v>
      </c>
      <c r="AE16" s="28">
        <v>1200</v>
      </c>
      <c r="AF16" s="28">
        <v>2</v>
      </c>
      <c r="AG16" s="29">
        <v>1455244</v>
      </c>
      <c r="AH16" s="30">
        <v>27.436776930000001</v>
      </c>
      <c r="AI16" s="31">
        <v>52.238002819999998</v>
      </c>
      <c r="AJ16" s="31">
        <v>9.5503741400000006</v>
      </c>
      <c r="AK16" s="31">
        <v>5.2931160999999998</v>
      </c>
      <c r="AL16" s="31">
        <v>0.13695081000000001</v>
      </c>
      <c r="AM16" s="31">
        <v>0.122735</v>
      </c>
      <c r="AN16" s="32">
        <v>94.777955800000001</v>
      </c>
      <c r="AO16" s="33">
        <v>52.06916039</v>
      </c>
      <c r="AP16" s="31">
        <v>73.285137759999998</v>
      </c>
      <c r="AQ16" s="31">
        <v>20.09608325</v>
      </c>
      <c r="AR16" s="31">
        <v>2.8553938300000001</v>
      </c>
      <c r="AS16" s="31">
        <v>0.25723712999999998</v>
      </c>
      <c r="AT16" s="31">
        <v>0.23182053</v>
      </c>
      <c r="AU16" s="34">
        <v>148.79483289000001</v>
      </c>
      <c r="AV16" s="30">
        <v>22.928660440000002</v>
      </c>
      <c r="AW16" s="31">
        <v>33.131676640000002</v>
      </c>
      <c r="AX16" s="31">
        <v>8.9509685099999992</v>
      </c>
      <c r="AY16" s="31">
        <v>1.70875618</v>
      </c>
      <c r="AZ16" s="31">
        <v>0.11604776</v>
      </c>
      <c r="BA16" s="31">
        <v>0.10439472</v>
      </c>
      <c r="BB16" s="32">
        <v>66.940504250000004</v>
      </c>
      <c r="BC16" s="33">
        <v>102.43459776</v>
      </c>
      <c r="BD16" s="31">
        <v>158.65481722000001</v>
      </c>
      <c r="BE16" s="31">
        <v>38.597425899999998</v>
      </c>
      <c r="BF16" s="31">
        <v>9.8572661099999994</v>
      </c>
      <c r="BG16" s="31">
        <v>0.51023569999999996</v>
      </c>
      <c r="BH16" s="31">
        <v>0.45895025</v>
      </c>
      <c r="BI16" s="34">
        <v>310.51329293999999</v>
      </c>
      <c r="BJ16" s="30">
        <v>5.7311108900000001</v>
      </c>
      <c r="BK16" s="31">
        <v>7.5556036300000002</v>
      </c>
      <c r="BL16" s="31">
        <v>4.6832822700000003</v>
      </c>
      <c r="BM16" s="31">
        <v>18.898608070000002</v>
      </c>
      <c r="BN16" s="31">
        <v>6.1989196399999997</v>
      </c>
      <c r="BO16" s="31">
        <v>5.1278205400000001</v>
      </c>
      <c r="BP16" s="32">
        <v>6.7378468399999996</v>
      </c>
      <c r="BQ16" s="33">
        <v>10.87642812</v>
      </c>
      <c r="BR16" s="31">
        <v>10.5998205</v>
      </c>
      <c r="BS16" s="31">
        <v>9.8546537500000007</v>
      </c>
      <c r="BT16" s="31">
        <v>10.19493392</v>
      </c>
      <c r="BU16" s="31">
        <v>11.64354047</v>
      </c>
      <c r="BV16" s="31">
        <v>9.6853715400000002</v>
      </c>
      <c r="BW16" s="34">
        <v>10.57795335</v>
      </c>
      <c r="BX16" s="30">
        <v>4.7894363100000001</v>
      </c>
      <c r="BY16" s="31">
        <v>4.7921015899999997</v>
      </c>
      <c r="BZ16" s="31">
        <v>4.3893476299999996</v>
      </c>
      <c r="CA16" s="31">
        <v>6.10096448</v>
      </c>
      <c r="CB16" s="31">
        <v>5.2527673200000002</v>
      </c>
      <c r="CC16" s="31">
        <v>4.3615707800000001</v>
      </c>
      <c r="CD16" s="32">
        <v>4.7588583399999997</v>
      </c>
      <c r="CE16" s="33">
        <v>21.396975319999999</v>
      </c>
      <c r="CF16" s="31">
        <v>22.947525720000002</v>
      </c>
      <c r="CG16" s="31">
        <v>18.92728365</v>
      </c>
      <c r="CH16" s="31">
        <v>35.19450647</v>
      </c>
      <c r="CI16" s="31">
        <v>23.095227430000001</v>
      </c>
      <c r="CJ16" s="31">
        <v>19.174762860000001</v>
      </c>
      <c r="CK16" s="34">
        <v>22.07465852</v>
      </c>
      <c r="CL16" s="35">
        <v>69.677833500000006</v>
      </c>
      <c r="CM16" s="36">
        <v>91.762973099999996</v>
      </c>
      <c r="CN16" s="39">
        <v>76.828499600000001</v>
      </c>
      <c r="CO16" s="38">
        <v>73.3169848</v>
      </c>
    </row>
    <row r="17" spans="1:93" ht="18" customHeight="1" x14ac:dyDescent="0.25">
      <c r="A17" s="13">
        <v>42036</v>
      </c>
      <c r="B17" s="17">
        <v>1521.8901949999999</v>
      </c>
      <c r="C17" s="152">
        <v>1456.0227179999999</v>
      </c>
      <c r="D17" s="18">
        <v>2744</v>
      </c>
      <c r="E17" s="19">
        <f t="shared" si="0"/>
        <v>984.46239999999989</v>
      </c>
      <c r="F17" s="125">
        <v>763.67260399999998</v>
      </c>
      <c r="G17" s="64">
        <v>2.069</v>
      </c>
      <c r="H17" s="22">
        <v>218.72079600000001</v>
      </c>
      <c r="I17" s="19">
        <f t="shared" si="1"/>
        <v>918.59492279999995</v>
      </c>
      <c r="J17" s="20">
        <v>713.13852929999996</v>
      </c>
      <c r="K17" s="64">
        <v>2.055577</v>
      </c>
      <c r="L17" s="23">
        <v>203.40081649999999</v>
      </c>
      <c r="M17" s="40">
        <f t="shared" si="2"/>
        <v>537.42779492</v>
      </c>
      <c r="N17" s="21">
        <v>210.86095499999999</v>
      </c>
      <c r="O17" s="21">
        <v>303.49928399999999</v>
      </c>
      <c r="P17" s="21">
        <v>5.5946942100000001</v>
      </c>
      <c r="Q17" s="21">
        <v>17.47286171</v>
      </c>
      <c r="R17" s="20">
        <v>0</v>
      </c>
      <c r="S17" s="22">
        <v>11.1599521</v>
      </c>
      <c r="T17" s="24">
        <v>426.69025599999998</v>
      </c>
      <c r="U17" s="25">
        <v>604.19890599999997</v>
      </c>
      <c r="V17" s="25">
        <v>168.000451</v>
      </c>
      <c r="W17" s="25">
        <v>21.579376</v>
      </c>
      <c r="X17" s="25">
        <v>2.0809470000000001</v>
      </c>
      <c r="Y17" s="25">
        <v>2.6983450000000002</v>
      </c>
      <c r="Z17" s="26">
        <v>1225.2482809999999</v>
      </c>
      <c r="AA17" s="27">
        <v>1327563</v>
      </c>
      <c r="AB17" s="28">
        <v>124304</v>
      </c>
      <c r="AC17" s="28">
        <v>653</v>
      </c>
      <c r="AD17" s="166">
        <v>2172</v>
      </c>
      <c r="AE17" s="28">
        <v>1200</v>
      </c>
      <c r="AF17" s="28">
        <v>2</v>
      </c>
      <c r="AG17" s="29">
        <v>1455894</v>
      </c>
      <c r="AH17" s="30">
        <v>26.348188489999998</v>
      </c>
      <c r="AI17" s="31">
        <v>41.225621279999999</v>
      </c>
      <c r="AJ17" s="31">
        <v>7.7115731199999997</v>
      </c>
      <c r="AK17" s="31">
        <v>4.0718687999999998</v>
      </c>
      <c r="AL17" s="31">
        <v>0.13190051999999999</v>
      </c>
      <c r="AM17" s="31">
        <v>0.11618165</v>
      </c>
      <c r="AN17" s="32">
        <v>79.605333860000002</v>
      </c>
      <c r="AO17" s="33">
        <v>46.564270030000003</v>
      </c>
      <c r="AP17" s="31">
        <v>64.61373777</v>
      </c>
      <c r="AQ17" s="31">
        <v>16.28488617</v>
      </c>
      <c r="AR17" s="31">
        <v>2.4842490800000001</v>
      </c>
      <c r="AS17" s="31">
        <v>0.24555639000000001</v>
      </c>
      <c r="AT17" s="31">
        <v>0.26273105000000002</v>
      </c>
      <c r="AU17" s="34">
        <v>130.45543049</v>
      </c>
      <c r="AV17" s="30">
        <v>24.054226839999998</v>
      </c>
      <c r="AW17" s="31">
        <v>33.671735169999998</v>
      </c>
      <c r="AX17" s="31">
        <v>8.5308393299999992</v>
      </c>
      <c r="AY17" s="31">
        <v>1.3152779100000001</v>
      </c>
      <c r="AZ17" s="31">
        <v>0.1230599</v>
      </c>
      <c r="BA17" s="31">
        <v>0.13798608000000001</v>
      </c>
      <c r="BB17" s="32">
        <v>67.833125229999993</v>
      </c>
      <c r="BC17" s="33">
        <v>96.96668536</v>
      </c>
      <c r="BD17" s="31">
        <v>139.51109421999999</v>
      </c>
      <c r="BE17" s="31">
        <v>32.527298620000003</v>
      </c>
      <c r="BF17" s="31">
        <v>7.8713957900000002</v>
      </c>
      <c r="BG17" s="31">
        <v>0.50051681000000003</v>
      </c>
      <c r="BH17" s="31">
        <v>0.51689878</v>
      </c>
      <c r="BI17" s="34">
        <v>277.89388958000001</v>
      </c>
      <c r="BJ17" s="30">
        <v>6.1750152800000002</v>
      </c>
      <c r="BK17" s="31">
        <v>6.8231870099999998</v>
      </c>
      <c r="BL17" s="31">
        <v>4.5902097700000004</v>
      </c>
      <c r="BM17" s="31">
        <v>18.869261089999998</v>
      </c>
      <c r="BN17" s="31">
        <v>6.3384853100000003</v>
      </c>
      <c r="BO17" s="31">
        <v>4.30566329</v>
      </c>
      <c r="BP17" s="32">
        <v>6.4970777799999997</v>
      </c>
      <c r="BQ17" s="33">
        <v>10.91289744</v>
      </c>
      <c r="BR17" s="31">
        <v>10.69411698</v>
      </c>
      <c r="BS17" s="31">
        <v>9.6933585999999998</v>
      </c>
      <c r="BT17" s="31">
        <v>11.512145110000001</v>
      </c>
      <c r="BU17" s="31">
        <v>11.800223170000001</v>
      </c>
      <c r="BV17" s="31">
        <v>9.7367478999999992</v>
      </c>
      <c r="BW17" s="34">
        <v>10.64726493</v>
      </c>
      <c r="BX17" s="30">
        <v>5.6373977399999999</v>
      </c>
      <c r="BY17" s="31">
        <v>5.57295534</v>
      </c>
      <c r="BZ17" s="31">
        <v>5.07786692</v>
      </c>
      <c r="CA17" s="31">
        <v>6.0950692499999999</v>
      </c>
      <c r="CB17" s="31">
        <v>5.9136489299999999</v>
      </c>
      <c r="CC17" s="31">
        <v>5.1137300799999998</v>
      </c>
      <c r="CD17" s="32">
        <v>5.5362758899999998</v>
      </c>
      <c r="CE17" s="33">
        <v>22.725310459999999</v>
      </c>
      <c r="CF17" s="31">
        <v>23.090259320000001</v>
      </c>
      <c r="CG17" s="31">
        <v>19.3614353</v>
      </c>
      <c r="CH17" s="31">
        <v>36.476475460000003</v>
      </c>
      <c r="CI17" s="31">
        <v>24.052357409999999</v>
      </c>
      <c r="CJ17" s="31">
        <v>19.156141259999998</v>
      </c>
      <c r="CK17" s="34">
        <v>22.68061861</v>
      </c>
      <c r="CL17" s="35">
        <v>71.360969999999995</v>
      </c>
      <c r="CM17" s="36">
        <v>96.768797000000006</v>
      </c>
      <c r="CN17" s="39">
        <v>76.828500399999996</v>
      </c>
      <c r="CO17" s="38">
        <v>74.210526900000005</v>
      </c>
    </row>
    <row r="18" spans="1:93" ht="18" customHeight="1" x14ac:dyDescent="0.25">
      <c r="A18" s="13">
        <v>42005</v>
      </c>
      <c r="B18" s="17">
        <v>1636.2610090000001</v>
      </c>
      <c r="C18" s="152">
        <v>1568.185927</v>
      </c>
      <c r="D18" s="18">
        <v>2667</v>
      </c>
      <c r="E18" s="19">
        <f t="shared" si="0"/>
        <v>1028.2203999999999</v>
      </c>
      <c r="F18" s="125">
        <v>842.16191819999995</v>
      </c>
      <c r="G18" s="64">
        <v>2.4180000000000001</v>
      </c>
      <c r="H18" s="22">
        <v>183.6404818</v>
      </c>
      <c r="I18" s="19">
        <f t="shared" si="1"/>
        <v>960.14531880000004</v>
      </c>
      <c r="J18" s="20">
        <v>788.49968339999998</v>
      </c>
      <c r="K18" s="64">
        <v>2.404576</v>
      </c>
      <c r="L18" s="23">
        <v>169.24105940000001</v>
      </c>
      <c r="M18" s="40">
        <f t="shared" si="2"/>
        <v>608.04060860999994</v>
      </c>
      <c r="N18" s="21">
        <v>285.83170000000001</v>
      </c>
      <c r="O18" s="21">
        <v>300.647356</v>
      </c>
      <c r="P18" s="21">
        <v>5.7145847500000002</v>
      </c>
      <c r="Q18" s="21">
        <v>15.846967859999999</v>
      </c>
      <c r="R18" s="20">
        <v>0</v>
      </c>
      <c r="S18" s="22">
        <v>10.730643840000001</v>
      </c>
      <c r="T18" s="24">
        <v>483.930656</v>
      </c>
      <c r="U18" s="25">
        <v>643.39792299999999</v>
      </c>
      <c r="V18" s="25">
        <v>161.46893499999999</v>
      </c>
      <c r="W18" s="25">
        <v>25.007763000000001</v>
      </c>
      <c r="X18" s="25">
        <v>2.2799580000000002</v>
      </c>
      <c r="Y18" s="25">
        <v>2.5573600000000001</v>
      </c>
      <c r="Z18" s="26">
        <v>1318.642595</v>
      </c>
      <c r="AA18" s="27">
        <v>1328896</v>
      </c>
      <c r="AB18" s="28">
        <v>124449</v>
      </c>
      <c r="AC18" s="28">
        <v>658</v>
      </c>
      <c r="AD18" s="166">
        <v>2174</v>
      </c>
      <c r="AE18" s="28">
        <v>1205</v>
      </c>
      <c r="AF18" s="28">
        <v>2</v>
      </c>
      <c r="AG18" s="29">
        <v>1457384</v>
      </c>
      <c r="AH18" s="30">
        <v>27.175013750000002</v>
      </c>
      <c r="AI18" s="31">
        <v>41.781954460000001</v>
      </c>
      <c r="AJ18" s="31">
        <v>7.5812295900000004</v>
      </c>
      <c r="AK18" s="31">
        <v>4.6352467700000002</v>
      </c>
      <c r="AL18" s="31">
        <v>0.15020758000000001</v>
      </c>
      <c r="AM18" s="31">
        <v>0.11884135999999999</v>
      </c>
      <c r="AN18" s="32">
        <v>81.442493510000006</v>
      </c>
      <c r="AO18" s="33">
        <v>49.969763309999998</v>
      </c>
      <c r="AP18" s="31">
        <v>64.740948959999997</v>
      </c>
      <c r="AQ18" s="31">
        <v>14.717777180000001</v>
      </c>
      <c r="AR18" s="31">
        <v>2.7526159400000001</v>
      </c>
      <c r="AS18" s="31">
        <v>0.25901539000000001</v>
      </c>
      <c r="AT18" s="31">
        <v>0.23262985999999999</v>
      </c>
      <c r="AU18" s="34">
        <v>132.67275064</v>
      </c>
      <c r="AV18" s="30">
        <v>27.35445404</v>
      </c>
      <c r="AW18" s="31">
        <v>35.716775740000003</v>
      </c>
      <c r="AX18" s="31">
        <v>8.2862820500000005</v>
      </c>
      <c r="AY18" s="31">
        <v>1.4370225599999999</v>
      </c>
      <c r="AZ18" s="31">
        <v>0.1323869</v>
      </c>
      <c r="BA18" s="31">
        <v>0.13374454</v>
      </c>
      <c r="BB18" s="32">
        <v>73.060665830000005</v>
      </c>
      <c r="BC18" s="33">
        <v>104.4992311</v>
      </c>
      <c r="BD18" s="31">
        <v>142.23967916000001</v>
      </c>
      <c r="BE18" s="31">
        <v>30.585288819999999</v>
      </c>
      <c r="BF18" s="31">
        <v>8.8248852699999993</v>
      </c>
      <c r="BG18" s="31">
        <v>0.54160987000000005</v>
      </c>
      <c r="BH18" s="31">
        <v>0.48521576</v>
      </c>
      <c r="BI18" s="34">
        <v>287.17590997999997</v>
      </c>
      <c r="BJ18" s="30">
        <v>5.6154768099999997</v>
      </c>
      <c r="BK18" s="31">
        <v>6.4939523399999999</v>
      </c>
      <c r="BL18" s="31">
        <v>4.6951629400000003</v>
      </c>
      <c r="BM18" s="31">
        <v>18.53523152</v>
      </c>
      <c r="BN18" s="31">
        <v>6.5881731200000004</v>
      </c>
      <c r="BO18" s="31">
        <v>4.6470328800000003</v>
      </c>
      <c r="BP18" s="32">
        <v>6.1762371299999996</v>
      </c>
      <c r="BQ18" s="33">
        <v>10.325810669999999</v>
      </c>
      <c r="BR18" s="31">
        <v>10.0623497</v>
      </c>
      <c r="BS18" s="31">
        <v>9.1149280099999999</v>
      </c>
      <c r="BT18" s="31">
        <v>11.007045850000001</v>
      </c>
      <c r="BU18" s="31">
        <v>11.3605334</v>
      </c>
      <c r="BV18" s="31">
        <v>9.0964846599999998</v>
      </c>
      <c r="BW18" s="34">
        <v>10.06131238</v>
      </c>
      <c r="BX18" s="30">
        <v>5.6525565599999998</v>
      </c>
      <c r="BY18" s="31">
        <v>5.5512730899999996</v>
      </c>
      <c r="BZ18" s="31">
        <v>5.1318119199999996</v>
      </c>
      <c r="CA18" s="31">
        <v>5.7463059000000003</v>
      </c>
      <c r="CB18" s="31">
        <v>5.80654995</v>
      </c>
      <c r="CC18" s="31">
        <v>5.2297893100000001</v>
      </c>
      <c r="CD18" s="32">
        <v>5.5405965300000002</v>
      </c>
      <c r="CE18" s="33">
        <v>21.59384404</v>
      </c>
      <c r="CF18" s="31">
        <v>22.10757512</v>
      </c>
      <c r="CG18" s="31">
        <v>18.941902859999999</v>
      </c>
      <c r="CH18" s="31">
        <v>35.288583269999997</v>
      </c>
      <c r="CI18" s="31">
        <v>23.755256459999998</v>
      </c>
      <c r="CJ18" s="31">
        <v>18.97330685</v>
      </c>
      <c r="CK18" s="34">
        <v>21.778146029999998</v>
      </c>
      <c r="CL18" s="35">
        <v>69.487426999999997</v>
      </c>
      <c r="CM18" s="36">
        <v>101.3826725</v>
      </c>
      <c r="CN18" s="39">
        <v>76.828501299999999</v>
      </c>
      <c r="CO18" s="38">
        <v>72.131209799999993</v>
      </c>
    </row>
    <row r="19" spans="1:93" ht="18" customHeight="1" x14ac:dyDescent="0.25">
      <c r="A19" s="13">
        <v>41974</v>
      </c>
      <c r="B19" s="17">
        <v>1670.7838569999999</v>
      </c>
      <c r="C19" s="152">
        <v>1609.9036060000001</v>
      </c>
      <c r="D19" s="18">
        <v>2741</v>
      </c>
      <c r="E19" s="19">
        <f t="shared" si="0"/>
        <v>1023.2115</v>
      </c>
      <c r="F19" s="125">
        <v>862.03960819999998</v>
      </c>
      <c r="G19" s="64">
        <v>5.2549999999999999</v>
      </c>
      <c r="H19" s="22">
        <v>155.9168918</v>
      </c>
      <c r="I19" s="19">
        <f t="shared" si="1"/>
        <v>962.33124899999996</v>
      </c>
      <c r="J19" s="20">
        <v>812.77844249999998</v>
      </c>
      <c r="K19" s="64">
        <v>5.2415770000000004</v>
      </c>
      <c r="L19" s="23">
        <v>144.3112295</v>
      </c>
      <c r="M19" s="40">
        <f t="shared" si="2"/>
        <v>647.57235663999995</v>
      </c>
      <c r="N19" s="21">
        <v>291.37779599999999</v>
      </c>
      <c r="O19" s="21">
        <v>339.88342399999999</v>
      </c>
      <c r="P19" s="21">
        <v>5.55934814</v>
      </c>
      <c r="Q19" s="21">
        <v>10.7517885</v>
      </c>
      <c r="R19" s="20">
        <v>0</v>
      </c>
      <c r="S19" s="22">
        <v>10.11056855</v>
      </c>
      <c r="T19" s="24">
        <v>484.71790800000002</v>
      </c>
      <c r="U19" s="25">
        <v>665.030349</v>
      </c>
      <c r="V19" s="25">
        <v>198.64934</v>
      </c>
      <c r="W19" s="25">
        <v>25.730087000000001</v>
      </c>
      <c r="X19" s="25">
        <v>2.1085349999999998</v>
      </c>
      <c r="Y19" s="25">
        <v>3.0953650000000001</v>
      </c>
      <c r="Z19" s="26">
        <v>1379.331584</v>
      </c>
      <c r="AA19" s="27">
        <v>1328483</v>
      </c>
      <c r="AB19" s="28">
        <v>124579</v>
      </c>
      <c r="AC19" s="28">
        <v>660</v>
      </c>
      <c r="AD19" s="166">
        <v>2175</v>
      </c>
      <c r="AE19" s="28">
        <v>1202</v>
      </c>
      <c r="AF19" s="28">
        <v>2</v>
      </c>
      <c r="AG19" s="29">
        <v>1457101</v>
      </c>
      <c r="AH19" s="30">
        <v>27.482949009999999</v>
      </c>
      <c r="AI19" s="31">
        <v>48.23547104</v>
      </c>
      <c r="AJ19" s="31">
        <v>9.3034753899999991</v>
      </c>
      <c r="AK19" s="31">
        <v>4.8265450999999997</v>
      </c>
      <c r="AL19" s="31">
        <v>0.13655199000000001</v>
      </c>
      <c r="AM19" s="31">
        <v>0.13527462000000001</v>
      </c>
      <c r="AN19" s="32">
        <v>90.120267150000004</v>
      </c>
      <c r="AO19" s="33">
        <v>57.461250620000001</v>
      </c>
      <c r="AP19" s="31">
        <v>78.587454019999996</v>
      </c>
      <c r="AQ19" s="31">
        <v>21.292258360000002</v>
      </c>
      <c r="AR19" s="31">
        <v>3.6105987499999999</v>
      </c>
      <c r="AS19" s="31">
        <v>0.27298415999999998</v>
      </c>
      <c r="AT19" s="31">
        <v>0.34403852000000001</v>
      </c>
      <c r="AU19" s="34">
        <v>161.56858442999999</v>
      </c>
      <c r="AV19" s="30">
        <v>26.46663495</v>
      </c>
      <c r="AW19" s="31">
        <v>35.16253717</v>
      </c>
      <c r="AX19" s="31">
        <v>9.6222499100000007</v>
      </c>
      <c r="AY19" s="31">
        <v>1.2409681699999999</v>
      </c>
      <c r="AZ19" s="31">
        <v>0.1151821</v>
      </c>
      <c r="BA19" s="31">
        <v>0.14709923999999999</v>
      </c>
      <c r="BB19" s="32">
        <v>72.754671540000004</v>
      </c>
      <c r="BC19" s="33">
        <v>111.41083458</v>
      </c>
      <c r="BD19" s="31">
        <v>161.98546223</v>
      </c>
      <c r="BE19" s="31">
        <v>40.217983660000002</v>
      </c>
      <c r="BF19" s="31">
        <v>9.6781120200000004</v>
      </c>
      <c r="BG19" s="31">
        <v>0.52471825000000005</v>
      </c>
      <c r="BH19" s="31">
        <v>0.62641237999999999</v>
      </c>
      <c r="BI19" s="34">
        <v>324.44352312000001</v>
      </c>
      <c r="BJ19" s="30">
        <v>5.6698852200000003</v>
      </c>
      <c r="BK19" s="31">
        <v>7.2531232799999996</v>
      </c>
      <c r="BL19" s="31">
        <v>4.6833658700000003</v>
      </c>
      <c r="BM19" s="31">
        <v>18.7583707</v>
      </c>
      <c r="BN19" s="31">
        <v>6.4761547699999999</v>
      </c>
      <c r="BO19" s="31">
        <v>4.3702316200000002</v>
      </c>
      <c r="BP19" s="32">
        <v>6.5336187600000004</v>
      </c>
      <c r="BQ19" s="33">
        <v>11.85457555</v>
      </c>
      <c r="BR19" s="31">
        <v>11.81712295</v>
      </c>
      <c r="BS19" s="31">
        <v>10.718514519999999</v>
      </c>
      <c r="BT19" s="31">
        <v>14.03259441</v>
      </c>
      <c r="BU19" s="31">
        <v>12.94662692</v>
      </c>
      <c r="BV19" s="31">
        <v>11.114634949999999</v>
      </c>
      <c r="BW19" s="34">
        <v>11.713542</v>
      </c>
      <c r="BX19" s="30">
        <v>5.4602139699999999</v>
      </c>
      <c r="BY19" s="31">
        <v>5.2873582700000004</v>
      </c>
      <c r="BZ19" s="31">
        <v>4.8438368399999998</v>
      </c>
      <c r="CA19" s="31">
        <v>4.8230236099999999</v>
      </c>
      <c r="CB19" s="31">
        <v>5.46266009</v>
      </c>
      <c r="CC19" s="31">
        <v>4.7522421399999999</v>
      </c>
      <c r="CD19" s="32">
        <v>5.2746324700000002</v>
      </c>
      <c r="CE19" s="33">
        <v>22.984674739999999</v>
      </c>
      <c r="CF19" s="31">
        <v>24.357604500000001</v>
      </c>
      <c r="CG19" s="31">
        <v>20.24571723</v>
      </c>
      <c r="CH19" s="31">
        <v>37.613988710000001</v>
      </c>
      <c r="CI19" s="31">
        <v>24.885441790000002</v>
      </c>
      <c r="CJ19" s="31">
        <v>20.237108710000001</v>
      </c>
      <c r="CK19" s="34">
        <v>23.52179323</v>
      </c>
      <c r="CL19" s="35">
        <v>81.445869099999996</v>
      </c>
      <c r="CM19" s="36">
        <v>103.2418839</v>
      </c>
      <c r="CN19" s="39">
        <v>88.905601000000004</v>
      </c>
      <c r="CO19" s="38">
        <v>86.759061099999997</v>
      </c>
    </row>
    <row r="20" spans="1:93" ht="18" customHeight="1" x14ac:dyDescent="0.25">
      <c r="A20" s="13">
        <v>41944</v>
      </c>
      <c r="B20" s="17">
        <v>1684.7319500000001</v>
      </c>
      <c r="C20" s="152">
        <v>1623.733618</v>
      </c>
      <c r="D20" s="18">
        <v>2811</v>
      </c>
      <c r="E20" s="19">
        <f t="shared" si="0"/>
        <v>1016.4674</v>
      </c>
      <c r="F20" s="125">
        <v>781.07598499999995</v>
      </c>
      <c r="G20" s="64">
        <v>7.3780000000000001</v>
      </c>
      <c r="H20" s="123">
        <v>228.01341500000001</v>
      </c>
      <c r="I20" s="19">
        <f t="shared" si="1"/>
        <v>955.46906779999995</v>
      </c>
      <c r="J20" s="20">
        <v>736.31451389999995</v>
      </c>
      <c r="K20" s="64">
        <v>7.3611760000000004</v>
      </c>
      <c r="L20" s="23">
        <v>211.7933779</v>
      </c>
      <c r="M20" s="40">
        <f t="shared" si="2"/>
        <v>668.26454979999994</v>
      </c>
      <c r="N20" s="21">
        <v>325.66916800000001</v>
      </c>
      <c r="O20" s="21">
        <v>325.88532800000002</v>
      </c>
      <c r="P20" s="21">
        <v>4.1922097799999998</v>
      </c>
      <c r="Q20" s="21">
        <v>12.51784402</v>
      </c>
      <c r="R20" s="20">
        <v>0</v>
      </c>
      <c r="S20" s="22">
        <v>10.63421342</v>
      </c>
      <c r="T20" s="24">
        <v>526.86211100000003</v>
      </c>
      <c r="U20" s="25">
        <v>722.34391700000003</v>
      </c>
      <c r="V20" s="25">
        <v>188.59266400000001</v>
      </c>
      <c r="W20" s="25">
        <v>25.481574999999999</v>
      </c>
      <c r="X20" s="25">
        <v>1.894898</v>
      </c>
      <c r="Y20" s="25">
        <v>3.3776190000000001</v>
      </c>
      <c r="Z20" s="26">
        <v>1468.552784</v>
      </c>
      <c r="AA20" s="27">
        <v>1328467</v>
      </c>
      <c r="AB20" s="28">
        <v>124678</v>
      </c>
      <c r="AC20" s="28">
        <v>660</v>
      </c>
      <c r="AD20" s="166">
        <v>2175</v>
      </c>
      <c r="AE20" s="28">
        <v>1202</v>
      </c>
      <c r="AF20" s="28">
        <v>2</v>
      </c>
      <c r="AG20" s="29">
        <v>1457184</v>
      </c>
      <c r="AH20" s="30">
        <v>28.545852889999999</v>
      </c>
      <c r="AI20" s="31">
        <v>43.750605319999998</v>
      </c>
      <c r="AJ20" s="31">
        <v>8.6648936200000009</v>
      </c>
      <c r="AK20" s="31">
        <v>4.7450302600000001</v>
      </c>
      <c r="AL20" s="31">
        <v>0.12574796999999999</v>
      </c>
      <c r="AM20" s="31">
        <v>0.14782840999999999</v>
      </c>
      <c r="AN20" s="32">
        <v>85.97995847</v>
      </c>
      <c r="AO20" s="33">
        <v>65.065503419999999</v>
      </c>
      <c r="AP20" s="31">
        <v>85.075045729999999</v>
      </c>
      <c r="AQ20" s="31">
        <v>20.844196870000001</v>
      </c>
      <c r="AR20" s="31">
        <v>3.4979074200000002</v>
      </c>
      <c r="AS20" s="31">
        <v>0.24786694000000001</v>
      </c>
      <c r="AT20" s="31">
        <v>0.39846030999999998</v>
      </c>
      <c r="AU20" s="34">
        <v>175.12898068999999</v>
      </c>
      <c r="AV20" s="30">
        <v>29.27288193</v>
      </c>
      <c r="AW20" s="31">
        <v>39.109254739999997</v>
      </c>
      <c r="AX20" s="31">
        <v>9.4317465899999995</v>
      </c>
      <c r="AY20" s="31">
        <v>1.44586415</v>
      </c>
      <c r="AZ20" s="31">
        <v>0.10994529</v>
      </c>
      <c r="BA20" s="31">
        <v>0.16449432</v>
      </c>
      <c r="BB20" s="32">
        <v>79.534187020000005</v>
      </c>
      <c r="BC20" s="33">
        <v>122.88423824</v>
      </c>
      <c r="BD20" s="31">
        <v>167.93490578999999</v>
      </c>
      <c r="BE20" s="31">
        <v>38.940837080000001</v>
      </c>
      <c r="BF20" s="31">
        <v>9.6888018299999992</v>
      </c>
      <c r="BG20" s="31">
        <v>0.4835602</v>
      </c>
      <c r="BH20" s="31">
        <v>0.71078304000000003</v>
      </c>
      <c r="BI20" s="34">
        <v>340.64312618000002</v>
      </c>
      <c r="BJ20" s="30">
        <v>5.41808801</v>
      </c>
      <c r="BK20" s="31">
        <v>6.05675556</v>
      </c>
      <c r="BL20" s="31">
        <v>4.5945019499999997</v>
      </c>
      <c r="BM20" s="31">
        <v>18.62141669</v>
      </c>
      <c r="BN20" s="31">
        <v>6.6361339800000003</v>
      </c>
      <c r="BO20" s="31">
        <v>4.3767047100000003</v>
      </c>
      <c r="BP20" s="32">
        <v>5.8547407600000003</v>
      </c>
      <c r="BQ20" s="33">
        <v>12.349626600000001</v>
      </c>
      <c r="BR20" s="31">
        <v>11.777637179999999</v>
      </c>
      <c r="BS20" s="31">
        <v>11.052496120000001</v>
      </c>
      <c r="BT20" s="31">
        <v>13.72720258</v>
      </c>
      <c r="BU20" s="31">
        <v>13.08075369</v>
      </c>
      <c r="BV20" s="31">
        <v>11.797076880000001</v>
      </c>
      <c r="BW20" s="34">
        <v>11.92527654</v>
      </c>
      <c r="BX20" s="30">
        <v>5.5560802899999997</v>
      </c>
      <c r="BY20" s="31">
        <v>5.4142152799999996</v>
      </c>
      <c r="BZ20" s="31">
        <v>5.0011206100000001</v>
      </c>
      <c r="CA20" s="31">
        <v>5.6741553500000004</v>
      </c>
      <c r="CB20" s="31">
        <v>5.80217458</v>
      </c>
      <c r="CC20" s="31">
        <v>4.8701265600000001</v>
      </c>
      <c r="CD20" s="32">
        <v>5.4158207899999997</v>
      </c>
      <c r="CE20" s="33">
        <v>23.32379491</v>
      </c>
      <c r="CF20" s="31">
        <v>23.248608019999999</v>
      </c>
      <c r="CG20" s="31">
        <v>20.64811868</v>
      </c>
      <c r="CH20" s="31">
        <v>38.022774609999999</v>
      </c>
      <c r="CI20" s="31">
        <v>25.51906224</v>
      </c>
      <c r="CJ20" s="31">
        <v>21.04390815</v>
      </c>
      <c r="CK20" s="34">
        <v>23.1958381</v>
      </c>
      <c r="CL20" s="35">
        <v>90.193028400000003</v>
      </c>
      <c r="CM20" s="36">
        <v>114.66289310000001</v>
      </c>
      <c r="CN20" s="39">
        <v>88.905601000000004</v>
      </c>
      <c r="CO20" s="38">
        <v>94.730942799999994</v>
      </c>
    </row>
    <row r="21" spans="1:93" ht="18" customHeight="1" x14ac:dyDescent="0.25">
      <c r="A21" s="13">
        <v>41913</v>
      </c>
      <c r="B21" s="17">
        <v>1895.908545</v>
      </c>
      <c r="C21" s="152">
        <v>1823.468513</v>
      </c>
      <c r="D21" s="18">
        <v>3030</v>
      </c>
      <c r="E21" s="65">
        <f t="shared" si="0"/>
        <v>1332.9386</v>
      </c>
      <c r="F21" s="125">
        <v>977.10684519999995</v>
      </c>
      <c r="G21" s="21">
        <v>11.067</v>
      </c>
      <c r="H21" s="22">
        <v>344.76475479999999</v>
      </c>
      <c r="I21" s="65">
        <f t="shared" si="1"/>
        <v>1260.498568</v>
      </c>
      <c r="J21" s="20">
        <v>925.49950049999995</v>
      </c>
      <c r="K21" s="21">
        <v>11.050977</v>
      </c>
      <c r="L21" s="23">
        <v>323.94809049999998</v>
      </c>
      <c r="M21" s="40">
        <f t="shared" si="2"/>
        <v>562.96994510000013</v>
      </c>
      <c r="N21" s="21">
        <v>362.68083200000001</v>
      </c>
      <c r="O21" s="21">
        <v>189.47405599999999</v>
      </c>
      <c r="P21" s="21">
        <v>3.9737795899999999</v>
      </c>
      <c r="Q21" s="21">
        <v>6.8412775100000003</v>
      </c>
      <c r="R21" s="66">
        <v>0</v>
      </c>
      <c r="S21" s="22">
        <v>11.76703958</v>
      </c>
      <c r="T21" s="24">
        <v>560.25070000000005</v>
      </c>
      <c r="U21" s="25">
        <v>745.61115199999995</v>
      </c>
      <c r="V21" s="25">
        <v>203.25821500000001</v>
      </c>
      <c r="W21" s="25">
        <v>22.132000000000001</v>
      </c>
      <c r="X21" s="25">
        <v>2.6538599999999999</v>
      </c>
      <c r="Y21" s="25">
        <v>3.1237270000000001</v>
      </c>
      <c r="Z21" s="26">
        <v>1537.0296539999999</v>
      </c>
      <c r="AA21" s="27">
        <v>1329991</v>
      </c>
      <c r="AB21" s="28">
        <v>124845</v>
      </c>
      <c r="AC21" s="28">
        <v>660</v>
      </c>
      <c r="AD21" s="166">
        <v>2180</v>
      </c>
      <c r="AE21" s="28">
        <v>1208</v>
      </c>
      <c r="AF21" s="28">
        <v>2</v>
      </c>
      <c r="AG21" s="29">
        <v>1458886</v>
      </c>
      <c r="AH21" s="30">
        <v>30.99845436</v>
      </c>
      <c r="AI21" s="31">
        <v>50.058964359999997</v>
      </c>
      <c r="AJ21" s="31">
        <v>9.2109204499999997</v>
      </c>
      <c r="AK21" s="31">
        <v>4.0251500199999999</v>
      </c>
      <c r="AL21" s="31">
        <v>0.16958311000000001</v>
      </c>
      <c r="AM21" s="31">
        <v>0.13094021</v>
      </c>
      <c r="AN21" s="32">
        <v>94.594012509999999</v>
      </c>
      <c r="AO21" s="33">
        <v>91.505646049999996</v>
      </c>
      <c r="AP21" s="31">
        <v>115.99640424</v>
      </c>
      <c r="AQ21" s="31">
        <v>29.962281090000001</v>
      </c>
      <c r="AR21" s="31">
        <v>3.3508249499999998</v>
      </c>
      <c r="AS21" s="31">
        <v>0.44763714999999998</v>
      </c>
      <c r="AT21" s="31">
        <v>0.45386764000000002</v>
      </c>
      <c r="AU21" s="34">
        <v>241.71666112</v>
      </c>
      <c r="AV21" s="30">
        <v>27.288941990000001</v>
      </c>
      <c r="AW21" s="31">
        <v>36.294679950000003</v>
      </c>
      <c r="AX21" s="31">
        <v>8.9901569699999992</v>
      </c>
      <c r="AY21" s="31">
        <v>1.2992472100000001</v>
      </c>
      <c r="AZ21" s="31">
        <v>0.14183365000000001</v>
      </c>
      <c r="BA21" s="31">
        <v>0.14145397000000001</v>
      </c>
      <c r="BB21" s="32">
        <v>74.156313740000002</v>
      </c>
      <c r="BC21" s="33">
        <v>149.79304239999999</v>
      </c>
      <c r="BD21" s="31">
        <v>202.35004855</v>
      </c>
      <c r="BE21" s="31">
        <v>48.163358510000002</v>
      </c>
      <c r="BF21" s="31">
        <v>8.6752221800000004</v>
      </c>
      <c r="BG21" s="31">
        <v>0.75905391</v>
      </c>
      <c r="BH21" s="31">
        <v>0.72626181999999995</v>
      </c>
      <c r="BI21" s="34">
        <v>410.46698737000003</v>
      </c>
      <c r="BJ21" s="30">
        <v>5.5329612900000003</v>
      </c>
      <c r="BK21" s="31">
        <v>6.7138164700000003</v>
      </c>
      <c r="BL21" s="31">
        <v>4.5316350200000004</v>
      </c>
      <c r="BM21" s="31">
        <v>18.18701437</v>
      </c>
      <c r="BN21" s="31">
        <v>6.3900548600000002</v>
      </c>
      <c r="BO21" s="31">
        <v>4.1917942899999998</v>
      </c>
      <c r="BP21" s="32">
        <v>6.1543388099999996</v>
      </c>
      <c r="BQ21" s="33">
        <v>16.332982009999998</v>
      </c>
      <c r="BR21" s="31">
        <v>15.557224959999999</v>
      </c>
      <c r="BS21" s="31">
        <v>14.74099391</v>
      </c>
      <c r="BT21" s="31">
        <v>15.14018141</v>
      </c>
      <c r="BU21" s="31">
        <v>16.867398810000001</v>
      </c>
      <c r="BV21" s="31">
        <v>14.529683289999999</v>
      </c>
      <c r="BW21" s="34">
        <v>15.726219759999999</v>
      </c>
      <c r="BX21" s="30">
        <v>4.8708447799999997</v>
      </c>
      <c r="BY21" s="31">
        <v>4.8677758999999998</v>
      </c>
      <c r="BZ21" s="31">
        <v>4.4230226899999998</v>
      </c>
      <c r="CA21" s="31">
        <v>5.8704464600000001</v>
      </c>
      <c r="CB21" s="31">
        <v>5.3444284900000003</v>
      </c>
      <c r="CC21" s="31">
        <v>4.52837172</v>
      </c>
      <c r="CD21" s="32">
        <v>4.8246508199999996</v>
      </c>
      <c r="CE21" s="33">
        <v>26.73678808</v>
      </c>
      <c r="CF21" s="31">
        <v>27.138817329999998</v>
      </c>
      <c r="CG21" s="31">
        <v>23.69565162</v>
      </c>
      <c r="CH21" s="31">
        <v>39.19764224</v>
      </c>
      <c r="CI21" s="31">
        <v>28.601882159999999</v>
      </c>
      <c r="CJ21" s="31">
        <v>23.249849300000001</v>
      </c>
      <c r="CK21" s="34">
        <v>26.705209379999999</v>
      </c>
      <c r="CL21" s="35">
        <v>96.364999999999995</v>
      </c>
      <c r="CM21" s="36">
        <v>119.6703919</v>
      </c>
      <c r="CN21" s="39">
        <v>88.905600500000006</v>
      </c>
      <c r="CO21" s="38">
        <v>99.337503900000002</v>
      </c>
    </row>
    <row r="22" spans="1:93" ht="18" customHeight="1" x14ac:dyDescent="0.25">
      <c r="A22" s="13">
        <v>41883</v>
      </c>
      <c r="B22" s="67">
        <v>1795.1520849999999</v>
      </c>
      <c r="C22" s="155">
        <v>1732.3232069999999</v>
      </c>
      <c r="D22" s="18">
        <v>3007</v>
      </c>
      <c r="E22" s="65">
        <f t="shared" si="0"/>
        <v>1171.415023</v>
      </c>
      <c r="F22" s="125">
        <v>880.02590339999995</v>
      </c>
      <c r="G22" s="64">
        <v>13.573</v>
      </c>
      <c r="H22" s="68">
        <v>277.81611959999998</v>
      </c>
      <c r="I22" s="65">
        <f t="shared" si="1"/>
        <v>1108.586145</v>
      </c>
      <c r="J22" s="20">
        <v>834.44476759999998</v>
      </c>
      <c r="K22" s="64">
        <v>13.556977</v>
      </c>
      <c r="L22" s="69">
        <v>260.58440039999999</v>
      </c>
      <c r="M22" s="40">
        <f t="shared" si="2"/>
        <v>623.73706179999999</v>
      </c>
      <c r="N22" s="64">
        <v>326.886796</v>
      </c>
      <c r="O22" s="64">
        <v>281.24058400000001</v>
      </c>
      <c r="P22" s="64">
        <v>3.78921179</v>
      </c>
      <c r="Q22" s="64">
        <v>11.820470009999999</v>
      </c>
      <c r="R22" s="66">
        <v>0</v>
      </c>
      <c r="S22" s="68">
        <v>10.968316570000001</v>
      </c>
      <c r="T22" s="24">
        <v>536.78413499999999</v>
      </c>
      <c r="U22" s="25">
        <v>730.54010200000005</v>
      </c>
      <c r="V22" s="25">
        <v>209.62088299999999</v>
      </c>
      <c r="W22" s="25">
        <v>23.523513000000001</v>
      </c>
      <c r="X22" s="25">
        <v>1.9226300000000001</v>
      </c>
      <c r="Y22" s="25">
        <v>3.1026690000000001</v>
      </c>
      <c r="Z22" s="26">
        <v>1505.4939320000001</v>
      </c>
      <c r="AA22" s="27">
        <v>1327201</v>
      </c>
      <c r="AB22" s="28">
        <v>124680</v>
      </c>
      <c r="AC22" s="28">
        <v>653</v>
      </c>
      <c r="AD22" s="166">
        <v>2928</v>
      </c>
      <c r="AE22" s="28">
        <v>1205</v>
      </c>
      <c r="AF22" s="28">
        <v>2</v>
      </c>
      <c r="AG22" s="29">
        <v>1456669</v>
      </c>
      <c r="AH22" s="30">
        <v>29.334040900000002</v>
      </c>
      <c r="AI22" s="31">
        <v>53.135988679999997</v>
      </c>
      <c r="AJ22" s="31">
        <v>9.3572859600000005</v>
      </c>
      <c r="AK22" s="31">
        <v>4.3955329499999998</v>
      </c>
      <c r="AL22" s="31">
        <v>0.13004926</v>
      </c>
      <c r="AM22" s="31">
        <v>0.13431657999999999</v>
      </c>
      <c r="AN22" s="32">
        <v>96.48721433</v>
      </c>
      <c r="AO22" s="33">
        <v>83.880580769999995</v>
      </c>
      <c r="AP22" s="31">
        <v>108.20537527</v>
      </c>
      <c r="AQ22" s="31">
        <v>29.247787850000002</v>
      </c>
      <c r="AR22" s="31">
        <v>3.80929078</v>
      </c>
      <c r="AS22" s="31">
        <v>0.31206064999999999</v>
      </c>
      <c r="AT22" s="31">
        <v>0.43268615999999999</v>
      </c>
      <c r="AU22" s="34">
        <v>225.88778148</v>
      </c>
      <c r="AV22" s="30">
        <v>27.90860546</v>
      </c>
      <c r="AW22" s="31">
        <v>37.291593450000001</v>
      </c>
      <c r="AX22" s="31">
        <v>9.7602885500000003</v>
      </c>
      <c r="AY22" s="31">
        <v>1.1983495799999999</v>
      </c>
      <c r="AZ22" s="31">
        <v>0.10298274</v>
      </c>
      <c r="BA22" s="31">
        <v>0.14514573</v>
      </c>
      <c r="BB22" s="32">
        <v>76.406965510000006</v>
      </c>
      <c r="BC22" s="33">
        <v>141.12322713</v>
      </c>
      <c r="BD22" s="31">
        <v>198.63295740000001</v>
      </c>
      <c r="BE22" s="31">
        <v>48.365362359999999</v>
      </c>
      <c r="BF22" s="31">
        <v>9.4031733099999997</v>
      </c>
      <c r="BG22" s="31">
        <v>0.54509264999999996</v>
      </c>
      <c r="BH22" s="31">
        <v>0.71214847000000003</v>
      </c>
      <c r="BI22" s="34">
        <v>398.78196131999999</v>
      </c>
      <c r="BJ22" s="30">
        <v>5.4647741999999999</v>
      </c>
      <c r="BK22" s="31">
        <v>7.2735211299999998</v>
      </c>
      <c r="BL22" s="31">
        <v>4.4639092399999996</v>
      </c>
      <c r="BM22" s="31">
        <v>18.685699499999998</v>
      </c>
      <c r="BN22" s="31">
        <v>6.7641334999999998</v>
      </c>
      <c r="BO22" s="31">
        <v>4.32906572</v>
      </c>
      <c r="BP22" s="32">
        <v>6.4090071899999996</v>
      </c>
      <c r="BQ22" s="33">
        <v>15.626501469999999</v>
      </c>
      <c r="BR22" s="31">
        <v>14.811695479999999</v>
      </c>
      <c r="BS22" s="31">
        <v>13.95270711</v>
      </c>
      <c r="BT22" s="31">
        <v>16.193545499999999</v>
      </c>
      <c r="BU22" s="31">
        <v>16.23092587</v>
      </c>
      <c r="BV22" s="31">
        <v>13.945611339999999</v>
      </c>
      <c r="BW22" s="34">
        <v>15.00423062</v>
      </c>
      <c r="BX22" s="30">
        <v>5.1992232300000003</v>
      </c>
      <c r="BY22" s="31">
        <v>5.1046607000000002</v>
      </c>
      <c r="BZ22" s="31">
        <v>4.65616231</v>
      </c>
      <c r="CA22" s="31">
        <v>5.0942628299999999</v>
      </c>
      <c r="CB22" s="31">
        <v>5.3563473000000004</v>
      </c>
      <c r="CC22" s="31">
        <v>4.67809264</v>
      </c>
      <c r="CD22" s="32">
        <v>5.0752091300000002</v>
      </c>
      <c r="CE22" s="33">
        <v>26.290498899999999</v>
      </c>
      <c r="CF22" s="31">
        <v>27.18987731</v>
      </c>
      <c r="CG22" s="31">
        <v>23.072778660000001</v>
      </c>
      <c r="CH22" s="31">
        <v>39.973507830000003</v>
      </c>
      <c r="CI22" s="31">
        <v>28.351406669999999</v>
      </c>
      <c r="CJ22" s="31">
        <v>22.952769700000001</v>
      </c>
      <c r="CK22" s="34">
        <v>26.488446939999999</v>
      </c>
      <c r="CL22" s="35">
        <v>100.96707189999999</v>
      </c>
      <c r="CM22" s="36">
        <v>128.71733889999999</v>
      </c>
      <c r="CN22" s="39">
        <v>95.506740500000006</v>
      </c>
      <c r="CO22" s="70">
        <v>106.01866080000001</v>
      </c>
    </row>
    <row r="23" spans="1:93" ht="18" customHeight="1" x14ac:dyDescent="0.25">
      <c r="A23" s="13">
        <v>41852</v>
      </c>
      <c r="B23" s="67">
        <v>1869.4910520000001</v>
      </c>
      <c r="C23" s="155">
        <v>1807.4058560000001</v>
      </c>
      <c r="D23" s="18">
        <v>3008</v>
      </c>
      <c r="E23" s="65">
        <f t="shared" si="0"/>
        <v>1170.4644000000001</v>
      </c>
      <c r="F23" s="20">
        <v>846.08484199999998</v>
      </c>
      <c r="G23" s="64">
        <v>7.7880000000000003</v>
      </c>
      <c r="H23" s="68">
        <v>316.59155800000002</v>
      </c>
      <c r="I23" s="65">
        <f t="shared" si="1"/>
        <v>1108.3792040000001</v>
      </c>
      <c r="J23" s="20">
        <v>802.54684210000005</v>
      </c>
      <c r="K23" s="64">
        <v>7.771922</v>
      </c>
      <c r="L23" s="69">
        <v>298.06043990000001</v>
      </c>
      <c r="M23" s="40">
        <f t="shared" si="2"/>
        <v>699.02665237000008</v>
      </c>
      <c r="N23" s="64">
        <v>332.63177400000001</v>
      </c>
      <c r="O23" s="64">
        <v>337.33083199999999</v>
      </c>
      <c r="P23" s="64">
        <v>3.6056923400000001</v>
      </c>
      <c r="Q23" s="64">
        <v>25.458354029999999</v>
      </c>
      <c r="R23" s="66">
        <v>0</v>
      </c>
      <c r="S23" s="68">
        <v>10.532846579999999</v>
      </c>
      <c r="T23" s="24">
        <v>574.78391999999997</v>
      </c>
      <c r="U23" s="25">
        <v>734.79838800000005</v>
      </c>
      <c r="V23" s="25">
        <v>198.95078599999999</v>
      </c>
      <c r="W23" s="25">
        <v>24.010131000000001</v>
      </c>
      <c r="X23" s="25">
        <v>2.0774940000000002</v>
      </c>
      <c r="Y23" s="25">
        <v>3.092098</v>
      </c>
      <c r="Z23" s="26">
        <v>1537.7128170000001</v>
      </c>
      <c r="AA23" s="27">
        <v>1327829</v>
      </c>
      <c r="AB23" s="28">
        <v>124729</v>
      </c>
      <c r="AC23" s="28">
        <v>652</v>
      </c>
      <c r="AD23" s="166">
        <v>2930</v>
      </c>
      <c r="AE23" s="28">
        <v>1200</v>
      </c>
      <c r="AF23" s="28">
        <v>2</v>
      </c>
      <c r="AG23" s="29">
        <v>1457342</v>
      </c>
      <c r="AH23" s="30">
        <v>31.381246900000001</v>
      </c>
      <c r="AI23" s="31">
        <v>55.850824609999997</v>
      </c>
      <c r="AJ23" s="31">
        <v>8.0346480299999996</v>
      </c>
      <c r="AK23" s="31">
        <v>4.4118034000000002</v>
      </c>
      <c r="AL23" s="31">
        <v>0.12903977999999999</v>
      </c>
      <c r="AM23" s="31">
        <v>0.13494095</v>
      </c>
      <c r="AN23" s="32">
        <v>99.942503669999994</v>
      </c>
      <c r="AO23" s="33">
        <v>94.135243529999997</v>
      </c>
      <c r="AP23" s="31">
        <v>116.54554766</v>
      </c>
      <c r="AQ23" s="31">
        <v>28.805150470000001</v>
      </c>
      <c r="AR23" s="31">
        <v>4.2365384500000003</v>
      </c>
      <c r="AS23" s="31">
        <v>0.35092974999999998</v>
      </c>
      <c r="AT23" s="31">
        <v>0.44994822000000001</v>
      </c>
      <c r="AU23" s="34">
        <v>244.52335808000001</v>
      </c>
      <c r="AV23" s="30">
        <v>31.55803611</v>
      </c>
      <c r="AW23" s="31">
        <v>39.568118310000003</v>
      </c>
      <c r="AX23" s="31">
        <v>9.6511094199999992</v>
      </c>
      <c r="AY23" s="31">
        <v>1.3416943400000001</v>
      </c>
      <c r="AZ23" s="31">
        <v>0.11712341</v>
      </c>
      <c r="BA23" s="31">
        <v>0.15120549</v>
      </c>
      <c r="BB23" s="32">
        <v>82.387287079999993</v>
      </c>
      <c r="BC23" s="33">
        <v>157.07452653999999</v>
      </c>
      <c r="BD23" s="31">
        <v>211.96449057999999</v>
      </c>
      <c r="BE23" s="31">
        <v>46.490907919999998</v>
      </c>
      <c r="BF23" s="31">
        <v>9.9900361899999996</v>
      </c>
      <c r="BG23" s="31">
        <v>0.59709294000000002</v>
      </c>
      <c r="BH23" s="31">
        <v>0.73609466000000001</v>
      </c>
      <c r="BI23" s="34">
        <v>426.85314883000001</v>
      </c>
      <c r="BJ23" s="30">
        <v>5.4596598500000004</v>
      </c>
      <c r="BK23" s="31">
        <v>7.6008365700000002</v>
      </c>
      <c r="BL23" s="31">
        <v>4.0385103200000003</v>
      </c>
      <c r="BM23" s="31">
        <v>18.374757720000002</v>
      </c>
      <c r="BN23" s="31">
        <v>6.2113190200000004</v>
      </c>
      <c r="BO23" s="31">
        <v>4.364058</v>
      </c>
      <c r="BP23" s="32">
        <v>6.49942581</v>
      </c>
      <c r="BQ23" s="33">
        <v>16.377501219999999</v>
      </c>
      <c r="BR23" s="31">
        <v>15.86088777</v>
      </c>
      <c r="BS23" s="31">
        <v>14.478530620000001</v>
      </c>
      <c r="BT23" s="31">
        <v>17.64479523</v>
      </c>
      <c r="BU23" s="31">
        <v>16.891974179999998</v>
      </c>
      <c r="BV23" s="31">
        <v>14.551551079999999</v>
      </c>
      <c r="BW23" s="34">
        <v>15.90175717</v>
      </c>
      <c r="BX23" s="30">
        <v>5.4904173600000004</v>
      </c>
      <c r="BY23" s="31">
        <v>5.3848945400000003</v>
      </c>
      <c r="BZ23" s="31">
        <v>4.8510034099999997</v>
      </c>
      <c r="CA23" s="31">
        <v>5.5880342299999999</v>
      </c>
      <c r="CB23" s="31">
        <v>5.6377255499999999</v>
      </c>
      <c r="CC23" s="31">
        <v>4.8900613799999997</v>
      </c>
      <c r="CD23" s="32">
        <v>5.3577811300000002</v>
      </c>
      <c r="CE23" s="33">
        <v>27.327578429999999</v>
      </c>
      <c r="CF23" s="31">
        <v>28.846618889999998</v>
      </c>
      <c r="CG23" s="31">
        <v>23.368044359999999</v>
      </c>
      <c r="CH23" s="31">
        <v>41.607587189999997</v>
      </c>
      <c r="CI23" s="31">
        <v>28.741018749999999</v>
      </c>
      <c r="CJ23" s="31">
        <v>23.805670450000001</v>
      </c>
      <c r="CK23" s="34">
        <v>27.7589641</v>
      </c>
      <c r="CL23" s="35">
        <v>103.52785900000001</v>
      </c>
      <c r="CM23" s="36">
        <v>130.656136</v>
      </c>
      <c r="CN23" s="39">
        <v>95.506739600000003</v>
      </c>
      <c r="CO23" s="70">
        <v>108.1732202</v>
      </c>
    </row>
    <row r="24" spans="1:93" ht="18" customHeight="1" x14ac:dyDescent="0.25">
      <c r="A24" s="14">
        <v>41821</v>
      </c>
      <c r="B24" s="71">
        <v>1869.912583</v>
      </c>
      <c r="C24" s="72">
        <v>1803.1885259999999</v>
      </c>
      <c r="D24" s="42">
        <v>2911</v>
      </c>
      <c r="E24" s="73">
        <f t="shared" si="0"/>
        <v>1145.0488</v>
      </c>
      <c r="F24" s="44">
        <v>824.40981750000003</v>
      </c>
      <c r="G24" s="74">
        <v>6.4749999999999996</v>
      </c>
      <c r="H24" s="75">
        <v>314.16398249999997</v>
      </c>
      <c r="I24" s="73">
        <f t="shared" si="1"/>
        <v>1078.3247430000001</v>
      </c>
      <c r="J24" s="44">
        <v>776.64686040000004</v>
      </c>
      <c r="K24" s="74">
        <v>6.4586870000000003</v>
      </c>
      <c r="L24" s="76">
        <v>295.21919559999998</v>
      </c>
      <c r="M24" s="48">
        <f t="shared" si="2"/>
        <v>724.86378275000004</v>
      </c>
      <c r="N24" s="74">
        <v>350.26866200000001</v>
      </c>
      <c r="O24" s="74">
        <v>343.204272</v>
      </c>
      <c r="P24" s="74">
        <v>4.1857977399999999</v>
      </c>
      <c r="Q24" s="74">
        <v>27.205051009999998</v>
      </c>
      <c r="R24" s="77">
        <v>0</v>
      </c>
      <c r="S24" s="75">
        <v>10.571362479999999</v>
      </c>
      <c r="T24" s="49">
        <v>591.49250099999995</v>
      </c>
      <c r="U24" s="50">
        <v>727.52124800000001</v>
      </c>
      <c r="V24" s="50">
        <v>208.6472</v>
      </c>
      <c r="W24" s="50">
        <v>25.464779</v>
      </c>
      <c r="X24" s="50">
        <v>2.2702550000000001</v>
      </c>
      <c r="Y24" s="50">
        <v>2.9472320000000001</v>
      </c>
      <c r="Z24" s="51">
        <v>1558.3432150000001</v>
      </c>
      <c r="AA24" s="52">
        <v>1328249</v>
      </c>
      <c r="AB24" s="53">
        <v>124992</v>
      </c>
      <c r="AC24" s="53">
        <v>656</v>
      </c>
      <c r="AD24" s="168">
        <v>2931</v>
      </c>
      <c r="AE24" s="53">
        <v>1199</v>
      </c>
      <c r="AF24" s="53">
        <v>2</v>
      </c>
      <c r="AG24" s="54">
        <v>1458029</v>
      </c>
      <c r="AH24" s="55">
        <v>32.203555870000002</v>
      </c>
      <c r="AI24" s="56">
        <v>45.254219749999997</v>
      </c>
      <c r="AJ24" s="56">
        <v>10.272478230000001</v>
      </c>
      <c r="AK24" s="56">
        <v>4.7178921000000003</v>
      </c>
      <c r="AL24" s="56">
        <v>0.13886944000000001</v>
      </c>
      <c r="AM24" s="56">
        <v>0.12844401999999999</v>
      </c>
      <c r="AN24" s="57">
        <v>92.715459409999994</v>
      </c>
      <c r="AO24" s="58">
        <v>88.71354135</v>
      </c>
      <c r="AP24" s="56">
        <v>104.88411776</v>
      </c>
      <c r="AQ24" s="56">
        <v>27.801469340000001</v>
      </c>
      <c r="AR24" s="56">
        <v>3.79108117</v>
      </c>
      <c r="AS24" s="56">
        <v>0.35073010999999998</v>
      </c>
      <c r="AT24" s="56">
        <v>0.38998074999999999</v>
      </c>
      <c r="AU24" s="59">
        <v>225.93092048</v>
      </c>
      <c r="AV24" s="55">
        <v>33.378651779999998</v>
      </c>
      <c r="AW24" s="56">
        <v>40.284682799999999</v>
      </c>
      <c r="AX24" s="56">
        <v>10.474261390000001</v>
      </c>
      <c r="AY24" s="56">
        <v>1.4762724300000001</v>
      </c>
      <c r="AZ24" s="56">
        <v>0.13161299000000001</v>
      </c>
      <c r="BA24" s="56">
        <v>0.14829735999999999</v>
      </c>
      <c r="BB24" s="57">
        <v>85.893778749999996</v>
      </c>
      <c r="BC24" s="58">
        <v>154.295749</v>
      </c>
      <c r="BD24" s="56">
        <v>190.42302031</v>
      </c>
      <c r="BE24" s="56">
        <v>48.548208959999997</v>
      </c>
      <c r="BF24" s="56">
        <v>9.9852457000000001</v>
      </c>
      <c r="BG24" s="56">
        <v>0.62121254000000004</v>
      </c>
      <c r="BH24" s="56">
        <v>0.66672213000000002</v>
      </c>
      <c r="BI24" s="59">
        <v>404.54015864000002</v>
      </c>
      <c r="BJ24" s="55">
        <v>5.4444571699999997</v>
      </c>
      <c r="BK24" s="56">
        <v>6.2203296300000002</v>
      </c>
      <c r="BL24" s="56">
        <v>4.9233721900000003</v>
      </c>
      <c r="BM24" s="56">
        <v>18.527127610000001</v>
      </c>
      <c r="BN24" s="56">
        <v>6.1169093300000004</v>
      </c>
      <c r="BO24" s="56">
        <v>4.3581238300000003</v>
      </c>
      <c r="BP24" s="57">
        <v>5.94961742</v>
      </c>
      <c r="BQ24" s="58">
        <v>14.99825293</v>
      </c>
      <c r="BR24" s="56">
        <v>14.4166398</v>
      </c>
      <c r="BS24" s="56">
        <v>13.32463093</v>
      </c>
      <c r="BT24" s="56">
        <v>14.8875479</v>
      </c>
      <c r="BU24" s="56">
        <v>15.44893019</v>
      </c>
      <c r="BV24" s="56">
        <v>13.232102190000001</v>
      </c>
      <c r="BW24" s="59">
        <v>14.498148949999999</v>
      </c>
      <c r="BX24" s="55">
        <v>5.6431234100000003</v>
      </c>
      <c r="BY24" s="56">
        <v>5.5372517200000004</v>
      </c>
      <c r="BZ24" s="56">
        <v>5.0200824099999997</v>
      </c>
      <c r="CA24" s="56">
        <v>5.7973109799999998</v>
      </c>
      <c r="CB24" s="56">
        <v>5.7972778399999996</v>
      </c>
      <c r="CC24" s="56">
        <v>5.0317504700000004</v>
      </c>
      <c r="CD24" s="57">
        <v>5.5118652900000003</v>
      </c>
      <c r="CE24" s="58">
        <v>26.0858335</v>
      </c>
      <c r="CF24" s="56">
        <v>26.17422114</v>
      </c>
      <c r="CG24" s="56">
        <v>23.26808553</v>
      </c>
      <c r="CH24" s="56">
        <v>39.211986490000001</v>
      </c>
      <c r="CI24" s="56">
        <v>27.36311736</v>
      </c>
      <c r="CJ24" s="56">
        <v>22.621976490000002</v>
      </c>
      <c r="CK24" s="59">
        <v>25.959631659999999</v>
      </c>
      <c r="CL24" s="60">
        <v>106.5426636</v>
      </c>
      <c r="CM24" s="61">
        <v>132.58641940000001</v>
      </c>
      <c r="CN24" s="62">
        <v>95.506739400000001</v>
      </c>
      <c r="CO24" s="78">
        <v>107.1051935</v>
      </c>
    </row>
    <row r="25" spans="1:93" ht="18" customHeight="1" x14ac:dyDescent="0.25">
      <c r="A25" s="13">
        <v>41791</v>
      </c>
      <c r="B25" s="67">
        <v>1831.5886671619999</v>
      </c>
      <c r="C25" s="156">
        <v>1755.803887</v>
      </c>
      <c r="D25" s="18">
        <v>2964</v>
      </c>
      <c r="E25" s="65">
        <f t="shared" si="0"/>
        <v>1117.6288</v>
      </c>
      <c r="F25" s="20">
        <v>825.48046199999999</v>
      </c>
      <c r="G25" s="64">
        <v>3.9079999999999999</v>
      </c>
      <c r="H25" s="68">
        <v>288.24033800000001</v>
      </c>
      <c r="I25" s="65">
        <f t="shared" si="1"/>
        <v>1041.84402</v>
      </c>
      <c r="J25" s="20">
        <v>771.47004700000002</v>
      </c>
      <c r="K25" s="64">
        <v>3.8897110000000001</v>
      </c>
      <c r="L25" s="69">
        <v>266.484262</v>
      </c>
      <c r="M25" s="40">
        <f t="shared" si="2"/>
        <v>713.95986716999994</v>
      </c>
      <c r="N25" s="64">
        <v>352.56800199999998</v>
      </c>
      <c r="O25" s="64">
        <v>334.86799999999999</v>
      </c>
      <c r="P25" s="64">
        <v>3.6796337600000002</v>
      </c>
      <c r="Q25" s="64">
        <v>22.844231409999999</v>
      </c>
      <c r="R25" s="66">
        <v>0</v>
      </c>
      <c r="S25" s="68">
        <v>10.797565410000001</v>
      </c>
      <c r="T25" s="24">
        <v>518.44763999999998</v>
      </c>
      <c r="U25" s="79">
        <v>710.39663700000006</v>
      </c>
      <c r="V25" s="79">
        <v>201.41941600000001</v>
      </c>
      <c r="W25" s="79">
        <v>23.833172999999999</v>
      </c>
      <c r="X25" s="79">
        <v>2.2605430000000002</v>
      </c>
      <c r="Y25" s="79">
        <v>2.9139680000000001</v>
      </c>
      <c r="Z25" s="80">
        <v>1459.271377</v>
      </c>
      <c r="AA25" s="27">
        <v>1327995</v>
      </c>
      <c r="AB25" s="28">
        <v>125065</v>
      </c>
      <c r="AC25" s="28">
        <v>660</v>
      </c>
      <c r="AD25" s="166">
        <v>2934</v>
      </c>
      <c r="AE25" s="28">
        <v>1161</v>
      </c>
      <c r="AF25" s="28">
        <v>2</v>
      </c>
      <c r="AG25" s="29">
        <v>1457817</v>
      </c>
      <c r="AH25" s="30">
        <v>28.917108850000002</v>
      </c>
      <c r="AI25" s="31">
        <v>41.630963819999998</v>
      </c>
      <c r="AJ25" s="31">
        <v>8.8307336500000009</v>
      </c>
      <c r="AK25" s="31">
        <v>4.3995787699999997</v>
      </c>
      <c r="AL25" s="31">
        <v>0.14174687</v>
      </c>
      <c r="AM25" s="31">
        <v>0.12146438</v>
      </c>
      <c r="AN25" s="32">
        <v>84.041596339999998</v>
      </c>
      <c r="AO25" s="33">
        <v>84.876730449999997</v>
      </c>
      <c r="AP25" s="31">
        <v>101.03055078</v>
      </c>
      <c r="AQ25" s="31">
        <v>29.251341100000001</v>
      </c>
      <c r="AR25" s="31">
        <v>4.1405933800000003</v>
      </c>
      <c r="AS25" s="31">
        <v>0.38447283999999998</v>
      </c>
      <c r="AT25" s="31">
        <v>0.42554206</v>
      </c>
      <c r="AU25" s="34">
        <v>220.10923061</v>
      </c>
      <c r="AV25" s="30">
        <v>31.559870270000001</v>
      </c>
      <c r="AW25" s="31">
        <v>42.024385930000001</v>
      </c>
      <c r="AX25" s="31">
        <v>10.83606397</v>
      </c>
      <c r="AY25" s="31">
        <v>1.39599451</v>
      </c>
      <c r="AZ25" s="31">
        <v>0.14283966000000001</v>
      </c>
      <c r="BA25" s="31">
        <v>0.15534208999999999</v>
      </c>
      <c r="BB25" s="32">
        <v>86.114496430000003</v>
      </c>
      <c r="BC25" s="33">
        <v>145.35370957000001</v>
      </c>
      <c r="BD25" s="31">
        <v>184.68590053</v>
      </c>
      <c r="BE25" s="31">
        <v>48.918138720000002</v>
      </c>
      <c r="BF25" s="31">
        <v>9.9361666599999996</v>
      </c>
      <c r="BG25" s="31">
        <v>0.66905937000000004</v>
      </c>
      <c r="BH25" s="31">
        <v>0.70234852999999997</v>
      </c>
      <c r="BI25" s="34">
        <v>390.26532337999998</v>
      </c>
      <c r="BJ25" s="30">
        <v>5.5776334199999997</v>
      </c>
      <c r="BK25" s="31">
        <v>5.8602422399999998</v>
      </c>
      <c r="BL25" s="31">
        <v>4.3842514399999999</v>
      </c>
      <c r="BM25" s="31">
        <v>18.459895249999999</v>
      </c>
      <c r="BN25" s="31">
        <v>6.2704788200000001</v>
      </c>
      <c r="BO25" s="31">
        <v>4.1683498200000004</v>
      </c>
      <c r="BP25" s="32">
        <v>5.7591478599999997</v>
      </c>
      <c r="BQ25" s="33">
        <v>16.371321600000002</v>
      </c>
      <c r="BR25" s="31">
        <v>14.22171017</v>
      </c>
      <c r="BS25" s="31">
        <v>14.52260248</v>
      </c>
      <c r="BT25" s="31">
        <v>17.373235950000002</v>
      </c>
      <c r="BU25" s="31">
        <v>17.007986129999999</v>
      </c>
      <c r="BV25" s="31">
        <v>14.6035255</v>
      </c>
      <c r="BW25" s="34">
        <v>15.08350222</v>
      </c>
      <c r="BX25" s="30">
        <v>6.0873785199999997</v>
      </c>
      <c r="BY25" s="31">
        <v>5.91562287</v>
      </c>
      <c r="BZ25" s="31">
        <v>5.3798507500000001</v>
      </c>
      <c r="CA25" s="31">
        <v>5.8573590299999996</v>
      </c>
      <c r="CB25" s="31">
        <v>6.3188207399999996</v>
      </c>
      <c r="CC25" s="31">
        <v>5.33094701</v>
      </c>
      <c r="CD25" s="32">
        <v>5.9011982100000004</v>
      </c>
      <c r="CE25" s="33">
        <v>28.036333540000001</v>
      </c>
      <c r="CF25" s="31">
        <v>25.99757529</v>
      </c>
      <c r="CG25" s="31">
        <v>24.286704669999999</v>
      </c>
      <c r="CH25" s="31">
        <v>41.690490230000002</v>
      </c>
      <c r="CI25" s="31">
        <v>29.5972857</v>
      </c>
      <c r="CJ25" s="31">
        <v>24.102822339999999</v>
      </c>
      <c r="CK25" s="34">
        <v>26.7438483</v>
      </c>
      <c r="CL25" s="35">
        <v>108.91284</v>
      </c>
      <c r="CM25" s="36">
        <v>133.04769769999999</v>
      </c>
      <c r="CN25" s="39">
        <v>96.999210399999996</v>
      </c>
      <c r="CO25" s="70">
        <v>107.9375825</v>
      </c>
    </row>
    <row r="26" spans="1:93" ht="18" customHeight="1" x14ac:dyDescent="0.25">
      <c r="A26" s="13">
        <v>41760</v>
      </c>
      <c r="B26" s="67">
        <v>1784.3829790760001</v>
      </c>
      <c r="C26" s="155">
        <v>1715.271495</v>
      </c>
      <c r="D26" s="18">
        <v>2826</v>
      </c>
      <c r="E26" s="65">
        <f t="shared" si="0"/>
        <v>1051.4068</v>
      </c>
      <c r="F26" s="20">
        <v>789.05814799999996</v>
      </c>
      <c r="G26" s="64">
        <v>5.45</v>
      </c>
      <c r="H26" s="68">
        <v>256.89865200000003</v>
      </c>
      <c r="I26" s="65">
        <f t="shared" si="1"/>
        <v>982.29531599999996</v>
      </c>
      <c r="J26" s="20">
        <v>736.50722800000005</v>
      </c>
      <c r="K26" s="64">
        <v>5.431711</v>
      </c>
      <c r="L26" s="69">
        <v>240.35637700000001</v>
      </c>
      <c r="M26" s="40">
        <f t="shared" si="2"/>
        <v>732.97617908000007</v>
      </c>
      <c r="N26" s="64">
        <v>364.28134599999998</v>
      </c>
      <c r="O26" s="64">
        <v>345.28092800000002</v>
      </c>
      <c r="P26" s="64">
        <v>3.8856084399999999</v>
      </c>
      <c r="Q26" s="64">
        <v>19.528296640000001</v>
      </c>
      <c r="R26" s="66">
        <v>0</v>
      </c>
      <c r="S26" s="68">
        <v>10.50798915</v>
      </c>
      <c r="T26" s="24">
        <v>534.18381499999998</v>
      </c>
      <c r="U26" s="79">
        <v>697.31401500000004</v>
      </c>
      <c r="V26" s="79">
        <v>200.445885</v>
      </c>
      <c r="W26" s="79">
        <v>28.279081000000001</v>
      </c>
      <c r="X26" s="79">
        <v>1.998586</v>
      </c>
      <c r="Y26" s="79">
        <v>3.1053099999999998</v>
      </c>
      <c r="Z26" s="80">
        <v>1465.3266920000001</v>
      </c>
      <c r="AA26" s="27">
        <v>1329271</v>
      </c>
      <c r="AB26" s="28">
        <v>125411</v>
      </c>
      <c r="AC26" s="28">
        <v>663</v>
      </c>
      <c r="AD26" s="166">
        <v>2933</v>
      </c>
      <c r="AE26" s="28">
        <v>1196</v>
      </c>
      <c r="AF26" s="28">
        <v>2</v>
      </c>
      <c r="AG26" s="29">
        <v>1459476</v>
      </c>
      <c r="AH26" s="30">
        <v>29.02015145</v>
      </c>
      <c r="AI26" s="31">
        <v>54.282818089999999</v>
      </c>
      <c r="AJ26" s="31">
        <v>9.2196755499999998</v>
      </c>
      <c r="AK26" s="31">
        <v>4.9609079999999999</v>
      </c>
      <c r="AL26" s="31">
        <v>0.12440677999999999</v>
      </c>
      <c r="AM26" s="31">
        <v>0.13962643999999999</v>
      </c>
      <c r="AN26" s="32">
        <v>97.747586310000003</v>
      </c>
      <c r="AO26" s="33">
        <v>82.156392429999997</v>
      </c>
      <c r="AP26" s="31">
        <v>96.908079799999996</v>
      </c>
      <c r="AQ26" s="31">
        <v>27.58122474</v>
      </c>
      <c r="AR26" s="31">
        <v>4.6624549399999999</v>
      </c>
      <c r="AS26" s="31">
        <v>0.31643924000000001</v>
      </c>
      <c r="AT26" s="31">
        <v>0.43101166000000002</v>
      </c>
      <c r="AU26" s="34">
        <v>212.05560281000001</v>
      </c>
      <c r="AV26" s="30">
        <v>31.756435629999999</v>
      </c>
      <c r="AW26" s="31">
        <v>41.502428430000002</v>
      </c>
      <c r="AX26" s="31">
        <v>10.810535529999999</v>
      </c>
      <c r="AY26" s="31">
        <v>1.8717652499999999</v>
      </c>
      <c r="AZ26" s="31">
        <v>0.12559496000000001</v>
      </c>
      <c r="BA26" s="31">
        <v>0.16682415</v>
      </c>
      <c r="BB26" s="32">
        <v>86.233583949999996</v>
      </c>
      <c r="BC26" s="33">
        <v>142.93297951</v>
      </c>
      <c r="BD26" s="31">
        <v>192.69332632000001</v>
      </c>
      <c r="BE26" s="31">
        <v>47.611435819999997</v>
      </c>
      <c r="BF26" s="31">
        <v>11.495128190000001</v>
      </c>
      <c r="BG26" s="31">
        <v>0.56644097999999998</v>
      </c>
      <c r="BH26" s="31">
        <v>0.73746224999999999</v>
      </c>
      <c r="BI26" s="34">
        <v>396.03677306999998</v>
      </c>
      <c r="BJ26" s="30">
        <v>5.4326152600000004</v>
      </c>
      <c r="BK26" s="31">
        <v>7.7845586000000004</v>
      </c>
      <c r="BL26" s="31">
        <v>4.5995833499999996</v>
      </c>
      <c r="BM26" s="31">
        <v>17.542677569999999</v>
      </c>
      <c r="BN26" s="31">
        <v>6.2247398900000004</v>
      </c>
      <c r="BO26" s="31">
        <v>4.4963768499999999</v>
      </c>
      <c r="BP26" s="32">
        <v>6.67070264</v>
      </c>
      <c r="BQ26" s="33">
        <v>15.37979814</v>
      </c>
      <c r="BR26" s="31">
        <v>13.89733717</v>
      </c>
      <c r="BS26" s="31">
        <v>13.759935629999999</v>
      </c>
      <c r="BT26" s="31">
        <v>16.48729299</v>
      </c>
      <c r="BU26" s="31">
        <v>15.83315604</v>
      </c>
      <c r="BV26" s="31">
        <v>13.879827130000001</v>
      </c>
      <c r="BW26" s="34">
        <v>14.471558050000001</v>
      </c>
      <c r="BX26" s="30">
        <v>5.9448517000000001</v>
      </c>
      <c r="BY26" s="31">
        <v>5.9517559599999998</v>
      </c>
      <c r="BZ26" s="31">
        <v>5.3932439299999997</v>
      </c>
      <c r="CA26" s="31">
        <v>6.61890409</v>
      </c>
      <c r="CB26" s="31">
        <v>6.2841909200000003</v>
      </c>
      <c r="CC26" s="31">
        <v>5.3722221000000001</v>
      </c>
      <c r="CD26" s="32">
        <v>5.8849391300000002</v>
      </c>
      <c r="CE26" s="33">
        <v>26.757265100000001</v>
      </c>
      <c r="CF26" s="31">
        <v>27.63365172</v>
      </c>
      <c r="CG26" s="31">
        <v>23.752762910000001</v>
      </c>
      <c r="CH26" s="31">
        <v>40.648874659999997</v>
      </c>
      <c r="CI26" s="31">
        <v>28.342086859999998</v>
      </c>
      <c r="CJ26" s="31">
        <v>23.748426080000002</v>
      </c>
      <c r="CK26" s="34">
        <v>27.02719982</v>
      </c>
      <c r="CL26" s="35">
        <v>113.293268</v>
      </c>
      <c r="CM26" s="36">
        <v>133.79430640000001</v>
      </c>
      <c r="CN26" s="39">
        <v>96.949211000000005</v>
      </c>
      <c r="CO26" s="70">
        <v>110.5094414</v>
      </c>
    </row>
    <row r="27" spans="1:93" ht="18" customHeight="1" x14ac:dyDescent="0.25">
      <c r="A27" s="13">
        <v>41730</v>
      </c>
      <c r="B27" s="67">
        <v>1712.856642</v>
      </c>
      <c r="C27" s="155">
        <v>1649.255083</v>
      </c>
      <c r="D27" s="18">
        <v>2878</v>
      </c>
      <c r="E27" s="65">
        <f t="shared" si="0"/>
        <v>1057.3909999999998</v>
      </c>
      <c r="F27" s="20">
        <v>849.71696299999996</v>
      </c>
      <c r="G27" s="64">
        <v>3.823</v>
      </c>
      <c r="H27" s="68">
        <v>203.85103699999999</v>
      </c>
      <c r="I27" s="65">
        <f t="shared" si="1"/>
        <v>993.78944100000001</v>
      </c>
      <c r="J27" s="20">
        <v>799.65534500000001</v>
      </c>
      <c r="K27" s="64">
        <v>3.804656</v>
      </c>
      <c r="L27" s="69">
        <v>190.32944000000001</v>
      </c>
      <c r="M27" s="40">
        <f t="shared" si="2"/>
        <v>655.46564199999989</v>
      </c>
      <c r="N27" s="64">
        <v>358.68174800000003</v>
      </c>
      <c r="O27" s="64">
        <v>273.00999200000001</v>
      </c>
      <c r="P27" s="64">
        <v>4.0844950000000004</v>
      </c>
      <c r="Q27" s="64">
        <v>19.689406999999999</v>
      </c>
      <c r="R27" s="66">
        <v>0</v>
      </c>
      <c r="S27" s="68">
        <v>10.96711751</v>
      </c>
      <c r="T27" s="24">
        <v>494.834496</v>
      </c>
      <c r="U27" s="79">
        <v>697.13052599999992</v>
      </c>
      <c r="V27" s="79">
        <v>199.02738899999997</v>
      </c>
      <c r="W27" s="79">
        <v>22.726548999999999</v>
      </c>
      <c r="X27" s="79">
        <v>2.3620860000000001</v>
      </c>
      <c r="Y27" s="79">
        <v>2.7392530000000002</v>
      </c>
      <c r="Z27" s="80">
        <v>1418.8202989999997</v>
      </c>
      <c r="AA27" s="27">
        <v>1329636</v>
      </c>
      <c r="AB27" s="28">
        <v>125659</v>
      </c>
      <c r="AC27" s="28">
        <v>670</v>
      </c>
      <c r="AD27" s="166">
        <v>2936</v>
      </c>
      <c r="AE27" s="28">
        <v>1184</v>
      </c>
      <c r="AF27" s="28">
        <v>2</v>
      </c>
      <c r="AG27" s="29">
        <v>1460087</v>
      </c>
      <c r="AH27" s="30">
        <v>27.30206948</v>
      </c>
      <c r="AI27" s="31">
        <v>48.133820880000002</v>
      </c>
      <c r="AJ27" s="31">
        <v>9.1433525299999996</v>
      </c>
      <c r="AK27" s="31">
        <v>4.19911952</v>
      </c>
      <c r="AL27" s="31">
        <v>0.14304301999999999</v>
      </c>
      <c r="AM27" s="31">
        <v>0.12042443</v>
      </c>
      <c r="AN27" s="32">
        <v>89.041829859999993</v>
      </c>
      <c r="AO27" s="33">
        <v>75.831460390000004</v>
      </c>
      <c r="AP27" s="31">
        <v>105.420422</v>
      </c>
      <c r="AQ27" s="31">
        <v>27.459556969999998</v>
      </c>
      <c r="AR27" s="31">
        <v>3.6293987999999997</v>
      </c>
      <c r="AS27" s="31">
        <v>0.37892588999999993</v>
      </c>
      <c r="AT27" s="31">
        <v>0.38065599</v>
      </c>
      <c r="AU27" s="34">
        <v>213.10042003999999</v>
      </c>
      <c r="AV27" s="30">
        <v>28.647406420000003</v>
      </c>
      <c r="AW27" s="31">
        <v>39.966161679999999</v>
      </c>
      <c r="AX27" s="31">
        <v>10.34852641</v>
      </c>
      <c r="AY27" s="31">
        <v>1.39124884</v>
      </c>
      <c r="AZ27" s="31">
        <v>0.14178817999999999</v>
      </c>
      <c r="BA27" s="31">
        <v>0.1428738</v>
      </c>
      <c r="BB27" s="32">
        <v>80.638005330000027</v>
      </c>
      <c r="BC27" s="33">
        <v>131.78093629</v>
      </c>
      <c r="BD27" s="31">
        <v>193.52040456</v>
      </c>
      <c r="BE27" s="31">
        <v>46.951435909999994</v>
      </c>
      <c r="BF27" s="31">
        <v>9.21976716</v>
      </c>
      <c r="BG27" s="31">
        <v>0.66375708999999983</v>
      </c>
      <c r="BH27" s="31">
        <v>0.64395422000000002</v>
      </c>
      <c r="BI27" s="34">
        <v>382.78025522999997</v>
      </c>
      <c r="BJ27" s="30">
        <v>5.5174143477660866</v>
      </c>
      <c r="BK27" s="31">
        <v>6.9045636483862722</v>
      </c>
      <c r="BL27" s="31">
        <v>4.5940172234284802</v>
      </c>
      <c r="BM27" s="31">
        <v>18.476714260488912</v>
      </c>
      <c r="BN27" s="31">
        <v>6.0557922107831796</v>
      </c>
      <c r="BO27" s="31">
        <v>4.3962507296697311</v>
      </c>
      <c r="BP27" s="32">
        <v>6.2757651495934805</v>
      </c>
      <c r="BQ27" s="33">
        <v>15.324610754299556</v>
      </c>
      <c r="BR27" s="31">
        <v>15.122049324806072</v>
      </c>
      <c r="BS27" s="31">
        <v>13.796873439363665</v>
      </c>
      <c r="BT27" s="31">
        <v>15.96986326432579</v>
      </c>
      <c r="BU27" s="31">
        <v>16.042002281034641</v>
      </c>
      <c r="BV27" s="31">
        <v>13.896342908084794</v>
      </c>
      <c r="BW27" s="34">
        <v>15.019549705497978</v>
      </c>
      <c r="BX27" s="30">
        <v>5.7892904903703402</v>
      </c>
      <c r="BY27" s="31">
        <v>5.7329524657768323</v>
      </c>
      <c r="BZ27" s="31">
        <v>5.1995488972625781</v>
      </c>
      <c r="CA27" s="31">
        <v>6.1216898350911091</v>
      </c>
      <c r="CB27" s="31">
        <v>6.0026679807593792</v>
      </c>
      <c r="CC27" s="31">
        <v>5.2157942329532903</v>
      </c>
      <c r="CD27" s="32">
        <v>5.6834544435848979</v>
      </c>
      <c r="CE27" s="33">
        <v>26.631315592435982</v>
      </c>
      <c r="CF27" s="31">
        <v>27.759565438969176</v>
      </c>
      <c r="CG27" s="31">
        <v>23.590439560054723</v>
      </c>
      <c r="CH27" s="31">
        <v>40.568267359905811</v>
      </c>
      <c r="CI27" s="31">
        <v>28.100462472577199</v>
      </c>
      <c r="CJ27" s="31">
        <v>23.508387870707818</v>
      </c>
      <c r="CK27" s="34">
        <v>26.978769298676355</v>
      </c>
      <c r="CL27" s="35">
        <v>116.16085459999999</v>
      </c>
      <c r="CM27" s="36">
        <v>134.3868622</v>
      </c>
      <c r="CN27" s="39">
        <v>91.406070700000001</v>
      </c>
      <c r="CO27" s="70">
        <v>113.82930330000001</v>
      </c>
    </row>
    <row r="28" spans="1:93" ht="18" customHeight="1" x14ac:dyDescent="0.25">
      <c r="A28" s="13">
        <v>41699</v>
      </c>
      <c r="B28" s="67">
        <v>1745.742915476</v>
      </c>
      <c r="C28" s="156">
        <v>1674.936400476</v>
      </c>
      <c r="D28" s="18">
        <v>2852</v>
      </c>
      <c r="E28" s="65">
        <f t="shared" si="0"/>
        <v>1211.3864000000001</v>
      </c>
      <c r="F28" s="20">
        <v>888.30834700000003</v>
      </c>
      <c r="G28" s="64">
        <v>3.9369999999999998</v>
      </c>
      <c r="H28" s="68">
        <v>319.141053</v>
      </c>
      <c r="I28" s="65">
        <f t="shared" si="1"/>
        <v>1140.5798850000001</v>
      </c>
      <c r="J28" s="20">
        <v>836.96151499999996</v>
      </c>
      <c r="K28" s="64">
        <v>3.9187660000000002</v>
      </c>
      <c r="L28" s="69">
        <v>299.69960400000002</v>
      </c>
      <c r="M28" s="40">
        <f t="shared" si="2"/>
        <v>534.35651547000009</v>
      </c>
      <c r="N28" s="64">
        <v>260.54347300000001</v>
      </c>
      <c r="O28" s="64">
        <v>254.310712</v>
      </c>
      <c r="P28" s="64">
        <v>4.1898979599999997</v>
      </c>
      <c r="Q28" s="64">
        <v>15.312432510000001</v>
      </c>
      <c r="R28" s="66">
        <v>0</v>
      </c>
      <c r="S28" s="68">
        <v>12.089478010000001</v>
      </c>
      <c r="T28" s="24">
        <v>485.39206300000001</v>
      </c>
      <c r="U28" s="79">
        <v>710.72955999999999</v>
      </c>
      <c r="V28" s="79">
        <v>207.01795899999999</v>
      </c>
      <c r="W28" s="79">
        <v>29.119062</v>
      </c>
      <c r="X28" s="79">
        <v>2.3803830000000001</v>
      </c>
      <c r="Y28" s="79">
        <v>2.7776700000000001</v>
      </c>
      <c r="Z28" s="80">
        <v>1437.4166970000001</v>
      </c>
      <c r="AA28" s="27">
        <v>1319750</v>
      </c>
      <c r="AB28" s="28">
        <v>125089</v>
      </c>
      <c r="AC28" s="28">
        <v>667</v>
      </c>
      <c r="AD28" s="166">
        <v>2936</v>
      </c>
      <c r="AE28" s="28">
        <v>1180</v>
      </c>
      <c r="AF28" s="28">
        <v>2</v>
      </c>
      <c r="AG28" s="29">
        <v>1449624</v>
      </c>
      <c r="AH28" s="30">
        <v>27.390521209999999</v>
      </c>
      <c r="AI28" s="31">
        <v>45.738247110000003</v>
      </c>
      <c r="AJ28" s="31">
        <v>9.3469056899999998</v>
      </c>
      <c r="AK28" s="31">
        <v>5.5463381199999997</v>
      </c>
      <c r="AL28" s="31">
        <v>0.14207406</v>
      </c>
      <c r="AM28" s="31">
        <v>0.12528538</v>
      </c>
      <c r="AN28" s="32">
        <v>88.28937157</v>
      </c>
      <c r="AO28" s="33">
        <v>82.664641029999999</v>
      </c>
      <c r="AP28" s="31">
        <v>119.83917492</v>
      </c>
      <c r="AQ28" s="31">
        <v>31.78222925</v>
      </c>
      <c r="AR28" s="31">
        <v>5.0807903999999997</v>
      </c>
      <c r="AS28" s="31">
        <v>0.42270254000000002</v>
      </c>
      <c r="AT28" s="31">
        <v>0.42118435999999998</v>
      </c>
      <c r="AU28" s="34">
        <v>240.2107225</v>
      </c>
      <c r="AV28" s="30">
        <v>24.87605456</v>
      </c>
      <c r="AW28" s="31">
        <v>35.93869291</v>
      </c>
      <c r="AX28" s="31">
        <v>9.5631202099999992</v>
      </c>
      <c r="AY28" s="31">
        <v>1.5612772100000001</v>
      </c>
      <c r="AZ28" s="31">
        <v>0.12710487000000001</v>
      </c>
      <c r="BA28" s="31">
        <v>0.13017012</v>
      </c>
      <c r="BB28" s="32">
        <v>72.196419879999993</v>
      </c>
      <c r="BC28" s="33">
        <v>134.93121679999999</v>
      </c>
      <c r="BD28" s="31">
        <v>201.51611493999999</v>
      </c>
      <c r="BE28" s="31">
        <v>50.692255150000001</v>
      </c>
      <c r="BF28" s="31">
        <v>12.188405729999999</v>
      </c>
      <c r="BG28" s="31">
        <v>0.69188147</v>
      </c>
      <c r="BH28" s="31">
        <v>0.67663985999999998</v>
      </c>
      <c r="BI28" s="34">
        <v>400.69651395</v>
      </c>
      <c r="BJ28" s="30">
        <v>5.6429685000000003</v>
      </c>
      <c r="BK28" s="31">
        <v>6.4353939499999999</v>
      </c>
      <c r="BL28" s="31">
        <v>4.5150216600000004</v>
      </c>
      <c r="BM28" s="31">
        <v>19.04710433</v>
      </c>
      <c r="BN28" s="31">
        <v>5.9685378399999998</v>
      </c>
      <c r="BO28" s="31">
        <v>4.5104486899999996</v>
      </c>
      <c r="BP28" s="32">
        <v>6.14222527</v>
      </c>
      <c r="BQ28" s="33">
        <v>17.030488819999999</v>
      </c>
      <c r="BR28" s="31">
        <v>16.861431079999999</v>
      </c>
      <c r="BS28" s="31">
        <v>15.352401990000001</v>
      </c>
      <c r="BT28" s="31">
        <v>17.448331270000001</v>
      </c>
      <c r="BU28" s="31">
        <v>17.757753269999998</v>
      </c>
      <c r="BV28" s="31">
        <v>15.16322529</v>
      </c>
      <c r="BW28" s="34">
        <v>16.71127955</v>
      </c>
      <c r="BX28" s="30">
        <v>5.1249405299999999</v>
      </c>
      <c r="BY28" s="31">
        <v>5.0565918400000003</v>
      </c>
      <c r="BZ28" s="31">
        <v>4.6194640600000003</v>
      </c>
      <c r="CA28" s="31">
        <v>5.36170159</v>
      </c>
      <c r="CB28" s="31">
        <v>5.3396814700000004</v>
      </c>
      <c r="CC28" s="31">
        <v>4.6863061500000001</v>
      </c>
      <c r="CD28" s="32">
        <v>5.0226507099999997</v>
      </c>
      <c r="CE28" s="33">
        <v>27.798397850000001</v>
      </c>
      <c r="CF28" s="31">
        <v>28.35341687</v>
      </c>
      <c r="CG28" s="31">
        <v>24.486887710000001</v>
      </c>
      <c r="CH28" s="31">
        <v>41.857137190000003</v>
      </c>
      <c r="CI28" s="31">
        <v>29.06597258</v>
      </c>
      <c r="CJ28" s="31">
        <v>24.35998013</v>
      </c>
      <c r="CK28" s="34">
        <v>27.876155520000001</v>
      </c>
      <c r="CL28" s="35">
        <v>118.19928179999999</v>
      </c>
      <c r="CM28" s="36">
        <v>134.47905829999999</v>
      </c>
      <c r="CN28" s="39">
        <v>85.931370400000006</v>
      </c>
      <c r="CO28" s="70">
        <v>111.6770006</v>
      </c>
    </row>
    <row r="29" spans="1:93" ht="18" customHeight="1" x14ac:dyDescent="0.25">
      <c r="A29" s="13">
        <v>41671</v>
      </c>
      <c r="B29" s="67">
        <v>1528.036225135</v>
      </c>
      <c r="C29" s="155">
        <v>1467.162143135</v>
      </c>
      <c r="D29" s="18">
        <v>2707</v>
      </c>
      <c r="E29" s="65">
        <f t="shared" si="0"/>
        <v>1056.7280000000001</v>
      </c>
      <c r="F29" s="20">
        <v>764.61400700000002</v>
      </c>
      <c r="G29" s="64">
        <v>8.0939999999999994</v>
      </c>
      <c r="H29" s="68">
        <v>284.019993</v>
      </c>
      <c r="I29" s="65">
        <f t="shared" si="1"/>
        <v>995.85391800000002</v>
      </c>
      <c r="J29" s="20">
        <v>720.97731299999998</v>
      </c>
      <c r="K29" s="64">
        <v>8.0720910000000003</v>
      </c>
      <c r="L29" s="69">
        <v>266.80451399999998</v>
      </c>
      <c r="M29" s="40">
        <f t="shared" si="2"/>
        <v>471.30822514000005</v>
      </c>
      <c r="N29" s="64">
        <v>140.42197999999999</v>
      </c>
      <c r="O29" s="64">
        <v>305.20828</v>
      </c>
      <c r="P29" s="64">
        <v>3.6339993399999999</v>
      </c>
      <c r="Q29" s="64">
        <v>22.043965799999999</v>
      </c>
      <c r="R29" s="66">
        <v>0</v>
      </c>
      <c r="S29" s="68">
        <v>13.11076168</v>
      </c>
      <c r="T29" s="24">
        <v>422.00228099999998</v>
      </c>
      <c r="U29" s="79">
        <v>616.50152400000002</v>
      </c>
      <c r="V29" s="79">
        <v>189.588144</v>
      </c>
      <c r="W29" s="79">
        <v>19.275100999999999</v>
      </c>
      <c r="X29" s="79">
        <v>1.9190240000000001</v>
      </c>
      <c r="Y29" s="79">
        <v>2.4960580000000001</v>
      </c>
      <c r="Z29" s="80">
        <v>1251.782132</v>
      </c>
      <c r="AA29" s="27">
        <v>1331853</v>
      </c>
      <c r="AB29" s="28">
        <v>126105</v>
      </c>
      <c r="AC29" s="28">
        <v>672</v>
      </c>
      <c r="AD29" s="166">
        <v>2939</v>
      </c>
      <c r="AE29" s="28">
        <v>1193</v>
      </c>
      <c r="AF29" s="28">
        <v>2</v>
      </c>
      <c r="AG29" s="29">
        <v>1462764</v>
      </c>
      <c r="AH29" s="30">
        <v>24.99362958</v>
      </c>
      <c r="AI29" s="31">
        <v>46.777520610000003</v>
      </c>
      <c r="AJ29" s="31">
        <v>8.6515166299999997</v>
      </c>
      <c r="AK29" s="31">
        <v>3.3971729000000002</v>
      </c>
      <c r="AL29" s="31">
        <v>0.11979189</v>
      </c>
      <c r="AM29" s="31">
        <v>0.11743066000000001</v>
      </c>
      <c r="AN29" s="32">
        <v>84.057062270000003</v>
      </c>
      <c r="AO29" s="33">
        <v>71.276148430000006</v>
      </c>
      <c r="AP29" s="31">
        <v>103.33743561999999</v>
      </c>
      <c r="AQ29" s="31">
        <v>28.52309202</v>
      </c>
      <c r="AR29" s="31">
        <v>3.5252394900000001</v>
      </c>
      <c r="AS29" s="31">
        <v>0.33300729000000001</v>
      </c>
      <c r="AT29" s="31">
        <v>0.37950940999999999</v>
      </c>
      <c r="AU29" s="34">
        <v>207.37443225999999</v>
      </c>
      <c r="AV29" s="30">
        <v>23.90205125</v>
      </c>
      <c r="AW29" s="31">
        <v>34.357722289999998</v>
      </c>
      <c r="AX29" s="31">
        <v>9.55779435</v>
      </c>
      <c r="AY29" s="31">
        <v>1.0280192500000001</v>
      </c>
      <c r="AZ29" s="31">
        <v>0.11488577</v>
      </c>
      <c r="BA29" s="31">
        <v>0.12367461</v>
      </c>
      <c r="BB29" s="32">
        <v>69.084147520000002</v>
      </c>
      <c r="BC29" s="33">
        <v>120.17182926</v>
      </c>
      <c r="BD29" s="31">
        <v>184.47267851999999</v>
      </c>
      <c r="BE29" s="31">
        <v>46.732402999999998</v>
      </c>
      <c r="BF29" s="31">
        <v>7.9504316399999997</v>
      </c>
      <c r="BG29" s="31">
        <v>0.56768494999999997</v>
      </c>
      <c r="BH29" s="31">
        <v>0.62061467999999997</v>
      </c>
      <c r="BI29" s="34">
        <v>360.51564205</v>
      </c>
      <c r="BJ29" s="30">
        <v>5.9226290300000004</v>
      </c>
      <c r="BK29" s="31">
        <v>7.5875758299999996</v>
      </c>
      <c r="BL29" s="31">
        <v>4.5633215500000004</v>
      </c>
      <c r="BM29" s="31">
        <v>17.624669579999999</v>
      </c>
      <c r="BN29" s="31">
        <v>6.2423326000000001</v>
      </c>
      <c r="BO29" s="31">
        <v>4.7046446800000004</v>
      </c>
      <c r="BP29" s="32">
        <v>6.7149913799999998</v>
      </c>
      <c r="BQ29" s="33">
        <v>16.889991269999999</v>
      </c>
      <c r="BR29" s="31">
        <v>16.761910820000001</v>
      </c>
      <c r="BS29" s="31">
        <v>15.044765699999999</v>
      </c>
      <c r="BT29" s="31">
        <v>18.289084190000001</v>
      </c>
      <c r="BU29" s="31">
        <v>17.35294652</v>
      </c>
      <c r="BV29" s="31">
        <v>15.20435062</v>
      </c>
      <c r="BW29" s="34">
        <v>16.566335859999999</v>
      </c>
      <c r="BX29" s="30">
        <v>5.6639625699999998</v>
      </c>
      <c r="BY29" s="31">
        <v>5.57301498</v>
      </c>
      <c r="BZ29" s="31">
        <v>5.0413460299999997</v>
      </c>
      <c r="CA29" s="31">
        <v>5.3334051999999996</v>
      </c>
      <c r="CB29" s="31">
        <v>5.9866756199999998</v>
      </c>
      <c r="CC29" s="31">
        <v>4.9547971200000003</v>
      </c>
      <c r="CD29" s="32">
        <v>5.51886353</v>
      </c>
      <c r="CE29" s="33">
        <v>28.476582870000001</v>
      </c>
      <c r="CF29" s="31">
        <v>29.922501629999999</v>
      </c>
      <c r="CG29" s="31">
        <v>24.64943328</v>
      </c>
      <c r="CH29" s="31">
        <v>41.24715896</v>
      </c>
      <c r="CI29" s="31">
        <v>29.58195473</v>
      </c>
      <c r="CJ29" s="31">
        <v>24.86379243</v>
      </c>
      <c r="CK29" s="34">
        <v>28.80019077</v>
      </c>
      <c r="CL29" s="35">
        <v>117.8553</v>
      </c>
      <c r="CM29" s="36">
        <v>137.5703398</v>
      </c>
      <c r="CN29" s="39">
        <v>85.931369900000007</v>
      </c>
      <c r="CO29" s="70">
        <v>112.4575636</v>
      </c>
    </row>
    <row r="30" spans="1:93" ht="18" customHeight="1" x14ac:dyDescent="0.25">
      <c r="A30" s="13">
        <v>41640</v>
      </c>
      <c r="B30" s="67">
        <v>1678.172758405</v>
      </c>
      <c r="C30" s="155">
        <v>1609.7465404000002</v>
      </c>
      <c r="D30" s="18">
        <v>2739</v>
      </c>
      <c r="E30" s="65">
        <f t="shared" si="0"/>
        <v>1106.8832</v>
      </c>
      <c r="F30" s="20">
        <v>863.82334500000002</v>
      </c>
      <c r="G30" s="64">
        <v>4.258</v>
      </c>
      <c r="H30" s="68">
        <v>238.80185499999999</v>
      </c>
      <c r="I30" s="65">
        <f t="shared" si="1"/>
        <v>1038.4569819999999</v>
      </c>
      <c r="J30" s="20">
        <v>809.90190399999994</v>
      </c>
      <c r="K30" s="64">
        <v>4.2407349999999999</v>
      </c>
      <c r="L30" s="69">
        <v>224.31434300000001</v>
      </c>
      <c r="M30" s="40">
        <f t="shared" si="2"/>
        <v>571.28955841000004</v>
      </c>
      <c r="N30" s="64">
        <v>198.197238</v>
      </c>
      <c r="O30" s="64">
        <v>345.30184600000001</v>
      </c>
      <c r="P30" s="64">
        <v>3.4891593099999998</v>
      </c>
      <c r="Q30" s="64">
        <v>24.3013151</v>
      </c>
      <c r="R30" s="66">
        <v>0</v>
      </c>
      <c r="S30" s="68">
        <v>11.359430100000001</v>
      </c>
      <c r="T30" s="24">
        <v>488.21416199999999</v>
      </c>
      <c r="U30" s="79">
        <v>637.52021200000001</v>
      </c>
      <c r="V30" s="79">
        <v>170.80417</v>
      </c>
      <c r="W30" s="79">
        <v>28.597494000000001</v>
      </c>
      <c r="X30" s="79">
        <v>1.890083</v>
      </c>
      <c r="Y30" s="79">
        <v>2.3110580000000001</v>
      </c>
      <c r="Z30" s="80">
        <v>1329.3371790000001</v>
      </c>
      <c r="AA30" s="27">
        <v>1333831</v>
      </c>
      <c r="AB30" s="28">
        <v>126356</v>
      </c>
      <c r="AC30" s="28">
        <v>673</v>
      </c>
      <c r="AD30" s="166">
        <v>2932</v>
      </c>
      <c r="AE30" s="28">
        <v>1196</v>
      </c>
      <c r="AF30" s="28">
        <v>2</v>
      </c>
      <c r="AG30" s="29">
        <v>1464990</v>
      </c>
      <c r="AH30" s="30">
        <v>27.475241780000001</v>
      </c>
      <c r="AI30" s="31">
        <v>42.8846986</v>
      </c>
      <c r="AJ30" s="31">
        <v>8.2921412500000002</v>
      </c>
      <c r="AK30" s="31">
        <v>5.65963438</v>
      </c>
      <c r="AL30" s="31">
        <v>0.12280963</v>
      </c>
      <c r="AM30" s="31">
        <v>0.10463478</v>
      </c>
      <c r="AN30" s="32">
        <v>84.539160420000002</v>
      </c>
      <c r="AO30" s="33">
        <v>69.885685069999994</v>
      </c>
      <c r="AP30" s="31">
        <v>89.893898980000003</v>
      </c>
      <c r="AQ30" s="31">
        <v>22.07496609</v>
      </c>
      <c r="AR30" s="31">
        <v>3.9867164800000001</v>
      </c>
      <c r="AS30" s="31">
        <v>0.27785103999999999</v>
      </c>
      <c r="AT30" s="31">
        <v>0.29241577000000002</v>
      </c>
      <c r="AU30" s="34">
        <v>186.41153342999999</v>
      </c>
      <c r="AV30" s="30">
        <v>26.981664519999999</v>
      </c>
      <c r="AW30" s="31">
        <v>35.318417840000002</v>
      </c>
      <c r="AX30" s="31">
        <v>8.6732393800000001</v>
      </c>
      <c r="AY30" s="31">
        <v>1.61691209</v>
      </c>
      <c r="AZ30" s="31">
        <v>0.10890912</v>
      </c>
      <c r="BA30" s="31">
        <v>0.11962444</v>
      </c>
      <c r="BB30" s="32">
        <v>72.818767390000005</v>
      </c>
      <c r="BC30" s="33">
        <v>124.34259136999999</v>
      </c>
      <c r="BD30" s="31">
        <v>168.09701541999999</v>
      </c>
      <c r="BE30" s="31">
        <v>39.040346720000002</v>
      </c>
      <c r="BF30" s="31">
        <v>11.26326295</v>
      </c>
      <c r="BG30" s="31">
        <v>0.50956979000000002</v>
      </c>
      <c r="BH30" s="31">
        <v>0.51667498999999995</v>
      </c>
      <c r="BI30" s="34">
        <v>343.76946124</v>
      </c>
      <c r="BJ30" s="30">
        <v>5.6277027500000001</v>
      </c>
      <c r="BK30" s="31">
        <v>6.7267982699999997</v>
      </c>
      <c r="BL30" s="31">
        <v>4.8547651099999998</v>
      </c>
      <c r="BM30" s="31">
        <v>19.790665369999999</v>
      </c>
      <c r="BN30" s="31">
        <v>6.4975786800000002</v>
      </c>
      <c r="BO30" s="31">
        <v>4.5275704899999996</v>
      </c>
      <c r="BP30" s="32">
        <v>6.35949718</v>
      </c>
      <c r="BQ30" s="33">
        <v>14.31455508</v>
      </c>
      <c r="BR30" s="31">
        <v>14.1005567</v>
      </c>
      <c r="BS30" s="31">
        <v>12.924137679999999</v>
      </c>
      <c r="BT30" s="31">
        <v>13.940789540000001</v>
      </c>
      <c r="BU30" s="31">
        <v>14.70046765</v>
      </c>
      <c r="BV30" s="31">
        <v>12.65289621</v>
      </c>
      <c r="BW30" s="34">
        <v>14.02289324</v>
      </c>
      <c r="BX30" s="30">
        <v>5.5266042300000002</v>
      </c>
      <c r="BY30" s="31">
        <v>5.5399683299999998</v>
      </c>
      <c r="BZ30" s="31">
        <v>5.07788503</v>
      </c>
      <c r="CA30" s="31">
        <v>5.6540341600000001</v>
      </c>
      <c r="CB30" s="31">
        <v>5.7621342599999998</v>
      </c>
      <c r="CC30" s="31">
        <v>5.1761764499999998</v>
      </c>
      <c r="CD30" s="32">
        <v>5.4778252299999997</v>
      </c>
      <c r="CE30" s="33">
        <v>25.468862059999999</v>
      </c>
      <c r="CF30" s="31">
        <v>26.367323299999999</v>
      </c>
      <c r="CG30" s="31">
        <v>22.856787820000001</v>
      </c>
      <c r="CH30" s="31">
        <v>39.385489059999998</v>
      </c>
      <c r="CI30" s="31">
        <v>26.960180579999999</v>
      </c>
      <c r="CJ30" s="31">
        <v>22.35664315</v>
      </c>
      <c r="CK30" s="34">
        <v>25.860215660000001</v>
      </c>
      <c r="CL30" s="35">
        <v>98.083117999999999</v>
      </c>
      <c r="CM30" s="36">
        <v>118.8143</v>
      </c>
      <c r="CN30" s="39">
        <v>85.931369700000005</v>
      </c>
      <c r="CO30" s="70">
        <v>96.965928599999998</v>
      </c>
    </row>
    <row r="31" spans="1:93" ht="18" customHeight="1" x14ac:dyDescent="0.25">
      <c r="A31" s="13">
        <v>41609</v>
      </c>
      <c r="B31" s="67">
        <v>1695.5119072790001</v>
      </c>
      <c r="C31" s="156">
        <v>1629.7563852789999</v>
      </c>
      <c r="D31" s="18">
        <v>2822</v>
      </c>
      <c r="E31" s="65">
        <f t="shared" si="0"/>
        <v>1018.966</v>
      </c>
      <c r="F31" s="20">
        <v>681.42105700000002</v>
      </c>
      <c r="G31" s="64">
        <v>4.8235000000000001</v>
      </c>
      <c r="H31" s="68">
        <v>332.72144300000002</v>
      </c>
      <c r="I31" s="65">
        <f t="shared" si="1"/>
        <v>953.21047799999997</v>
      </c>
      <c r="J31" s="20">
        <v>637.36699399999998</v>
      </c>
      <c r="K31" s="64">
        <v>4.8095559999999997</v>
      </c>
      <c r="L31" s="69">
        <v>311.033928</v>
      </c>
      <c r="M31" s="40">
        <f t="shared" si="2"/>
        <v>676.54590728000005</v>
      </c>
      <c r="N31" s="64">
        <v>319.159965</v>
      </c>
      <c r="O31" s="64">
        <v>335.51431400000001</v>
      </c>
      <c r="P31" s="64">
        <v>2.5287627600000002</v>
      </c>
      <c r="Q31" s="64">
        <v>19.34286552</v>
      </c>
      <c r="R31" s="66">
        <v>0</v>
      </c>
      <c r="S31" s="68">
        <v>10.07567431</v>
      </c>
      <c r="T31" s="24">
        <v>489.34769599999998</v>
      </c>
      <c r="U31" s="79">
        <v>692.26978399999996</v>
      </c>
      <c r="V31" s="79">
        <v>208.47984600000001</v>
      </c>
      <c r="W31" s="79">
        <v>25.729154000000001</v>
      </c>
      <c r="X31" s="79">
        <v>2.373005</v>
      </c>
      <c r="Y31" s="79">
        <v>2.6369419999999999</v>
      </c>
      <c r="Z31" s="80">
        <v>1420.836427</v>
      </c>
      <c r="AA31" s="27">
        <v>1333122</v>
      </c>
      <c r="AB31" s="28">
        <v>126420</v>
      </c>
      <c r="AC31" s="28">
        <v>712</v>
      </c>
      <c r="AD31" s="166">
        <v>2928</v>
      </c>
      <c r="AE31" s="28">
        <v>1204</v>
      </c>
      <c r="AF31" s="28">
        <v>2</v>
      </c>
      <c r="AG31" s="29">
        <v>1464388</v>
      </c>
      <c r="AH31" s="30">
        <v>26.358346109999999</v>
      </c>
      <c r="AI31" s="31">
        <v>46.477019429999999</v>
      </c>
      <c r="AJ31" s="31">
        <v>9.2618003400000006</v>
      </c>
      <c r="AK31" s="31">
        <v>4.7690888999999999</v>
      </c>
      <c r="AL31" s="31">
        <v>0.15528479000000001</v>
      </c>
      <c r="AM31" s="31">
        <v>0.1268609</v>
      </c>
      <c r="AN31" s="32">
        <v>87.148400469999999</v>
      </c>
      <c r="AO31" s="33">
        <v>64.39111862</v>
      </c>
      <c r="AP31" s="31">
        <v>91.229245289999994</v>
      </c>
      <c r="AQ31" s="31">
        <v>25.241462869999999</v>
      </c>
      <c r="AR31" s="31">
        <v>3.71503198</v>
      </c>
      <c r="AS31" s="31">
        <v>0.34522462999999998</v>
      </c>
      <c r="AT31" s="31">
        <v>0.32587041</v>
      </c>
      <c r="AU31" s="34">
        <v>185.2479538</v>
      </c>
      <c r="AV31" s="30">
        <v>26.559634410000001</v>
      </c>
      <c r="AW31" s="31">
        <v>37.449050440000001</v>
      </c>
      <c r="AX31" s="31">
        <v>10.326761100000001</v>
      </c>
      <c r="AY31" s="31">
        <v>1.45961359</v>
      </c>
      <c r="AZ31" s="31">
        <v>0.13495539000000001</v>
      </c>
      <c r="BA31" s="31">
        <v>0.13020675000000001</v>
      </c>
      <c r="BB31" s="32">
        <v>76.060221679999998</v>
      </c>
      <c r="BC31" s="33">
        <v>117.30909914</v>
      </c>
      <c r="BD31" s="31">
        <v>175.15531515999999</v>
      </c>
      <c r="BE31" s="31">
        <v>44.830024309999999</v>
      </c>
      <c r="BF31" s="31">
        <v>9.9437344700000008</v>
      </c>
      <c r="BG31" s="31">
        <v>0.63546480999999999</v>
      </c>
      <c r="BH31" s="31">
        <v>0.58293806000000004</v>
      </c>
      <c r="BI31" s="34">
        <v>348.45657595</v>
      </c>
      <c r="BJ31" s="30">
        <v>5.3864248899999998</v>
      </c>
      <c r="BK31" s="31">
        <v>6.7137148699999996</v>
      </c>
      <c r="BL31" s="31">
        <v>4.4425398999999999</v>
      </c>
      <c r="BM31" s="31">
        <v>18.53573926</v>
      </c>
      <c r="BN31" s="31">
        <v>6.5438037400000004</v>
      </c>
      <c r="BO31" s="31">
        <v>4.8109097600000004</v>
      </c>
      <c r="BP31" s="32">
        <v>6.1335984100000003</v>
      </c>
      <c r="BQ31" s="33">
        <v>13.15856172</v>
      </c>
      <c r="BR31" s="31">
        <v>13.178279249999999</v>
      </c>
      <c r="BS31" s="31">
        <v>12.10738753</v>
      </c>
      <c r="BT31" s="31">
        <v>14.438997799999999</v>
      </c>
      <c r="BU31" s="31">
        <v>14.547994210000001</v>
      </c>
      <c r="BV31" s="31">
        <v>12.35789069</v>
      </c>
      <c r="BW31" s="34">
        <v>13.037950759999999</v>
      </c>
      <c r="BX31" s="30">
        <v>5.4275589000000002</v>
      </c>
      <c r="BY31" s="31">
        <v>5.4096035000000002</v>
      </c>
      <c r="BZ31" s="31">
        <v>4.9533618199999996</v>
      </c>
      <c r="CA31" s="31">
        <v>5.6729948800000001</v>
      </c>
      <c r="CB31" s="31">
        <v>5.6871093799999999</v>
      </c>
      <c r="CC31" s="31">
        <v>4.9377934699999999</v>
      </c>
      <c r="CD31" s="32">
        <v>5.3532004300000002</v>
      </c>
      <c r="CE31" s="33">
        <v>23.97254551</v>
      </c>
      <c r="CF31" s="31">
        <v>25.301597619999999</v>
      </c>
      <c r="CG31" s="31">
        <v>21.503289250000002</v>
      </c>
      <c r="CH31" s="31">
        <v>38.647731950000001</v>
      </c>
      <c r="CI31" s="31">
        <v>26.778907329999999</v>
      </c>
      <c r="CJ31" s="31">
        <v>22.106593929999999</v>
      </c>
      <c r="CK31" s="34">
        <v>24.5247496</v>
      </c>
      <c r="CL31" s="35">
        <v>109.98833380000001</v>
      </c>
      <c r="CM31" s="36">
        <v>134.83087</v>
      </c>
      <c r="CN31" s="39">
        <v>83.174489500000007</v>
      </c>
      <c r="CO31" s="70">
        <v>103.5259466</v>
      </c>
    </row>
    <row r="32" spans="1:93" ht="18" customHeight="1" x14ac:dyDescent="0.25">
      <c r="A32" s="13">
        <v>41579</v>
      </c>
      <c r="B32" s="67">
        <v>1741.7404420079999</v>
      </c>
      <c r="C32" s="155">
        <v>1676.022048</v>
      </c>
      <c r="D32" s="18">
        <v>2946</v>
      </c>
      <c r="E32" s="65">
        <f t="shared" si="0"/>
        <v>1142.5336500000001</v>
      </c>
      <c r="F32" s="20">
        <v>825.99264300000004</v>
      </c>
      <c r="G32" s="64">
        <v>5.34335</v>
      </c>
      <c r="H32" s="68">
        <v>311.19765699999999</v>
      </c>
      <c r="I32" s="65">
        <f t="shared" si="1"/>
        <v>1076.8152559999999</v>
      </c>
      <c r="J32" s="20">
        <v>779.668226</v>
      </c>
      <c r="K32" s="64">
        <v>5.3259340000000002</v>
      </c>
      <c r="L32" s="69">
        <v>291.82109600000001</v>
      </c>
      <c r="M32" s="40">
        <f t="shared" si="2"/>
        <v>599.20679201000007</v>
      </c>
      <c r="N32" s="64">
        <v>304.21028799999999</v>
      </c>
      <c r="O32" s="64">
        <v>280.84227199999998</v>
      </c>
      <c r="P32" s="64">
        <v>3.1486455000000002</v>
      </c>
      <c r="Q32" s="64">
        <v>11.005586510000001</v>
      </c>
      <c r="R32" s="66">
        <v>0</v>
      </c>
      <c r="S32" s="68">
        <v>10.28446503</v>
      </c>
      <c r="T32" s="24">
        <v>516.25199499999997</v>
      </c>
      <c r="U32" s="79">
        <v>702.52295000000004</v>
      </c>
      <c r="V32" s="79">
        <v>214.50907799999999</v>
      </c>
      <c r="W32" s="79">
        <v>22.905322999999999</v>
      </c>
      <c r="X32" s="79">
        <v>2.0563820000000002</v>
      </c>
      <c r="Y32" s="79">
        <v>3.062157</v>
      </c>
      <c r="Z32" s="80">
        <v>1461.3078849999999</v>
      </c>
      <c r="AA32" s="27">
        <v>1333370</v>
      </c>
      <c r="AB32" s="28">
        <v>126536</v>
      </c>
      <c r="AC32" s="28">
        <v>672</v>
      </c>
      <c r="AD32" s="166">
        <v>2935</v>
      </c>
      <c r="AE32" s="28">
        <v>1202</v>
      </c>
      <c r="AF32" s="28">
        <v>2</v>
      </c>
      <c r="AG32" s="29">
        <v>1464717</v>
      </c>
      <c r="AH32" s="30">
        <v>28.651139990000001</v>
      </c>
      <c r="AI32" s="31">
        <v>50.977488030000004</v>
      </c>
      <c r="AJ32" s="31">
        <v>9.5695108900000001</v>
      </c>
      <c r="AK32" s="31">
        <v>4.1271124199999996</v>
      </c>
      <c r="AL32" s="31">
        <v>0.13261928000000001</v>
      </c>
      <c r="AM32" s="31">
        <v>0.13246099</v>
      </c>
      <c r="AN32" s="32">
        <v>93.590331599999999</v>
      </c>
      <c r="AO32" s="33">
        <v>74.52782655</v>
      </c>
      <c r="AP32" s="31">
        <v>103.44443792</v>
      </c>
      <c r="AQ32" s="31">
        <v>26.753170659999999</v>
      </c>
      <c r="AR32" s="31">
        <v>3.7994651899999998</v>
      </c>
      <c r="AS32" s="31">
        <v>0.31123919</v>
      </c>
      <c r="AT32" s="31">
        <v>0.43487183000000001</v>
      </c>
      <c r="AU32" s="34">
        <v>209.27101134</v>
      </c>
      <c r="AV32" s="30">
        <v>25.03043474</v>
      </c>
      <c r="AW32" s="31">
        <v>34.016244559999997</v>
      </c>
      <c r="AX32" s="31">
        <v>8.8715133700000006</v>
      </c>
      <c r="AY32" s="31">
        <v>1.01440872</v>
      </c>
      <c r="AZ32" s="31">
        <v>0.10480159999999999</v>
      </c>
      <c r="BA32" s="31">
        <v>0.13460931000000001</v>
      </c>
      <c r="BB32" s="32">
        <v>69.172012300000006</v>
      </c>
      <c r="BC32" s="33">
        <v>128.20940128000001</v>
      </c>
      <c r="BD32" s="31">
        <v>188.43817050999999</v>
      </c>
      <c r="BE32" s="31">
        <v>45.194194920000001</v>
      </c>
      <c r="BF32" s="31">
        <v>8.9409863299999994</v>
      </c>
      <c r="BG32" s="31">
        <v>0.54866007000000006</v>
      </c>
      <c r="BH32" s="31">
        <v>0.70194213000000005</v>
      </c>
      <c r="BI32" s="34">
        <v>372.03335523999999</v>
      </c>
      <c r="BJ32" s="30">
        <v>5.5498361799999998</v>
      </c>
      <c r="BK32" s="31">
        <v>7.2563448700000004</v>
      </c>
      <c r="BL32" s="31">
        <v>4.46112164</v>
      </c>
      <c r="BM32" s="31">
        <v>18.018136739999999</v>
      </c>
      <c r="BN32" s="31">
        <v>6.4491558500000004</v>
      </c>
      <c r="BO32" s="31">
        <v>4.3257412999999998</v>
      </c>
      <c r="BP32" s="32">
        <v>6.4045594100000001</v>
      </c>
      <c r="BQ32" s="33">
        <v>14.43632708</v>
      </c>
      <c r="BR32" s="31">
        <v>14.724705849999999</v>
      </c>
      <c r="BS32" s="31">
        <v>12.471812809999999</v>
      </c>
      <c r="BT32" s="31">
        <v>16.587695310000001</v>
      </c>
      <c r="BU32" s="31">
        <v>15.1352808</v>
      </c>
      <c r="BV32" s="31">
        <v>14.20148706</v>
      </c>
      <c r="BW32" s="34">
        <v>14.32080217</v>
      </c>
      <c r="BX32" s="30">
        <v>4.8484916199999999</v>
      </c>
      <c r="BY32" s="31">
        <v>4.8420118600000004</v>
      </c>
      <c r="BZ32" s="31">
        <v>4.13572864</v>
      </c>
      <c r="CA32" s="31">
        <v>4.4287029699999998</v>
      </c>
      <c r="CB32" s="31">
        <v>5.0964071899999999</v>
      </c>
      <c r="CC32" s="31">
        <v>4.3958983800000002</v>
      </c>
      <c r="CD32" s="32">
        <v>4.7335686800000003</v>
      </c>
      <c r="CE32" s="33">
        <v>24.834654879999999</v>
      </c>
      <c r="CF32" s="31">
        <v>26.823062579999998</v>
      </c>
      <c r="CG32" s="31">
        <v>21.06866308</v>
      </c>
      <c r="CH32" s="31">
        <v>39.034535030000001</v>
      </c>
      <c r="CI32" s="31">
        <v>26.680843830000001</v>
      </c>
      <c r="CJ32" s="31">
        <v>22.923126740000001</v>
      </c>
      <c r="CK32" s="34">
        <v>25.458930250000002</v>
      </c>
      <c r="CL32" s="35">
        <v>109.7870692</v>
      </c>
      <c r="CM32" s="36">
        <v>132.30081749999999</v>
      </c>
      <c r="CN32" s="39">
        <v>83.174488999999994</v>
      </c>
      <c r="CO32" s="70">
        <v>106.06329049999999</v>
      </c>
    </row>
    <row r="33" spans="1:93" ht="18" customHeight="1" x14ac:dyDescent="0.25">
      <c r="A33" s="13">
        <v>41548</v>
      </c>
      <c r="B33" s="67">
        <v>1925.8079786410001</v>
      </c>
      <c r="C33" s="155">
        <v>1844.3928266410001</v>
      </c>
      <c r="D33" s="18">
        <v>3057</v>
      </c>
      <c r="E33" s="65">
        <f t="shared" si="0"/>
        <v>1386.1163999999999</v>
      </c>
      <c r="F33" s="20">
        <v>1027.8426199999999</v>
      </c>
      <c r="G33" s="64">
        <v>7.0750000000000002</v>
      </c>
      <c r="H33" s="68">
        <v>351.19878</v>
      </c>
      <c r="I33" s="65">
        <f t="shared" si="1"/>
        <v>1304.7012479999999</v>
      </c>
      <c r="J33" s="20">
        <v>967.48524799999996</v>
      </c>
      <c r="K33" s="64">
        <v>7.0575850000000004</v>
      </c>
      <c r="L33" s="69">
        <v>330.15841499999999</v>
      </c>
      <c r="M33" s="40">
        <f t="shared" si="2"/>
        <v>539.69157863999999</v>
      </c>
      <c r="N33" s="64">
        <v>344.10004400000003</v>
      </c>
      <c r="O33" s="64">
        <v>181.78457599999999</v>
      </c>
      <c r="P33" s="64">
        <v>3.3852633499999998</v>
      </c>
      <c r="Q33" s="64">
        <v>10.421695290000001</v>
      </c>
      <c r="R33" s="20">
        <v>0</v>
      </c>
      <c r="S33" s="68">
        <v>11.178552979999999</v>
      </c>
      <c r="T33" s="24">
        <v>598.60151499999995</v>
      </c>
      <c r="U33" s="79">
        <v>781.88975300000004</v>
      </c>
      <c r="V33" s="79">
        <v>207.930093</v>
      </c>
      <c r="W33" s="79">
        <v>21.56203</v>
      </c>
      <c r="X33" s="79">
        <v>2.462046</v>
      </c>
      <c r="Y33" s="79">
        <v>3.0561850000000002</v>
      </c>
      <c r="Z33" s="80">
        <v>1615.501622</v>
      </c>
      <c r="AA33" s="27">
        <v>1334948</v>
      </c>
      <c r="AB33" s="28">
        <v>126566</v>
      </c>
      <c r="AC33" s="28">
        <v>676</v>
      </c>
      <c r="AD33" s="166">
        <v>2935</v>
      </c>
      <c r="AE33" s="28">
        <v>1210</v>
      </c>
      <c r="AF33" s="28">
        <v>2</v>
      </c>
      <c r="AG33" s="29">
        <v>1466337</v>
      </c>
      <c r="AH33" s="30">
        <v>32.020617780000002</v>
      </c>
      <c r="AI33" s="31">
        <v>51.765736160000003</v>
      </c>
      <c r="AJ33" s="31">
        <v>8.4190912000000004</v>
      </c>
      <c r="AK33" s="31">
        <v>3.99610726</v>
      </c>
      <c r="AL33" s="31">
        <v>0.1520524</v>
      </c>
      <c r="AM33" s="31">
        <v>0.12945024999999999</v>
      </c>
      <c r="AN33" s="32">
        <v>96.483055050000004</v>
      </c>
      <c r="AO33" s="33">
        <v>95.433738840000004</v>
      </c>
      <c r="AP33" s="31">
        <v>121.33799359</v>
      </c>
      <c r="AQ33" s="31">
        <v>32.209967149999997</v>
      </c>
      <c r="AR33" s="31">
        <v>3.2869891500000001</v>
      </c>
      <c r="AS33" s="31">
        <v>0.40592957000000002</v>
      </c>
      <c r="AT33" s="31">
        <v>0.41565185999999998</v>
      </c>
      <c r="AU33" s="34">
        <v>253.09027015999999</v>
      </c>
      <c r="AV33" s="30">
        <v>25.074202339999999</v>
      </c>
      <c r="AW33" s="31">
        <v>32.630852969999999</v>
      </c>
      <c r="AX33" s="31">
        <v>8.5303329699999999</v>
      </c>
      <c r="AY33" s="31">
        <v>0.97040276999999997</v>
      </c>
      <c r="AZ33" s="31">
        <v>0.10898539</v>
      </c>
      <c r="BA33" s="31">
        <v>0.115305</v>
      </c>
      <c r="BB33" s="32">
        <v>67.430081439999995</v>
      </c>
      <c r="BC33" s="33">
        <v>152.52855896</v>
      </c>
      <c r="BD33" s="31">
        <v>205.73458271999999</v>
      </c>
      <c r="BE33" s="31">
        <v>49.159391319999997</v>
      </c>
      <c r="BF33" s="31">
        <v>8.2534991800000004</v>
      </c>
      <c r="BG33" s="31">
        <v>0.66696736000000001</v>
      </c>
      <c r="BH33" s="31">
        <v>0.66040710999999996</v>
      </c>
      <c r="BI33" s="34">
        <v>417.00340664999999</v>
      </c>
      <c r="BJ33" s="30">
        <v>5.3492376799999999</v>
      </c>
      <c r="BK33" s="31">
        <v>6.6205927300000003</v>
      </c>
      <c r="BL33" s="31">
        <v>4.0490008299999998</v>
      </c>
      <c r="BM33" s="31">
        <v>18.533075319999998</v>
      </c>
      <c r="BN33" s="31">
        <v>6.1758553699999998</v>
      </c>
      <c r="BO33" s="31">
        <v>4.2356810899999999</v>
      </c>
      <c r="BP33" s="32">
        <v>5.9723279600000003</v>
      </c>
      <c r="BQ33" s="33">
        <v>15.942782709999999</v>
      </c>
      <c r="BR33" s="31">
        <v>15.51855529</v>
      </c>
      <c r="BS33" s="31">
        <v>15.490767440000001</v>
      </c>
      <c r="BT33" s="31">
        <v>15.244339930000001</v>
      </c>
      <c r="BU33" s="31">
        <v>16.487489270000001</v>
      </c>
      <c r="BV33" s="31">
        <v>13.600350110000001</v>
      </c>
      <c r="BW33" s="34">
        <v>15.66635816</v>
      </c>
      <c r="BX33" s="30">
        <v>4.18879701</v>
      </c>
      <c r="BY33" s="31">
        <v>4.1733317100000002</v>
      </c>
      <c r="BZ33" s="31">
        <v>4.10250044</v>
      </c>
      <c r="CA33" s="31">
        <v>4.5005167400000001</v>
      </c>
      <c r="CB33" s="31">
        <v>4.4266187600000002</v>
      </c>
      <c r="CC33" s="31">
        <v>3.7728409799999998</v>
      </c>
      <c r="CD33" s="32">
        <v>4.1739408100000004</v>
      </c>
      <c r="CE33" s="33">
        <v>25.480817389999999</v>
      </c>
      <c r="CF33" s="31">
        <v>26.312479719999999</v>
      </c>
      <c r="CG33" s="31">
        <v>23.64226871</v>
      </c>
      <c r="CH33" s="31">
        <v>38.277931989999999</v>
      </c>
      <c r="CI33" s="31">
        <v>27.089963390000001</v>
      </c>
      <c r="CJ33" s="31">
        <v>21.608872170000001</v>
      </c>
      <c r="CK33" s="34">
        <v>25.81262692</v>
      </c>
      <c r="CL33" s="35">
        <v>107.694</v>
      </c>
      <c r="CM33" s="36">
        <v>136.45435639999999</v>
      </c>
      <c r="CN33" s="37">
        <v>83.174490000000006</v>
      </c>
      <c r="CO33" s="70">
        <v>103.7759485</v>
      </c>
    </row>
    <row r="34" spans="1:93" s="2" customFormat="1" ht="18" customHeight="1" x14ac:dyDescent="0.25">
      <c r="A34" s="13">
        <v>41518</v>
      </c>
      <c r="B34" s="67">
        <v>1895.6862807530001</v>
      </c>
      <c r="C34" s="155">
        <v>1818.091885753</v>
      </c>
      <c r="D34" s="18">
        <v>3159</v>
      </c>
      <c r="E34" s="65">
        <f t="shared" si="0"/>
        <v>1227.338</v>
      </c>
      <c r="F34" s="20">
        <v>933.18951000000004</v>
      </c>
      <c r="G34" s="64">
        <v>8.1609999999999996</v>
      </c>
      <c r="H34" s="68">
        <v>285.98748999999998</v>
      </c>
      <c r="I34" s="65">
        <f t="shared" si="1"/>
        <v>1149.7436050000001</v>
      </c>
      <c r="J34" s="20">
        <v>876.29213600000003</v>
      </c>
      <c r="K34" s="64">
        <v>8.1455959999999994</v>
      </c>
      <c r="L34" s="69">
        <v>265.30587300000002</v>
      </c>
      <c r="M34" s="40">
        <f t="shared" si="2"/>
        <v>668.34828074999996</v>
      </c>
      <c r="N34" s="64">
        <v>334.475212</v>
      </c>
      <c r="O34" s="64">
        <v>321.956976</v>
      </c>
      <c r="P34" s="64">
        <v>3.3557714999999999</v>
      </c>
      <c r="Q34" s="64">
        <v>8.5603212499999994</v>
      </c>
      <c r="R34" s="20">
        <v>0</v>
      </c>
      <c r="S34" s="68">
        <v>10.2939977</v>
      </c>
      <c r="T34" s="24">
        <v>569.54332999999997</v>
      </c>
      <c r="U34" s="79">
        <v>769.44400299999995</v>
      </c>
      <c r="V34" s="79">
        <v>211.69709700000001</v>
      </c>
      <c r="W34" s="79">
        <v>26.267024999999997</v>
      </c>
      <c r="X34" s="79">
        <v>2.1199629999999998</v>
      </c>
      <c r="Y34" s="79">
        <v>1.2987759999999999</v>
      </c>
      <c r="Z34" s="80">
        <v>1580.3701940000003</v>
      </c>
      <c r="AA34" s="27">
        <v>1335279</v>
      </c>
      <c r="AB34" s="28">
        <v>126645</v>
      </c>
      <c r="AC34" s="28">
        <v>676</v>
      </c>
      <c r="AD34" s="166">
        <v>2932</v>
      </c>
      <c r="AE34" s="28">
        <v>1208</v>
      </c>
      <c r="AF34" s="28">
        <v>3</v>
      </c>
      <c r="AG34" s="29">
        <v>1466743</v>
      </c>
      <c r="AH34" s="30">
        <v>29.177721420000001</v>
      </c>
      <c r="AI34" s="31">
        <v>49.980195700000003</v>
      </c>
      <c r="AJ34" s="31">
        <v>10.150996730000001</v>
      </c>
      <c r="AK34" s="31">
        <v>4.9738090399999999</v>
      </c>
      <c r="AL34" s="31">
        <v>0.14017391000000001</v>
      </c>
      <c r="AM34" s="31">
        <v>2.2220089999999998E-2</v>
      </c>
      <c r="AN34" s="32">
        <v>94.445116890000023</v>
      </c>
      <c r="AO34" s="33">
        <v>83.016185269999994</v>
      </c>
      <c r="AP34" s="31">
        <v>115.95297387000001</v>
      </c>
      <c r="AQ34" s="31">
        <v>26.26759268</v>
      </c>
      <c r="AR34" s="31">
        <v>3.7160053399999997</v>
      </c>
      <c r="AS34" s="31">
        <v>0.32143065000000004</v>
      </c>
      <c r="AT34" s="31">
        <v>0.1576622</v>
      </c>
      <c r="AU34" s="34">
        <v>229.43185001000001</v>
      </c>
      <c r="AV34" s="30">
        <v>28.263413879999998</v>
      </c>
      <c r="AW34" s="31">
        <v>37.880858170000003</v>
      </c>
      <c r="AX34" s="31">
        <v>8.87501842</v>
      </c>
      <c r="AY34" s="31">
        <v>1.4953779700000001</v>
      </c>
      <c r="AZ34" s="31">
        <v>0.11133912999999999</v>
      </c>
      <c r="BA34" s="31">
        <v>6.4238719999999999E-2</v>
      </c>
      <c r="BB34" s="32">
        <v>76.690246290000019</v>
      </c>
      <c r="BC34" s="33">
        <v>140.45732056999998</v>
      </c>
      <c r="BD34" s="31">
        <v>203.81402774</v>
      </c>
      <c r="BE34" s="31">
        <v>45.293607829999999</v>
      </c>
      <c r="BF34" s="31">
        <v>10.185192349999999</v>
      </c>
      <c r="BG34" s="31">
        <v>0.57294369000000001</v>
      </c>
      <c r="BH34" s="31">
        <v>0.24412101</v>
      </c>
      <c r="BI34" s="34">
        <v>400.56721319000002</v>
      </c>
      <c r="BJ34" s="30">
        <v>5.1230029188472814</v>
      </c>
      <c r="BK34" s="31">
        <v>6.4956248284646136</v>
      </c>
      <c r="BL34" s="31">
        <v>4.7950571235277728</v>
      </c>
      <c r="BM34" s="31">
        <v>18.935562896825967</v>
      </c>
      <c r="BN34" s="31">
        <v>6.6120922865163214</v>
      </c>
      <c r="BO34" s="31">
        <v>1.710848521993015</v>
      </c>
      <c r="BP34" s="32">
        <v>5.9761388343419997</v>
      </c>
      <c r="BQ34" s="33">
        <v>14.575920899644283</v>
      </c>
      <c r="BR34" s="31">
        <v>15.069709220932094</v>
      </c>
      <c r="BS34" s="31">
        <v>12.408102450266476</v>
      </c>
      <c r="BT34" s="31">
        <v>14.147035456051837</v>
      </c>
      <c r="BU34" s="31">
        <v>15.162087734550086</v>
      </c>
      <c r="BV34" s="31">
        <v>12.13929114797317</v>
      </c>
      <c r="BW34" s="34">
        <v>14.517601691113644</v>
      </c>
      <c r="BX34" s="30">
        <v>4.9624694718134963</v>
      </c>
      <c r="BY34" s="31">
        <v>4.9231468465938528</v>
      </c>
      <c r="BZ34" s="31">
        <v>4.1923193779081434</v>
      </c>
      <c r="CA34" s="31">
        <v>5.6929856731015418</v>
      </c>
      <c r="CB34" s="31">
        <v>5.2519374158888628</v>
      </c>
      <c r="CC34" s="31">
        <v>4.9460969405039821</v>
      </c>
      <c r="CD34" s="32">
        <v>4.8526760743248998</v>
      </c>
      <c r="CE34" s="33">
        <v>24.661393290305057</v>
      </c>
      <c r="CF34" s="31">
        <v>26.488480895990556</v>
      </c>
      <c r="CG34" s="31">
        <v>21.395478951702394</v>
      </c>
      <c r="CH34" s="31">
        <v>38.775584025979342</v>
      </c>
      <c r="CI34" s="31">
        <v>27.026117436955271</v>
      </c>
      <c r="CJ34" s="31">
        <v>18.796236610470167</v>
      </c>
      <c r="CK34" s="34">
        <v>25.34641659978054</v>
      </c>
      <c r="CL34" s="35">
        <v>107.1891943</v>
      </c>
      <c r="CM34" s="36">
        <v>137.4</v>
      </c>
      <c r="CN34" s="39">
        <v>88.402230000000003</v>
      </c>
      <c r="CO34" s="70">
        <v>105.8820855</v>
      </c>
    </row>
    <row r="35" spans="1:93" ht="18" customHeight="1" x14ac:dyDescent="0.25">
      <c r="A35" s="13">
        <v>41487</v>
      </c>
      <c r="B35" s="67">
        <v>1948.8885302599999</v>
      </c>
      <c r="C35" s="155">
        <v>1868.7081929999999</v>
      </c>
      <c r="D35" s="18">
        <v>3122</v>
      </c>
      <c r="E35" s="65">
        <f t="shared" si="0"/>
        <v>1328.0089</v>
      </c>
      <c r="F35" s="20">
        <v>1024.0831840000001</v>
      </c>
      <c r="G35" s="64">
        <v>6.9630000000000001</v>
      </c>
      <c r="H35" s="68">
        <v>296.962716</v>
      </c>
      <c r="I35" s="65">
        <f t="shared" si="1"/>
        <v>1247.8283120000001</v>
      </c>
      <c r="J35" s="20">
        <v>963.577</v>
      </c>
      <c r="K35" s="64">
        <v>6.9475959999999999</v>
      </c>
      <c r="L35" s="69">
        <v>277.30371600000001</v>
      </c>
      <c r="M35" s="40">
        <f t="shared" si="2"/>
        <v>620.87963026000011</v>
      </c>
      <c r="N35" s="64">
        <v>343.23878000000002</v>
      </c>
      <c r="O35" s="64">
        <v>255.37835200000001</v>
      </c>
      <c r="P35" s="64">
        <v>3.567072</v>
      </c>
      <c r="Q35" s="64">
        <v>18.695426260000001</v>
      </c>
      <c r="R35" s="20">
        <v>0</v>
      </c>
      <c r="S35" s="68">
        <v>10.853326259999999</v>
      </c>
      <c r="T35" s="24">
        <v>591.25185299999998</v>
      </c>
      <c r="U35" s="79">
        <v>740.67481499999997</v>
      </c>
      <c r="V35" s="79">
        <v>208.95947100000001</v>
      </c>
      <c r="W35" s="79">
        <v>24.507639999999999</v>
      </c>
      <c r="X35" s="79">
        <v>2.3054060000000001</v>
      </c>
      <c r="Y35" s="79">
        <v>3.8732150000000001</v>
      </c>
      <c r="Z35" s="80">
        <v>1571.5724</v>
      </c>
      <c r="AA35" s="27">
        <v>1336263</v>
      </c>
      <c r="AB35" s="28">
        <v>126782</v>
      </c>
      <c r="AC35" s="28">
        <v>686</v>
      </c>
      <c r="AD35" s="166">
        <v>2941</v>
      </c>
      <c r="AE35" s="28">
        <v>1222</v>
      </c>
      <c r="AF35" s="28">
        <v>3</v>
      </c>
      <c r="AG35" s="29">
        <v>1467897</v>
      </c>
      <c r="AH35" s="30">
        <v>31.591573409999999</v>
      </c>
      <c r="AI35" s="31">
        <v>53.719793969999998</v>
      </c>
      <c r="AJ35" s="31">
        <v>9.8193733400000003</v>
      </c>
      <c r="AK35" s="31">
        <v>4.70137231</v>
      </c>
      <c r="AL35" s="31">
        <v>0.15258058999999999</v>
      </c>
      <c r="AM35" s="31">
        <v>0.16318935000000001</v>
      </c>
      <c r="AN35" s="32">
        <v>100.14788297</v>
      </c>
      <c r="AO35" s="33">
        <v>93.469104340000001</v>
      </c>
      <c r="AP35" s="31">
        <v>116.87284826</v>
      </c>
      <c r="AQ35" s="31">
        <v>31.380227999999999</v>
      </c>
      <c r="AR35" s="31">
        <v>4.5374788700000002</v>
      </c>
      <c r="AS35" s="31">
        <v>0.38709921000000003</v>
      </c>
      <c r="AT35" s="31">
        <v>0.53461716000000004</v>
      </c>
      <c r="AU35" s="34">
        <v>247.18137583999999</v>
      </c>
      <c r="AV35" s="30">
        <v>28.864978860000001</v>
      </c>
      <c r="AW35" s="31">
        <v>35.386504029999998</v>
      </c>
      <c r="AX35" s="31">
        <v>9.7412871600000006</v>
      </c>
      <c r="AY35" s="31">
        <v>1.07462839</v>
      </c>
      <c r="AZ35" s="31">
        <v>0.11362245</v>
      </c>
      <c r="BA35" s="31">
        <v>0.18433061000000001</v>
      </c>
      <c r="BB35" s="32">
        <v>75.365351500000003</v>
      </c>
      <c r="BC35" s="33">
        <v>153.92565661</v>
      </c>
      <c r="BD35" s="31">
        <v>205.97914625999999</v>
      </c>
      <c r="BE35" s="31">
        <v>50.9408885</v>
      </c>
      <c r="BF35" s="31">
        <v>10.31347957</v>
      </c>
      <c r="BG35" s="31">
        <v>0.65330224999999997</v>
      </c>
      <c r="BH35" s="31">
        <v>0.88213712</v>
      </c>
      <c r="BI35" s="34">
        <v>422.69461030999997</v>
      </c>
      <c r="BJ35" s="30">
        <v>5.3431669199999998</v>
      </c>
      <c r="BK35" s="31">
        <v>7.2528176799999997</v>
      </c>
      <c r="BL35" s="31">
        <v>4.6991760100000004</v>
      </c>
      <c r="BM35" s="31">
        <v>19.183292680000001</v>
      </c>
      <c r="BN35" s="31">
        <v>6.6183826200000002</v>
      </c>
      <c r="BO35" s="31">
        <v>4.2132788899999998</v>
      </c>
      <c r="BP35" s="32">
        <v>6.37246384</v>
      </c>
      <c r="BQ35" s="33">
        <v>15.808678459999999</v>
      </c>
      <c r="BR35" s="31">
        <v>15.77923886</v>
      </c>
      <c r="BS35" s="31">
        <v>15.01737531</v>
      </c>
      <c r="BT35" s="31">
        <v>18.514548399999999</v>
      </c>
      <c r="BU35" s="31">
        <v>16.790934440000001</v>
      </c>
      <c r="BV35" s="31">
        <v>13.802930119999999</v>
      </c>
      <c r="BW35" s="34">
        <v>15.728284349999999</v>
      </c>
      <c r="BX35" s="30">
        <v>4.8820107200000002</v>
      </c>
      <c r="BY35" s="31">
        <v>4.7776032500000003</v>
      </c>
      <c r="BZ35" s="31">
        <v>4.6618069599999998</v>
      </c>
      <c r="CA35" s="31">
        <v>4.3848709599999998</v>
      </c>
      <c r="CB35" s="31">
        <v>4.9285223499999997</v>
      </c>
      <c r="CC35" s="31">
        <v>4.7591112300000002</v>
      </c>
      <c r="CD35" s="32">
        <v>4.7955379899999997</v>
      </c>
      <c r="CE35" s="33">
        <v>26.033856100000001</v>
      </c>
      <c r="CF35" s="31">
        <v>27.809659799999999</v>
      </c>
      <c r="CG35" s="31">
        <v>24.37835828</v>
      </c>
      <c r="CH35" s="31">
        <v>42.082712039999997</v>
      </c>
      <c r="CI35" s="31">
        <v>28.337839410000001</v>
      </c>
      <c r="CJ35" s="31">
        <v>22.775320239999999</v>
      </c>
      <c r="CK35" s="34">
        <v>26.896286190000001</v>
      </c>
      <c r="CL35" s="35">
        <v>107.161078</v>
      </c>
      <c r="CM35" s="36">
        <v>136.94</v>
      </c>
      <c r="CN35" s="39">
        <v>88.4022291</v>
      </c>
      <c r="CO35" s="70">
        <v>106.3566606</v>
      </c>
    </row>
    <row r="36" spans="1:93" ht="18" customHeight="1" x14ac:dyDescent="0.25">
      <c r="A36" s="14">
        <v>41456</v>
      </c>
      <c r="B36" s="71">
        <v>1874.2979239249998</v>
      </c>
      <c r="C36" s="72">
        <v>1799.076180925</v>
      </c>
      <c r="D36" s="42">
        <v>2970</v>
      </c>
      <c r="E36" s="73">
        <f t="shared" si="0"/>
        <v>1239.7973999999999</v>
      </c>
      <c r="F36" s="44">
        <v>921.17774699999995</v>
      </c>
      <c r="G36" s="74">
        <v>8.1189999999999998</v>
      </c>
      <c r="H36" s="75">
        <v>310.500653</v>
      </c>
      <c r="I36" s="73">
        <f t="shared" si="1"/>
        <v>1164.576</v>
      </c>
      <c r="J36" s="44">
        <v>866.90300000000002</v>
      </c>
      <c r="K36" s="74">
        <v>8.1069999999999993</v>
      </c>
      <c r="L36" s="76">
        <v>289.56599999999997</v>
      </c>
      <c r="M36" s="48">
        <f t="shared" si="2"/>
        <v>634.5005239300001</v>
      </c>
      <c r="N36" s="74">
        <v>294.40411599999999</v>
      </c>
      <c r="O36" s="74">
        <v>323.58396800000003</v>
      </c>
      <c r="P36" s="74">
        <v>3.6257394999999999</v>
      </c>
      <c r="Q36" s="74">
        <v>12.886700429999999</v>
      </c>
      <c r="R36" s="77">
        <v>0</v>
      </c>
      <c r="S36" s="75">
        <v>10.15163031</v>
      </c>
      <c r="T36" s="49">
        <v>562.76656300000002</v>
      </c>
      <c r="U36" s="50">
        <v>740.96635500000002</v>
      </c>
      <c r="V36" s="50">
        <v>214.531599</v>
      </c>
      <c r="W36" s="50">
        <v>26.374586999999998</v>
      </c>
      <c r="X36" s="50">
        <v>2.420293</v>
      </c>
      <c r="Y36" s="50">
        <v>2.299445</v>
      </c>
      <c r="Z36" s="51">
        <v>1549.3588420000001</v>
      </c>
      <c r="AA36" s="52">
        <v>1336951</v>
      </c>
      <c r="AB36" s="53">
        <v>126961</v>
      </c>
      <c r="AC36" s="53">
        <v>685</v>
      </c>
      <c r="AD36" s="168">
        <v>2921</v>
      </c>
      <c r="AE36" s="53">
        <v>1230</v>
      </c>
      <c r="AF36" s="53">
        <v>3</v>
      </c>
      <c r="AG36" s="54">
        <v>1468751</v>
      </c>
      <c r="AH36" s="55">
        <v>29.88864564</v>
      </c>
      <c r="AI36" s="56">
        <v>53.07579604</v>
      </c>
      <c r="AJ36" s="56">
        <v>9.5683715599999992</v>
      </c>
      <c r="AK36" s="56">
        <v>4.9408532699999999</v>
      </c>
      <c r="AL36" s="56">
        <v>0.15799057999999999</v>
      </c>
      <c r="AM36" s="56">
        <v>0.1198114</v>
      </c>
      <c r="AN36" s="57">
        <v>97.751468489999993</v>
      </c>
      <c r="AO36" s="58">
        <v>85.644593380000003</v>
      </c>
      <c r="AP36" s="56">
        <v>110.60513781</v>
      </c>
      <c r="AQ36" s="56">
        <v>28.715049400000002</v>
      </c>
      <c r="AR36" s="56">
        <v>4.1192906300000001</v>
      </c>
      <c r="AS36" s="56">
        <v>0.38297312</v>
      </c>
      <c r="AT36" s="56">
        <v>0.30442302999999998</v>
      </c>
      <c r="AU36" s="59">
        <v>229.77146737000001</v>
      </c>
      <c r="AV36" s="55">
        <v>26.930634690000002</v>
      </c>
      <c r="AW36" s="56">
        <v>34.631984369999998</v>
      </c>
      <c r="AX36" s="56">
        <v>9.0947595299999993</v>
      </c>
      <c r="AY36" s="56">
        <v>1.30396603</v>
      </c>
      <c r="AZ36" s="56">
        <v>0.12224601</v>
      </c>
      <c r="BA36" s="56">
        <v>9.8918900000000004E-2</v>
      </c>
      <c r="BB36" s="57">
        <v>72.182509530000004</v>
      </c>
      <c r="BC36" s="58">
        <v>142.46387371</v>
      </c>
      <c r="BD36" s="56">
        <v>198.31291822</v>
      </c>
      <c r="BE36" s="56">
        <v>47.378180489999998</v>
      </c>
      <c r="BF36" s="56">
        <v>10.36410993</v>
      </c>
      <c r="BG36" s="56">
        <v>0.66320970999999995</v>
      </c>
      <c r="BH36" s="56">
        <v>0.52315332999999997</v>
      </c>
      <c r="BI36" s="59">
        <v>399.70544539000002</v>
      </c>
      <c r="BJ36" s="55">
        <v>5.31102016</v>
      </c>
      <c r="BK36" s="56">
        <v>7.16305075</v>
      </c>
      <c r="BL36" s="56">
        <v>4.4601222399999996</v>
      </c>
      <c r="BM36" s="56">
        <v>18.73338631</v>
      </c>
      <c r="BN36" s="56">
        <v>6.5277460200000004</v>
      </c>
      <c r="BO36" s="56">
        <v>5.2104486100000003</v>
      </c>
      <c r="BP36" s="57">
        <v>6.3091561399999998</v>
      </c>
      <c r="BQ36" s="58">
        <v>15.2184936</v>
      </c>
      <c r="BR36" s="56">
        <v>14.92714711</v>
      </c>
      <c r="BS36" s="56">
        <v>13.384997609999999</v>
      </c>
      <c r="BT36" s="56">
        <v>15.618408090000001</v>
      </c>
      <c r="BU36" s="56">
        <v>15.823419729999999</v>
      </c>
      <c r="BV36" s="56">
        <v>13.23897854</v>
      </c>
      <c r="BW36" s="59">
        <v>14.83010011</v>
      </c>
      <c r="BX36" s="55">
        <v>4.7854006399999998</v>
      </c>
      <c r="BY36" s="56">
        <v>4.6738943199999996</v>
      </c>
      <c r="BZ36" s="56">
        <v>4.2393566099999997</v>
      </c>
      <c r="CA36" s="56">
        <v>4.9440244499999997</v>
      </c>
      <c r="CB36" s="56">
        <v>5.0508764800000003</v>
      </c>
      <c r="CC36" s="56">
        <v>4.3018597999999999</v>
      </c>
      <c r="CD36" s="57">
        <v>4.6588632399999996</v>
      </c>
      <c r="CE36" s="58">
        <v>25.314914399999999</v>
      </c>
      <c r="CF36" s="56">
        <v>26.764092170000001</v>
      </c>
      <c r="CG36" s="56">
        <v>22.084476460000001</v>
      </c>
      <c r="CH36" s="56">
        <v>39.295818850000003</v>
      </c>
      <c r="CI36" s="56">
        <v>27.402042229999999</v>
      </c>
      <c r="CJ36" s="56">
        <v>22.75128694</v>
      </c>
      <c r="CK36" s="59">
        <v>25.798119490000001</v>
      </c>
      <c r="CL36" s="60">
        <v>105.4354123</v>
      </c>
      <c r="CM36" s="61">
        <v>135.10502199999999</v>
      </c>
      <c r="CN36" s="62">
        <v>88.402230099999997</v>
      </c>
      <c r="CO36" s="78">
        <v>105.9723649</v>
      </c>
    </row>
    <row r="37" spans="1:93" ht="18" customHeight="1" x14ac:dyDescent="0.25">
      <c r="A37" s="13">
        <v>41426</v>
      </c>
      <c r="B37" s="81">
        <v>1797.30306105</v>
      </c>
      <c r="C37" s="19">
        <v>1732.7453710499999</v>
      </c>
      <c r="D37" s="18">
        <v>2943</v>
      </c>
      <c r="E37" s="65">
        <f t="shared" si="0"/>
        <v>1133.1345999999999</v>
      </c>
      <c r="F37" s="20">
        <v>865.17660000000001</v>
      </c>
      <c r="G37" s="20">
        <v>10.468</v>
      </c>
      <c r="H37" s="82">
        <v>257.49</v>
      </c>
      <c r="I37" s="65">
        <f t="shared" si="1"/>
        <v>1068.57691</v>
      </c>
      <c r="J37" s="20">
        <v>818.95030599999996</v>
      </c>
      <c r="K37" s="20">
        <v>10.456303999999999</v>
      </c>
      <c r="L37" s="66">
        <v>239.1703</v>
      </c>
      <c r="M37" s="40">
        <f t="shared" si="2"/>
        <v>664.16846105000002</v>
      </c>
      <c r="N37" s="20">
        <v>329.58307600000001</v>
      </c>
      <c r="O37" s="20">
        <v>324.75432000000001</v>
      </c>
      <c r="P37" s="20">
        <v>3.1248302799999998</v>
      </c>
      <c r="Q37" s="20">
        <v>6.70623477</v>
      </c>
      <c r="R37" s="20">
        <v>0</v>
      </c>
      <c r="S37" s="82">
        <v>10.350197791899999</v>
      </c>
      <c r="T37" s="24">
        <v>545.26013499999999</v>
      </c>
      <c r="U37" s="79">
        <v>701.19637399999999</v>
      </c>
      <c r="V37" s="79">
        <v>222.07786999999999</v>
      </c>
      <c r="W37" s="79">
        <v>23.786415000000002</v>
      </c>
      <c r="X37" s="79">
        <v>2.518748</v>
      </c>
      <c r="Y37" s="79">
        <v>3.294187</v>
      </c>
      <c r="Z37" s="80">
        <v>1498.1337289999999</v>
      </c>
      <c r="AA37" s="27">
        <v>1337898</v>
      </c>
      <c r="AB37" s="28">
        <v>126974</v>
      </c>
      <c r="AC37" s="28">
        <v>692</v>
      </c>
      <c r="AD37" s="166">
        <v>2922</v>
      </c>
      <c r="AE37" s="28">
        <v>1225</v>
      </c>
      <c r="AF37" s="28">
        <v>3</v>
      </c>
      <c r="AG37" s="29">
        <v>1469714</v>
      </c>
      <c r="AH37" s="30">
        <v>29.194499420000003</v>
      </c>
      <c r="AI37" s="31">
        <v>46.024007840000003</v>
      </c>
      <c r="AJ37" s="31">
        <v>8.7852478499999993</v>
      </c>
      <c r="AK37" s="31">
        <v>4.5260547699999991</v>
      </c>
      <c r="AL37" s="31">
        <v>0.16379794</v>
      </c>
      <c r="AM37" s="31">
        <v>-0.35363160999999999</v>
      </c>
      <c r="AN37" s="32">
        <v>88.339976210000017</v>
      </c>
      <c r="AO37" s="33">
        <v>78.156317259999994</v>
      </c>
      <c r="AP37" s="31">
        <v>99.680326370000003</v>
      </c>
      <c r="AQ37" s="31">
        <v>27.029475640000001</v>
      </c>
      <c r="AR37" s="31">
        <v>3.5345515799999996</v>
      </c>
      <c r="AS37" s="31">
        <v>0.38246112999999998</v>
      </c>
      <c r="AT37" s="31">
        <v>0.46782509999999999</v>
      </c>
      <c r="AU37" s="34">
        <v>209.25095708000001</v>
      </c>
      <c r="AV37" s="30">
        <v>28.920575119999999</v>
      </c>
      <c r="AW37" s="31">
        <v>36.440481609999999</v>
      </c>
      <c r="AX37" s="31">
        <v>9.8176254499999995</v>
      </c>
      <c r="AY37" s="31">
        <v>1.1936796999999997</v>
      </c>
      <c r="AZ37" s="31">
        <v>0.13756330999999999</v>
      </c>
      <c r="BA37" s="31">
        <v>0.14916114999999999</v>
      </c>
      <c r="BB37" s="32">
        <v>76.659086340000002</v>
      </c>
      <c r="BC37" s="33">
        <v>136.27139179999998</v>
      </c>
      <c r="BD37" s="31">
        <v>182.14481581999999</v>
      </c>
      <c r="BE37" s="31">
        <v>45.63234894</v>
      </c>
      <c r="BF37" s="31">
        <v>9.2542860499999993</v>
      </c>
      <c r="BG37" s="31">
        <v>0.68382238000000017</v>
      </c>
      <c r="BH37" s="31">
        <v>0.26335464000000003</v>
      </c>
      <c r="BI37" s="34">
        <v>374.25001963</v>
      </c>
      <c r="BJ37" s="30">
        <v>5.3542332500000001</v>
      </c>
      <c r="BK37" s="31">
        <v>6.5636403100000003</v>
      </c>
      <c r="BL37" s="31">
        <v>3.9559312499999999</v>
      </c>
      <c r="BM37" s="31">
        <v>19.027897939999999</v>
      </c>
      <c r="BN37" s="31">
        <v>6.5031491800000003</v>
      </c>
      <c r="BO37" s="31">
        <v>-10.73501929</v>
      </c>
      <c r="BP37" s="32">
        <v>5.8966682700000002</v>
      </c>
      <c r="BQ37" s="33">
        <v>14.333766990000001</v>
      </c>
      <c r="BR37" s="31">
        <v>14.215750399999999</v>
      </c>
      <c r="BS37" s="31">
        <v>12.171170249999999</v>
      </c>
      <c r="BT37" s="31">
        <v>14.859538860000001</v>
      </c>
      <c r="BU37" s="31">
        <v>15.184573049999999</v>
      </c>
      <c r="BV37" s="31">
        <v>14.2015344</v>
      </c>
      <c r="BW37" s="34">
        <v>13.96744183</v>
      </c>
      <c r="BX37" s="30">
        <v>5.3039958800000004</v>
      </c>
      <c r="BY37" s="31">
        <v>5.1969010300000003</v>
      </c>
      <c r="BZ37" s="31">
        <v>4.4208031400000003</v>
      </c>
      <c r="CA37" s="31">
        <v>5.0183253800000003</v>
      </c>
      <c r="CB37" s="31">
        <v>5.4615749600000001</v>
      </c>
      <c r="CC37" s="31">
        <v>4.5280110100000002</v>
      </c>
      <c r="CD37" s="32">
        <v>5.1169721900000003</v>
      </c>
      <c r="CE37" s="33">
        <v>24.99199612</v>
      </c>
      <c r="CF37" s="31">
        <v>25.976291750000001</v>
      </c>
      <c r="CG37" s="31">
        <v>20.547904630000001</v>
      </c>
      <c r="CH37" s="31">
        <v>38.905762180000004</v>
      </c>
      <c r="CI37" s="31">
        <v>27.149297189999999</v>
      </c>
      <c r="CJ37" s="31">
        <v>7.9945261199999997</v>
      </c>
      <c r="CK37" s="34">
        <v>24.98108229</v>
      </c>
      <c r="CL37" s="35">
        <v>104.363648</v>
      </c>
      <c r="CM37" s="36">
        <v>133.634064</v>
      </c>
      <c r="CN37" s="39">
        <v>90.286560899999998</v>
      </c>
      <c r="CO37" s="83">
        <v>107.54717100000001</v>
      </c>
    </row>
    <row r="38" spans="1:93" ht="18" customHeight="1" x14ac:dyDescent="0.25">
      <c r="A38" s="13">
        <v>41395</v>
      </c>
      <c r="B38" s="81">
        <v>1844.5841400290001</v>
      </c>
      <c r="C38" s="19">
        <v>1773.582536029</v>
      </c>
      <c r="D38" s="18">
        <v>2918</v>
      </c>
      <c r="E38" s="65">
        <f t="shared" si="0"/>
        <v>1157.2517</v>
      </c>
      <c r="F38" s="20">
        <v>911.41638599999999</v>
      </c>
      <c r="G38" s="20">
        <v>13.897</v>
      </c>
      <c r="H38" s="82">
        <v>231.93831399999999</v>
      </c>
      <c r="I38" s="65">
        <f t="shared" si="1"/>
        <v>1086.2500970000001</v>
      </c>
      <c r="J38" s="20">
        <v>855.88417000000004</v>
      </c>
      <c r="K38" s="20">
        <v>13.885910000000001</v>
      </c>
      <c r="L38" s="66">
        <v>216.480017</v>
      </c>
      <c r="M38" s="40">
        <f t="shared" si="2"/>
        <v>687.33244003000004</v>
      </c>
      <c r="N38" s="20">
        <v>338.73345999999998</v>
      </c>
      <c r="O38" s="20">
        <v>335.99819200000002</v>
      </c>
      <c r="P38" s="20">
        <v>3.4234308599999999</v>
      </c>
      <c r="Q38" s="20">
        <v>9.1773571700000005</v>
      </c>
      <c r="R38" s="20">
        <v>0</v>
      </c>
      <c r="S38" s="82">
        <v>10.099201346699999</v>
      </c>
      <c r="T38" s="24">
        <v>530.91885400000001</v>
      </c>
      <c r="U38" s="79">
        <v>747.06115499999999</v>
      </c>
      <c r="V38" s="79">
        <v>215.841872</v>
      </c>
      <c r="W38" s="79">
        <v>23.284761</v>
      </c>
      <c r="X38" s="79">
        <v>2.22553</v>
      </c>
      <c r="Y38" s="79">
        <v>3.1854900000000002</v>
      </c>
      <c r="Z38" s="80">
        <v>1522.517662</v>
      </c>
      <c r="AA38" s="27">
        <v>1339294</v>
      </c>
      <c r="AB38" s="28">
        <v>126975</v>
      </c>
      <c r="AC38" s="28">
        <v>699</v>
      </c>
      <c r="AD38" s="166">
        <v>2924</v>
      </c>
      <c r="AE38" s="28">
        <v>1229</v>
      </c>
      <c r="AF38" s="28">
        <v>3</v>
      </c>
      <c r="AG38" s="29">
        <v>1471124</v>
      </c>
      <c r="AH38" s="30">
        <v>28.130373719999998</v>
      </c>
      <c r="AI38" s="31">
        <v>54.008963840000007</v>
      </c>
      <c r="AJ38" s="31">
        <v>10.069408939999999</v>
      </c>
      <c r="AK38" s="31">
        <v>4.4614881300000002</v>
      </c>
      <c r="AL38" s="31">
        <v>0.11517041</v>
      </c>
      <c r="AM38" s="31">
        <v>0.13163582000000001</v>
      </c>
      <c r="AN38" s="32">
        <v>96.917040860000014</v>
      </c>
      <c r="AO38" s="33">
        <v>77.555601370000005</v>
      </c>
      <c r="AP38" s="31">
        <v>108.84590342</v>
      </c>
      <c r="AQ38" s="31">
        <v>27.999664059999997</v>
      </c>
      <c r="AR38" s="31">
        <v>3.77655429</v>
      </c>
      <c r="AS38" s="31">
        <v>0.34117719000000002</v>
      </c>
      <c r="AT38" s="31">
        <v>0.44280103999999998</v>
      </c>
      <c r="AU38" s="34">
        <v>218.96170136999999</v>
      </c>
      <c r="AV38" s="30">
        <v>32.392563580000001</v>
      </c>
      <c r="AW38" s="31">
        <v>46.097497759999996</v>
      </c>
      <c r="AX38" s="31">
        <v>11.758587369999999</v>
      </c>
      <c r="AY38" s="31">
        <v>1.7380158300000002</v>
      </c>
      <c r="AZ38" s="31">
        <v>0.14503393000000001</v>
      </c>
      <c r="BA38" s="31">
        <v>0.17500303</v>
      </c>
      <c r="BB38" s="32">
        <v>92.306701499999988</v>
      </c>
      <c r="BC38" s="33">
        <v>138.07853867000003</v>
      </c>
      <c r="BD38" s="31">
        <v>208.95236501999997</v>
      </c>
      <c r="BE38" s="31">
        <v>49.827660369999997</v>
      </c>
      <c r="BF38" s="31">
        <v>9.9760582499999995</v>
      </c>
      <c r="BG38" s="31">
        <v>0.60138153000000005</v>
      </c>
      <c r="BH38" s="31">
        <v>0.74943989</v>
      </c>
      <c r="BI38" s="34">
        <v>408.18544372999997</v>
      </c>
      <c r="BJ38" s="30">
        <v>5.29843186</v>
      </c>
      <c r="BK38" s="31">
        <v>7.2295237800000001</v>
      </c>
      <c r="BL38" s="31">
        <v>4.6651786499999996</v>
      </c>
      <c r="BM38" s="31">
        <v>19.160549379999999</v>
      </c>
      <c r="BN38" s="31">
        <v>5.1749655099999998</v>
      </c>
      <c r="BO38" s="31">
        <v>4.1323570299999997</v>
      </c>
      <c r="BP38" s="32">
        <v>6.36557744</v>
      </c>
      <c r="BQ38" s="33">
        <v>14.60780697</v>
      </c>
      <c r="BR38" s="31">
        <v>14.56987861</v>
      </c>
      <c r="BS38" s="31">
        <v>12.97230412</v>
      </c>
      <c r="BT38" s="31">
        <v>16.218995289999999</v>
      </c>
      <c r="BU38" s="31">
        <v>15.330154609999999</v>
      </c>
      <c r="BV38" s="31">
        <v>13.900562860000001</v>
      </c>
      <c r="BW38" s="34">
        <v>14.38155411</v>
      </c>
      <c r="BX38" s="30">
        <v>6.1012268299999999</v>
      </c>
      <c r="BY38" s="31">
        <v>6.1705119399999999</v>
      </c>
      <c r="BZ38" s="31">
        <v>5.4477786300000002</v>
      </c>
      <c r="CA38" s="31">
        <v>7.4641772399999997</v>
      </c>
      <c r="CB38" s="31">
        <v>6.5168265500000002</v>
      </c>
      <c r="CC38" s="31">
        <v>5.4937554300000002</v>
      </c>
      <c r="CD38" s="32">
        <v>6.0627671999999997</v>
      </c>
      <c r="CE38" s="33">
        <v>26.007465669999998</v>
      </c>
      <c r="CF38" s="31">
        <v>27.969914330000002</v>
      </c>
      <c r="CG38" s="31">
        <v>23.0852614</v>
      </c>
      <c r="CH38" s="31">
        <v>42.843721909999999</v>
      </c>
      <c r="CI38" s="31">
        <v>27.021946679999999</v>
      </c>
      <c r="CJ38" s="31">
        <v>23.52667533</v>
      </c>
      <c r="CK38" s="34">
        <v>26.809898759999999</v>
      </c>
      <c r="CL38" s="35">
        <v>107.4343496</v>
      </c>
      <c r="CM38" s="36">
        <v>136.06485570000001</v>
      </c>
      <c r="CN38" s="39">
        <v>89.747131300000007</v>
      </c>
      <c r="CO38" s="83">
        <v>107.21833479999999</v>
      </c>
    </row>
    <row r="39" spans="1:93" ht="18" customHeight="1" x14ac:dyDescent="0.25">
      <c r="A39" s="13">
        <v>41365</v>
      </c>
      <c r="B39" s="81">
        <v>1747.2016111300002</v>
      </c>
      <c r="C39" s="19">
        <v>1681.0692991300002</v>
      </c>
      <c r="D39" s="18">
        <v>2909</v>
      </c>
      <c r="E39" s="65">
        <f t="shared" si="0"/>
        <v>1107.0438999999999</v>
      </c>
      <c r="F39" s="20">
        <v>876.03990399999998</v>
      </c>
      <c r="G39" s="20">
        <v>4.194</v>
      </c>
      <c r="H39" s="82">
        <v>226.80999600000001</v>
      </c>
      <c r="I39" s="65">
        <f t="shared" si="1"/>
        <v>1040.9115880000002</v>
      </c>
      <c r="J39" s="20">
        <v>824.34575400000006</v>
      </c>
      <c r="K39" s="20">
        <v>4.1758170000000003</v>
      </c>
      <c r="L39" s="66">
        <v>212.390017</v>
      </c>
      <c r="M39" s="40">
        <f t="shared" si="2"/>
        <v>640.15771112999994</v>
      </c>
      <c r="N39" s="20">
        <v>317.88109600000001</v>
      </c>
      <c r="O39" s="20">
        <v>294.371872</v>
      </c>
      <c r="P39" s="20">
        <v>3.5959191000000001</v>
      </c>
      <c r="Q39" s="20">
        <v>24.30882403</v>
      </c>
      <c r="R39" s="20">
        <v>0</v>
      </c>
      <c r="S39" s="82">
        <v>10.446857853499999</v>
      </c>
      <c r="T39" s="24">
        <v>508.66250200000002</v>
      </c>
      <c r="U39" s="79">
        <v>698.55399699999998</v>
      </c>
      <c r="V39" s="79">
        <v>217.723782</v>
      </c>
      <c r="W39" s="79">
        <v>23.343067999999999</v>
      </c>
      <c r="X39" s="79">
        <v>2.1565530000000002</v>
      </c>
      <c r="Y39" s="79">
        <v>3.2468170000000001</v>
      </c>
      <c r="Z39" s="80">
        <v>1453.686719</v>
      </c>
      <c r="AA39" s="27">
        <v>1341225</v>
      </c>
      <c r="AB39" s="28">
        <v>127060</v>
      </c>
      <c r="AC39" s="28">
        <v>704</v>
      </c>
      <c r="AD39" s="166">
        <v>2931</v>
      </c>
      <c r="AE39" s="28">
        <v>1232</v>
      </c>
      <c r="AF39" s="28">
        <v>3</v>
      </c>
      <c r="AG39" s="29">
        <v>1473155</v>
      </c>
      <c r="AH39" s="84">
        <v>27.552010840000001</v>
      </c>
      <c r="AI39" s="85">
        <v>49.208448560000001</v>
      </c>
      <c r="AJ39" s="85">
        <v>6.8550244100000004</v>
      </c>
      <c r="AK39" s="85">
        <v>4.44408285</v>
      </c>
      <c r="AL39" s="85">
        <v>0.13533902</v>
      </c>
      <c r="AM39" s="85">
        <v>0.16164231000000001</v>
      </c>
      <c r="AN39" s="86">
        <v>88.356547989999996</v>
      </c>
      <c r="AO39" s="87">
        <v>80.117736789999995</v>
      </c>
      <c r="AP39" s="85">
        <v>107.82637378</v>
      </c>
      <c r="AQ39" s="85">
        <v>30.942604500000002</v>
      </c>
      <c r="AR39" s="85">
        <v>3.5151532699999999</v>
      </c>
      <c r="AS39" s="85">
        <v>0.35294868000000001</v>
      </c>
      <c r="AT39" s="85">
        <v>0.44167389000000001</v>
      </c>
      <c r="AU39" s="88">
        <v>223.19649090999999</v>
      </c>
      <c r="AV39" s="84">
        <v>25.623001909999999</v>
      </c>
      <c r="AW39" s="85">
        <v>35.44082221</v>
      </c>
      <c r="AX39" s="85">
        <v>9.9078401700000001</v>
      </c>
      <c r="AY39" s="85">
        <v>1.27587188</v>
      </c>
      <c r="AZ39" s="85">
        <v>0.11525702</v>
      </c>
      <c r="BA39" s="85">
        <v>0.14999530999999999</v>
      </c>
      <c r="BB39" s="86">
        <v>72.512788499999999</v>
      </c>
      <c r="BC39" s="87">
        <v>133.29274953999999</v>
      </c>
      <c r="BD39" s="85">
        <v>192.47564455</v>
      </c>
      <c r="BE39" s="85">
        <v>47.70546908</v>
      </c>
      <c r="BF39" s="85">
        <v>9.2351080000000003</v>
      </c>
      <c r="BG39" s="85">
        <v>0.60354472000000003</v>
      </c>
      <c r="BH39" s="85">
        <v>0.75331150999999996</v>
      </c>
      <c r="BI39" s="88">
        <v>384.06582739999999</v>
      </c>
      <c r="BJ39" s="84">
        <v>5.4165602399999999</v>
      </c>
      <c r="BK39" s="85">
        <v>7.0443299699999997</v>
      </c>
      <c r="BL39" s="85">
        <v>3.1484959300000002</v>
      </c>
      <c r="BM39" s="85">
        <v>19.038126649999999</v>
      </c>
      <c r="BN39" s="85">
        <v>6.2757103599999997</v>
      </c>
      <c r="BO39" s="85">
        <v>4.9784853900000003</v>
      </c>
      <c r="BP39" s="86">
        <v>6.0781010699999998</v>
      </c>
      <c r="BQ39" s="87">
        <v>15.750666989999999</v>
      </c>
      <c r="BR39" s="85">
        <v>15.4356534</v>
      </c>
      <c r="BS39" s="85">
        <v>14.21186249</v>
      </c>
      <c r="BT39" s="85">
        <v>15.05866011</v>
      </c>
      <c r="BU39" s="85">
        <v>16.366334609999999</v>
      </c>
      <c r="BV39" s="85">
        <v>13.6032887</v>
      </c>
      <c r="BW39" s="88">
        <v>15.353823350000001</v>
      </c>
      <c r="BX39" s="84">
        <v>5.0373286400000001</v>
      </c>
      <c r="BY39" s="85">
        <v>5.0734549299999996</v>
      </c>
      <c r="BZ39" s="85">
        <v>4.5506467300000004</v>
      </c>
      <c r="CA39" s="85">
        <v>5.4657420400000003</v>
      </c>
      <c r="CB39" s="85">
        <v>5.3445020799999998</v>
      </c>
      <c r="CC39" s="85">
        <v>4.6197648300000003</v>
      </c>
      <c r="CD39" s="86">
        <v>4.9881991499999998</v>
      </c>
      <c r="CE39" s="87">
        <v>26.20455587</v>
      </c>
      <c r="CF39" s="85">
        <v>27.5534383</v>
      </c>
      <c r="CG39" s="85">
        <v>21.911005150000001</v>
      </c>
      <c r="CH39" s="85">
        <v>39.562528800000003</v>
      </c>
      <c r="CI39" s="85">
        <v>27.986547049999999</v>
      </c>
      <c r="CJ39" s="85">
        <v>23.201538920000001</v>
      </c>
      <c r="CK39" s="88">
        <v>26.42012356</v>
      </c>
      <c r="CL39" s="35">
        <v>122.1943143</v>
      </c>
      <c r="CM39" s="36">
        <v>137.95664059999999</v>
      </c>
      <c r="CN39" s="39">
        <v>85.027299499999998</v>
      </c>
      <c r="CO39" s="83">
        <v>116.3812875</v>
      </c>
    </row>
    <row r="40" spans="1:93" ht="18" customHeight="1" x14ac:dyDescent="0.25">
      <c r="A40" s="13">
        <v>41334</v>
      </c>
      <c r="B40" s="81">
        <v>1745.49886096</v>
      </c>
      <c r="C40" s="19">
        <v>1670.56772796</v>
      </c>
      <c r="D40" s="18">
        <v>2890</v>
      </c>
      <c r="E40" s="65">
        <f t="shared" si="0"/>
        <v>1219.7038</v>
      </c>
      <c r="F40" s="20">
        <v>987.43683399999998</v>
      </c>
      <c r="G40" s="20">
        <v>4.3780000000000001</v>
      </c>
      <c r="H40" s="82">
        <v>227.88896600000001</v>
      </c>
      <c r="I40" s="65">
        <f t="shared" si="1"/>
        <v>1144.772667</v>
      </c>
      <c r="J40" s="20">
        <v>928.46695599999998</v>
      </c>
      <c r="K40" s="20">
        <v>4.3623750000000001</v>
      </c>
      <c r="L40" s="66">
        <v>211.94333599999999</v>
      </c>
      <c r="M40" s="40">
        <f t="shared" si="2"/>
        <v>525.79506096000011</v>
      </c>
      <c r="N40" s="20">
        <v>340.12697600000001</v>
      </c>
      <c r="O40" s="20">
        <v>169.66700800000001</v>
      </c>
      <c r="P40" s="20">
        <v>3.7450619500000002</v>
      </c>
      <c r="Q40" s="20">
        <v>12.25601501</v>
      </c>
      <c r="R40" s="20">
        <v>0</v>
      </c>
      <c r="S40" s="82">
        <v>11.7475480251</v>
      </c>
      <c r="T40" s="24">
        <v>488.32639499999999</v>
      </c>
      <c r="U40" s="79">
        <v>778.64540799999997</v>
      </c>
      <c r="V40" s="79">
        <v>212.713076</v>
      </c>
      <c r="W40" s="79">
        <v>28.761903</v>
      </c>
      <c r="X40" s="79">
        <v>2.5138210000000001</v>
      </c>
      <c r="Y40" s="79">
        <v>3.1171359999999999</v>
      </c>
      <c r="Z40" s="80">
        <v>1514.0777390000001</v>
      </c>
      <c r="AA40" s="27">
        <v>1341432</v>
      </c>
      <c r="AB40" s="28">
        <v>127153</v>
      </c>
      <c r="AC40" s="28">
        <v>704</v>
      </c>
      <c r="AD40" s="166">
        <v>2932</v>
      </c>
      <c r="AE40" s="28">
        <v>1237</v>
      </c>
      <c r="AF40" s="28">
        <v>3</v>
      </c>
      <c r="AG40" s="29">
        <v>1473461</v>
      </c>
      <c r="AH40" s="84">
        <v>26.681571890000001</v>
      </c>
      <c r="AI40" s="85">
        <v>50.444849359999999</v>
      </c>
      <c r="AJ40" s="85">
        <v>13.36988367</v>
      </c>
      <c r="AK40" s="85">
        <v>5.4831397299999995</v>
      </c>
      <c r="AL40" s="85">
        <v>0.13917192</v>
      </c>
      <c r="AM40" s="85">
        <v>0.17220478</v>
      </c>
      <c r="AN40" s="86">
        <v>96.290821350000002</v>
      </c>
      <c r="AO40" s="87">
        <v>77.62701577</v>
      </c>
      <c r="AP40" s="85">
        <v>122.32145256</v>
      </c>
      <c r="AQ40" s="85">
        <v>30.563364100000001</v>
      </c>
      <c r="AR40" s="85">
        <v>4.5339654199999986</v>
      </c>
      <c r="AS40" s="85">
        <v>0.35003500999999992</v>
      </c>
      <c r="AT40" s="85">
        <v>0.43465953999999996</v>
      </c>
      <c r="AU40" s="88">
        <v>235.8304924</v>
      </c>
      <c r="AV40" s="84">
        <v>21.07452868</v>
      </c>
      <c r="AW40" s="85">
        <v>33.021226069999997</v>
      </c>
      <c r="AX40" s="85">
        <v>8.2489888100000002</v>
      </c>
      <c r="AY40" s="85">
        <v>1.2056626500000003</v>
      </c>
      <c r="AZ40" s="85">
        <v>9.4914360000000003E-2</v>
      </c>
      <c r="BA40" s="85">
        <v>0.11856933</v>
      </c>
      <c r="BB40" s="86">
        <v>63.763889899999995</v>
      </c>
      <c r="BC40" s="87">
        <v>125.38311634</v>
      </c>
      <c r="BD40" s="85">
        <v>205.78752799</v>
      </c>
      <c r="BE40" s="85">
        <v>52.182236580000009</v>
      </c>
      <c r="BF40" s="85">
        <v>11.2227678</v>
      </c>
      <c r="BG40" s="85">
        <v>0.5841212899999999</v>
      </c>
      <c r="BH40" s="85">
        <v>0.72543364999999993</v>
      </c>
      <c r="BI40" s="88">
        <v>395.88520364999999</v>
      </c>
      <c r="BJ40" s="84">
        <v>5.4638807500000004</v>
      </c>
      <c r="BK40" s="85">
        <v>6.47853938</v>
      </c>
      <c r="BL40" s="85">
        <v>6.2854075199999997</v>
      </c>
      <c r="BM40" s="85">
        <v>19.063897579999999</v>
      </c>
      <c r="BN40" s="85">
        <v>5.5362700800000004</v>
      </c>
      <c r="BO40" s="85">
        <v>5.5244551399999997</v>
      </c>
      <c r="BP40" s="86">
        <v>6.3597012800000003</v>
      </c>
      <c r="BQ40" s="87">
        <v>15.896543080000001</v>
      </c>
      <c r="BR40" s="85">
        <v>15.70951955</v>
      </c>
      <c r="BS40" s="85">
        <v>14.36835228</v>
      </c>
      <c r="BT40" s="85">
        <v>15.76378802</v>
      </c>
      <c r="BU40" s="85">
        <v>13.92442063</v>
      </c>
      <c r="BV40" s="85">
        <v>13.94419557</v>
      </c>
      <c r="BW40" s="88">
        <v>15.57585098</v>
      </c>
      <c r="BX40" s="84">
        <v>4.3156644599999998</v>
      </c>
      <c r="BY40" s="85">
        <v>4.2408554299999999</v>
      </c>
      <c r="BZ40" s="85">
        <v>3.8779885900000002</v>
      </c>
      <c r="CA40" s="85">
        <v>4.1918737100000003</v>
      </c>
      <c r="CB40" s="85">
        <v>3.77570082</v>
      </c>
      <c r="CC40" s="85">
        <v>3.8037907199999998</v>
      </c>
      <c r="CD40" s="86">
        <v>4.2114013200000002</v>
      </c>
      <c r="CE40" s="87">
        <v>25.676088289999999</v>
      </c>
      <c r="CF40" s="85">
        <v>26.428914349999999</v>
      </c>
      <c r="CG40" s="85">
        <v>24.53174838</v>
      </c>
      <c r="CH40" s="85">
        <v>39.019559309999998</v>
      </c>
      <c r="CI40" s="85">
        <v>23.236391529999999</v>
      </c>
      <c r="CJ40" s="85">
        <v>23.272441430000001</v>
      </c>
      <c r="CK40" s="88">
        <v>26.146953580000002</v>
      </c>
      <c r="CL40" s="35">
        <v>112.94608580000001</v>
      </c>
      <c r="CM40" s="36">
        <v>142.2633529</v>
      </c>
      <c r="CN40" s="39">
        <v>83.769209000000004</v>
      </c>
      <c r="CO40" s="83">
        <v>110.6477292</v>
      </c>
    </row>
    <row r="41" spans="1:93" ht="18" customHeight="1" x14ac:dyDescent="0.25">
      <c r="A41" s="13">
        <v>41306</v>
      </c>
      <c r="B41" s="81">
        <v>1562.6071022799999</v>
      </c>
      <c r="C41" s="19">
        <v>1490.05508528</v>
      </c>
      <c r="D41" s="18">
        <v>2786</v>
      </c>
      <c r="E41" s="65">
        <f t="shared" si="0"/>
        <v>1228.30458</v>
      </c>
      <c r="F41" s="20">
        <v>1124.626168</v>
      </c>
      <c r="G41" s="20">
        <v>5.0449999999999999</v>
      </c>
      <c r="H41" s="82">
        <v>98.633412000000007</v>
      </c>
      <c r="I41" s="65">
        <f t="shared" si="1"/>
        <v>1155.752563</v>
      </c>
      <c r="J41" s="20">
        <v>1058.456422</v>
      </c>
      <c r="K41" s="20">
        <v>5.023034</v>
      </c>
      <c r="L41" s="66">
        <v>92.273106999999996</v>
      </c>
      <c r="M41" s="40">
        <f t="shared" si="2"/>
        <v>334.30252228000001</v>
      </c>
      <c r="N41" s="20">
        <v>36.192526000000001</v>
      </c>
      <c r="O41" s="20">
        <v>275.84305599999999</v>
      </c>
      <c r="P41" s="20">
        <v>3.3713432700000001</v>
      </c>
      <c r="Q41" s="20">
        <v>18.895597009999999</v>
      </c>
      <c r="R41" s="20">
        <v>0</v>
      </c>
      <c r="S41" s="82">
        <v>15.257399885</v>
      </c>
      <c r="T41" s="24">
        <v>417.00061399999998</v>
      </c>
      <c r="U41" s="79">
        <v>638.65791200000001</v>
      </c>
      <c r="V41" s="79">
        <v>194.71172899999999</v>
      </c>
      <c r="W41" s="79">
        <v>19.050007000000001</v>
      </c>
      <c r="X41" s="79">
        <v>2.0866929999999999</v>
      </c>
      <c r="Y41" s="79">
        <v>3.0674009999999998</v>
      </c>
      <c r="Z41" s="80">
        <v>1274.5743560000001</v>
      </c>
      <c r="AA41" s="27">
        <v>1341364</v>
      </c>
      <c r="AB41" s="28">
        <v>127190</v>
      </c>
      <c r="AC41" s="28">
        <v>706</v>
      </c>
      <c r="AD41" s="166">
        <v>2922</v>
      </c>
      <c r="AE41" s="28">
        <v>1234</v>
      </c>
      <c r="AF41" s="28">
        <v>3</v>
      </c>
      <c r="AG41" s="29">
        <v>1473419</v>
      </c>
      <c r="AH41" s="84">
        <v>19.65358788</v>
      </c>
      <c r="AI41" s="85">
        <v>46.401914599999998</v>
      </c>
      <c r="AJ41" s="85">
        <v>8.9854637799999999</v>
      </c>
      <c r="AK41" s="85">
        <v>3.4966768699999999</v>
      </c>
      <c r="AL41" s="85">
        <v>0.15499289999999999</v>
      </c>
      <c r="AM41" s="85">
        <v>0.14504232</v>
      </c>
      <c r="AN41" s="86">
        <v>78.837678350000004</v>
      </c>
      <c r="AO41" s="87">
        <v>92.460206139999997</v>
      </c>
      <c r="AP41" s="85">
        <v>132.73078606000001</v>
      </c>
      <c r="AQ41" s="85">
        <v>35.796567080000003</v>
      </c>
      <c r="AR41" s="85">
        <v>4.1320175299999997</v>
      </c>
      <c r="AS41" s="85">
        <v>0.46243910999999999</v>
      </c>
      <c r="AT41" s="85">
        <v>0.56997098999999996</v>
      </c>
      <c r="AU41" s="88">
        <v>266.15198691000001</v>
      </c>
      <c r="AV41" s="84">
        <v>15.537606220000001</v>
      </c>
      <c r="AW41" s="85">
        <v>28.728814440000001</v>
      </c>
      <c r="AX41" s="85">
        <v>7.8804081100000003</v>
      </c>
      <c r="AY41" s="85">
        <v>0.79059999000000003</v>
      </c>
      <c r="AZ41" s="85">
        <v>0.10078449</v>
      </c>
      <c r="BA41" s="85">
        <v>0.12303698</v>
      </c>
      <c r="BB41" s="86">
        <v>53.16125023</v>
      </c>
      <c r="BC41" s="87">
        <v>127.65140024</v>
      </c>
      <c r="BD41" s="85">
        <v>207.86151509999999</v>
      </c>
      <c r="BE41" s="85">
        <v>52.662438969999997</v>
      </c>
      <c r="BF41" s="85">
        <v>8.4192943899999992</v>
      </c>
      <c r="BG41" s="85">
        <v>0.71821650000000004</v>
      </c>
      <c r="BH41" s="85">
        <v>0.83805028999999998</v>
      </c>
      <c r="BI41" s="88">
        <v>398.15091548999999</v>
      </c>
      <c r="BJ41" s="84">
        <v>4.7130836800000004</v>
      </c>
      <c r="BK41" s="85">
        <v>7.2655350700000003</v>
      </c>
      <c r="BL41" s="85">
        <v>4.6147521899999999</v>
      </c>
      <c r="BM41" s="85">
        <v>18.355252419999999</v>
      </c>
      <c r="BN41" s="85">
        <v>7.4276810199999996</v>
      </c>
      <c r="BO41" s="85">
        <v>4.7285085999999996</v>
      </c>
      <c r="BP41" s="86">
        <v>6.1854122499999997</v>
      </c>
      <c r="BQ41" s="87">
        <v>22.172678659999999</v>
      </c>
      <c r="BR41" s="85">
        <v>20.78276704</v>
      </c>
      <c r="BS41" s="85">
        <v>18.384391770000001</v>
      </c>
      <c r="BT41" s="85">
        <v>21.690372759999999</v>
      </c>
      <c r="BU41" s="85">
        <v>22.16133902</v>
      </c>
      <c r="BV41" s="85">
        <v>18.581561069999999</v>
      </c>
      <c r="BW41" s="88">
        <v>20.88163673</v>
      </c>
      <c r="BX41" s="84">
        <v>3.72603917</v>
      </c>
      <c r="BY41" s="85">
        <v>4.4983102700000002</v>
      </c>
      <c r="BZ41" s="85">
        <v>4.0472179800000001</v>
      </c>
      <c r="CA41" s="85">
        <v>4.1501296600000002</v>
      </c>
      <c r="CB41" s="85">
        <v>4.8298666800000003</v>
      </c>
      <c r="CC41" s="85">
        <v>4.0111149499999996</v>
      </c>
      <c r="CD41" s="86">
        <v>4.1709022300000003</v>
      </c>
      <c r="CE41" s="87">
        <v>30.611801509999999</v>
      </c>
      <c r="CF41" s="85">
        <v>32.54661239</v>
      </c>
      <c r="CG41" s="85">
        <v>27.046361940000001</v>
      </c>
      <c r="CH41" s="85">
        <v>44.195754839999999</v>
      </c>
      <c r="CI41" s="85">
        <v>34.418886729999997</v>
      </c>
      <c r="CJ41" s="85">
        <v>27.32118461</v>
      </c>
      <c r="CK41" s="88">
        <v>31.237951209999999</v>
      </c>
      <c r="CL41" s="35">
        <v>118.21559999999999</v>
      </c>
      <c r="CM41" s="36">
        <v>143.30849040000001</v>
      </c>
      <c r="CN41" s="39">
        <v>83.769212400000001</v>
      </c>
      <c r="CO41" s="83">
        <v>120.8819252</v>
      </c>
    </row>
    <row r="42" spans="1:93" ht="18" customHeight="1" x14ac:dyDescent="0.25">
      <c r="A42" s="13">
        <v>41275</v>
      </c>
      <c r="B42" s="81">
        <v>1714.1328580700001</v>
      </c>
      <c r="C42" s="19">
        <v>1636.8047420700002</v>
      </c>
      <c r="D42" s="18">
        <v>2787</v>
      </c>
      <c r="E42" s="65">
        <f t="shared" ref="E42:E73" si="3">SUM(F42:H42)</f>
        <v>1085.2153880000001</v>
      </c>
      <c r="F42" s="20">
        <v>843.73979199999997</v>
      </c>
      <c r="G42" s="20">
        <v>4.670388</v>
      </c>
      <c r="H42" s="82">
        <v>236.80520799999999</v>
      </c>
      <c r="I42" s="65">
        <f t="shared" ref="I42:I73" si="4">SUM(J42:L42)</f>
        <v>1007.8872720000001</v>
      </c>
      <c r="J42" s="20">
        <v>781.88746700000002</v>
      </c>
      <c r="K42" s="20">
        <v>4.649521</v>
      </c>
      <c r="L42" s="66">
        <v>221.35028399999999</v>
      </c>
      <c r="M42" s="40">
        <f t="shared" ref="M42:M73" si="5">SUM(N42:R42)</f>
        <v>628.91747006999992</v>
      </c>
      <c r="N42" s="20">
        <v>272.52086800000001</v>
      </c>
      <c r="O42" s="20">
        <v>333.03084000000001</v>
      </c>
      <c r="P42" s="20">
        <v>3.0730284999999999</v>
      </c>
      <c r="Q42" s="20">
        <v>20.292733569999999</v>
      </c>
      <c r="R42" s="20">
        <v>0</v>
      </c>
      <c r="S42" s="82">
        <v>10.1837482656</v>
      </c>
      <c r="T42" s="24">
        <v>501.81537800000001</v>
      </c>
      <c r="U42" s="79">
        <v>628.78353900000002</v>
      </c>
      <c r="V42" s="79">
        <v>175.00603000000001</v>
      </c>
      <c r="W42" s="79">
        <v>19.581496000000001</v>
      </c>
      <c r="X42" s="79">
        <v>2.1932529999999999</v>
      </c>
      <c r="Y42" s="79">
        <v>3.1829429999999999</v>
      </c>
      <c r="Z42" s="80">
        <v>1330.562639</v>
      </c>
      <c r="AA42" s="27">
        <v>1380719</v>
      </c>
      <c r="AB42" s="28">
        <v>127310</v>
      </c>
      <c r="AC42" s="28">
        <v>710</v>
      </c>
      <c r="AD42" s="166">
        <v>2920</v>
      </c>
      <c r="AE42" s="28">
        <v>1231</v>
      </c>
      <c r="AF42" s="28">
        <v>3</v>
      </c>
      <c r="AG42" s="29">
        <v>1512893</v>
      </c>
      <c r="AH42" s="84">
        <v>29.843928439999999</v>
      </c>
      <c r="AI42" s="85">
        <v>43.187087869999999</v>
      </c>
      <c r="AJ42" s="85">
        <v>8.1970810400000005</v>
      </c>
      <c r="AK42" s="85">
        <v>3.6030747299999999</v>
      </c>
      <c r="AL42" s="85">
        <v>0.14750932</v>
      </c>
      <c r="AM42" s="85">
        <v>0.169653</v>
      </c>
      <c r="AN42" s="86">
        <v>85.148334399999996</v>
      </c>
      <c r="AO42" s="87">
        <v>76.100851610000007</v>
      </c>
      <c r="AP42" s="85">
        <v>96.90452956</v>
      </c>
      <c r="AQ42" s="85">
        <v>23.84643011</v>
      </c>
      <c r="AR42" s="85">
        <v>3.34759356</v>
      </c>
      <c r="AS42" s="85">
        <v>0.35353931</v>
      </c>
      <c r="AT42" s="85">
        <v>0.44798356</v>
      </c>
      <c r="AU42" s="88">
        <v>201.00092771000001</v>
      </c>
      <c r="AV42" s="84">
        <v>31.811703869999999</v>
      </c>
      <c r="AW42" s="85">
        <v>29.97621037</v>
      </c>
      <c r="AX42" s="85">
        <v>7.3596009799999997</v>
      </c>
      <c r="AY42" s="85">
        <v>1.0805263599999999</v>
      </c>
      <c r="AZ42" s="85">
        <v>0.10826722</v>
      </c>
      <c r="BA42" s="85">
        <v>0.14143143999999999</v>
      </c>
      <c r="BB42" s="86">
        <v>70.477740240000003</v>
      </c>
      <c r="BC42" s="87">
        <v>137.75648391999999</v>
      </c>
      <c r="BD42" s="85">
        <v>170.0678278</v>
      </c>
      <c r="BE42" s="85">
        <v>39.403112129999997</v>
      </c>
      <c r="BF42" s="85">
        <v>8.0311946499999998</v>
      </c>
      <c r="BG42" s="85">
        <v>0.60931584999999999</v>
      </c>
      <c r="BH42" s="85">
        <v>0.75906799999999996</v>
      </c>
      <c r="BI42" s="88">
        <v>356.62700235</v>
      </c>
      <c r="BJ42" s="84">
        <v>5.9471928800000002</v>
      </c>
      <c r="BK42" s="85">
        <v>6.8683553499999999</v>
      </c>
      <c r="BL42" s="85">
        <v>4.6838849199999997</v>
      </c>
      <c r="BM42" s="85">
        <v>18.40040582</v>
      </c>
      <c r="BN42" s="85">
        <v>6.7255952700000003</v>
      </c>
      <c r="BO42" s="85">
        <v>5.3300671700000004</v>
      </c>
      <c r="BP42" s="86">
        <v>6.3994232100000001</v>
      </c>
      <c r="BQ42" s="87">
        <v>15.165109510000001</v>
      </c>
      <c r="BR42" s="85">
        <v>15.411429139999999</v>
      </c>
      <c r="BS42" s="85">
        <v>13.626061979999999</v>
      </c>
      <c r="BT42" s="85">
        <v>17.095698710000001</v>
      </c>
      <c r="BU42" s="85">
        <v>16.11940392</v>
      </c>
      <c r="BV42" s="85">
        <v>14.07450777</v>
      </c>
      <c r="BW42" s="88">
        <v>15.106461120000001</v>
      </c>
      <c r="BX42" s="84">
        <v>6.3393242299999999</v>
      </c>
      <c r="BY42" s="85">
        <v>4.7673338300000001</v>
      </c>
      <c r="BZ42" s="85">
        <v>4.2053413700000002</v>
      </c>
      <c r="CA42" s="85">
        <v>5.5180991300000004</v>
      </c>
      <c r="CB42" s="85">
        <v>4.9363762400000004</v>
      </c>
      <c r="CC42" s="85">
        <v>4.4434173000000001</v>
      </c>
      <c r="CD42" s="86">
        <v>5.2968374599999999</v>
      </c>
      <c r="CE42" s="87">
        <v>27.45162663</v>
      </c>
      <c r="CF42" s="85">
        <v>27.047118319999999</v>
      </c>
      <c r="CG42" s="85">
        <v>22.515288259999998</v>
      </c>
      <c r="CH42" s="85">
        <v>41.01420366</v>
      </c>
      <c r="CI42" s="85">
        <v>27.781375430000001</v>
      </c>
      <c r="CJ42" s="85">
        <v>23.847992250000001</v>
      </c>
      <c r="CK42" s="88">
        <v>26.80272179</v>
      </c>
      <c r="CL42" s="35">
        <v>111.47068</v>
      </c>
      <c r="CM42" s="36">
        <v>143.4171</v>
      </c>
      <c r="CN42" s="39">
        <v>83.769199900000004</v>
      </c>
      <c r="CO42" s="83">
        <v>106.15369990000001</v>
      </c>
    </row>
    <row r="43" spans="1:93" ht="18" customHeight="1" x14ac:dyDescent="0.25">
      <c r="A43" s="13">
        <v>41244</v>
      </c>
      <c r="B43" s="81">
        <v>1779.2579549500001</v>
      </c>
      <c r="C43" s="19">
        <v>1701.0773929500001</v>
      </c>
      <c r="D43" s="18">
        <v>2973</v>
      </c>
      <c r="E43" s="65">
        <f t="shared" si="3"/>
        <v>1154.975191</v>
      </c>
      <c r="F43" s="20">
        <v>893.97352899999998</v>
      </c>
      <c r="G43" s="20">
        <v>7.5970000000000004</v>
      </c>
      <c r="H43" s="82">
        <v>253.404662</v>
      </c>
      <c r="I43" s="65">
        <f t="shared" si="4"/>
        <v>1076.794629</v>
      </c>
      <c r="J43" s="20">
        <v>834.06675800000005</v>
      </c>
      <c r="K43" s="20">
        <v>7.5782400000000001</v>
      </c>
      <c r="L43" s="66">
        <v>235.149631</v>
      </c>
      <c r="M43" s="40">
        <f t="shared" si="5"/>
        <v>624.28276395</v>
      </c>
      <c r="N43" s="20">
        <v>329.93347</v>
      </c>
      <c r="O43" s="20">
        <v>279.753848</v>
      </c>
      <c r="P43" s="20">
        <v>3.0282136999999998</v>
      </c>
      <c r="Q43" s="20">
        <v>11.56723225</v>
      </c>
      <c r="R43" s="20">
        <v>0</v>
      </c>
      <c r="S43" s="82">
        <v>10.1977231723</v>
      </c>
      <c r="T43" s="24">
        <v>619.976722</v>
      </c>
      <c r="U43" s="79">
        <v>483.57431300000002</v>
      </c>
      <c r="V43" s="79">
        <v>233.92511099999999</v>
      </c>
      <c r="W43" s="79">
        <v>29.735925000000002</v>
      </c>
      <c r="X43" s="79">
        <v>2.655554</v>
      </c>
      <c r="Y43" s="79">
        <v>5.2868469999999999</v>
      </c>
      <c r="Z43" s="80">
        <v>1375.1544719999999</v>
      </c>
      <c r="AA43" s="27">
        <v>1360599</v>
      </c>
      <c r="AB43" s="28">
        <v>125052</v>
      </c>
      <c r="AC43" s="28">
        <v>711</v>
      </c>
      <c r="AD43" s="166">
        <v>2920</v>
      </c>
      <c r="AE43" s="28">
        <v>1216</v>
      </c>
      <c r="AF43" s="28">
        <v>3</v>
      </c>
      <c r="AG43" s="29">
        <v>1490501</v>
      </c>
      <c r="AH43" s="84">
        <v>30.784448189999999</v>
      </c>
      <c r="AI43" s="85">
        <v>39.293862590000003</v>
      </c>
      <c r="AJ43" s="85">
        <v>10.14966911</v>
      </c>
      <c r="AK43" s="85">
        <v>5.2954114099999998</v>
      </c>
      <c r="AL43" s="85">
        <v>0.17367684999999999</v>
      </c>
      <c r="AM43" s="85">
        <v>0.24254874000000001</v>
      </c>
      <c r="AN43" s="86">
        <v>85.939616889999996</v>
      </c>
      <c r="AO43" s="87">
        <v>94.480806580000007</v>
      </c>
      <c r="AP43" s="85">
        <v>83.226006190000007</v>
      </c>
      <c r="AQ43" s="85">
        <v>36.230384260000001</v>
      </c>
      <c r="AR43" s="85">
        <v>5.5313796699999997</v>
      </c>
      <c r="AS43" s="85">
        <v>0.47932699000000001</v>
      </c>
      <c r="AT43" s="85">
        <v>0.80225162000000005</v>
      </c>
      <c r="AU43" s="88">
        <v>220.75015531</v>
      </c>
      <c r="AV43" s="84">
        <v>32.220191909999997</v>
      </c>
      <c r="AW43" s="85">
        <v>26.139572959999999</v>
      </c>
      <c r="AX43" s="85">
        <v>10.956009509999999</v>
      </c>
      <c r="AY43" s="85">
        <v>1.5618647999999999</v>
      </c>
      <c r="AZ43" s="85">
        <v>0.14360117</v>
      </c>
      <c r="BA43" s="85">
        <v>0.23535977999999999</v>
      </c>
      <c r="BB43" s="86">
        <v>71.256600129999995</v>
      </c>
      <c r="BC43" s="87">
        <v>157.48544668</v>
      </c>
      <c r="BD43" s="85">
        <v>148.65944174000001</v>
      </c>
      <c r="BE43" s="85">
        <v>57.33606288</v>
      </c>
      <c r="BF43" s="85">
        <v>12.38865588</v>
      </c>
      <c r="BG43" s="85">
        <v>0.79660500999999995</v>
      </c>
      <c r="BH43" s="85">
        <v>1.28016014</v>
      </c>
      <c r="BI43" s="88">
        <v>377.94637232999997</v>
      </c>
      <c r="BJ43" s="84">
        <v>4.9654200099999999</v>
      </c>
      <c r="BK43" s="85">
        <v>8.1257133699999997</v>
      </c>
      <c r="BL43" s="85">
        <v>4.3388540300000003</v>
      </c>
      <c r="BM43" s="85">
        <v>17.808127410000001</v>
      </c>
      <c r="BN43" s="85">
        <v>6.5401362599999997</v>
      </c>
      <c r="BO43" s="85">
        <v>4.5877768000000003</v>
      </c>
      <c r="BP43" s="86">
        <v>6.2494518699999997</v>
      </c>
      <c r="BQ43" s="87">
        <v>15.23941194</v>
      </c>
      <c r="BR43" s="85">
        <v>17.210592859999998</v>
      </c>
      <c r="BS43" s="85">
        <v>15.488026959999999</v>
      </c>
      <c r="BT43" s="85">
        <v>18.601673460000001</v>
      </c>
      <c r="BU43" s="85">
        <v>18.049980909999999</v>
      </c>
      <c r="BV43" s="85">
        <v>15.174481500000001</v>
      </c>
      <c r="BW43" s="88">
        <v>16.052753330000002</v>
      </c>
      <c r="BX43" s="84">
        <v>5.1970002700000002</v>
      </c>
      <c r="BY43" s="85">
        <v>5.4054924499999997</v>
      </c>
      <c r="BZ43" s="85">
        <v>4.6835542600000002</v>
      </c>
      <c r="CA43" s="85">
        <v>5.2524506999999998</v>
      </c>
      <c r="CB43" s="85">
        <v>5.4075786099999998</v>
      </c>
      <c r="CC43" s="85">
        <v>4.4517985900000001</v>
      </c>
      <c r="CD43" s="86">
        <v>5.1817160600000003</v>
      </c>
      <c r="CE43" s="87">
        <v>25.401832209999998</v>
      </c>
      <c r="CF43" s="85">
        <v>30.741798670000001</v>
      </c>
      <c r="CG43" s="85">
        <v>24.510435260000001</v>
      </c>
      <c r="CH43" s="85">
        <v>41.662251570000002</v>
      </c>
      <c r="CI43" s="85">
        <v>29.99769577</v>
      </c>
      <c r="CJ43" s="85">
        <v>24.214056880000001</v>
      </c>
      <c r="CK43" s="88">
        <v>27.483921259999999</v>
      </c>
      <c r="CL43" s="35">
        <v>108.435945</v>
      </c>
      <c r="CM43" s="36">
        <v>143.59398999999999</v>
      </c>
      <c r="CN43" s="39">
        <v>85.507380999999995</v>
      </c>
      <c r="CO43" s="83">
        <v>106.23530649999999</v>
      </c>
    </row>
    <row r="44" spans="1:93" ht="18" customHeight="1" x14ac:dyDescent="0.25">
      <c r="A44" s="13">
        <v>41214</v>
      </c>
      <c r="B44" s="81">
        <v>1860.6434634699997</v>
      </c>
      <c r="C44" s="19">
        <v>1774.1752684699998</v>
      </c>
      <c r="D44" s="18">
        <v>3073</v>
      </c>
      <c r="E44" s="65">
        <f t="shared" si="3"/>
        <v>1225.7638999999999</v>
      </c>
      <c r="F44" s="20">
        <v>937.14902500000005</v>
      </c>
      <c r="G44" s="20">
        <v>9.7170000000000005</v>
      </c>
      <c r="H44" s="82">
        <v>278.897875</v>
      </c>
      <c r="I44" s="65">
        <f t="shared" si="4"/>
        <v>1139.295705</v>
      </c>
      <c r="J44" s="20">
        <v>872.06744600000002</v>
      </c>
      <c r="K44" s="20">
        <v>9.7033400000000007</v>
      </c>
      <c r="L44" s="66">
        <v>257.52491900000001</v>
      </c>
      <c r="M44" s="40">
        <f t="shared" si="5"/>
        <v>634.87956370000006</v>
      </c>
      <c r="N44" s="20">
        <v>307.99422399999997</v>
      </c>
      <c r="O44" s="20">
        <v>320.05548700000003</v>
      </c>
      <c r="P44" s="20">
        <v>3.2909174000000001</v>
      </c>
      <c r="Q44" s="20">
        <v>3.5389352999999999</v>
      </c>
      <c r="R44" s="20">
        <v>0</v>
      </c>
      <c r="S44" s="82">
        <v>9.8212891821999992</v>
      </c>
      <c r="T44" s="24">
        <v>555.35373900000002</v>
      </c>
      <c r="U44" s="79">
        <v>858.91475300000002</v>
      </c>
      <c r="V44" s="79">
        <v>199.30706599999999</v>
      </c>
      <c r="W44" s="79">
        <v>15.839684</v>
      </c>
      <c r="X44" s="79">
        <v>1.868131</v>
      </c>
      <c r="Y44" s="79">
        <v>2.122433</v>
      </c>
      <c r="Z44" s="80">
        <v>1633.405806</v>
      </c>
      <c r="AA44" s="27">
        <v>1368545</v>
      </c>
      <c r="AB44" s="28">
        <v>125595</v>
      </c>
      <c r="AC44" s="28">
        <v>715</v>
      </c>
      <c r="AD44" s="166">
        <v>2920</v>
      </c>
      <c r="AE44" s="28">
        <v>1221</v>
      </c>
      <c r="AF44" s="28">
        <v>3</v>
      </c>
      <c r="AG44" s="29">
        <v>1498999</v>
      </c>
      <c r="AH44" s="84">
        <v>28.13727037</v>
      </c>
      <c r="AI44" s="85">
        <v>57.299125600000004</v>
      </c>
      <c r="AJ44" s="85">
        <v>7.86300036</v>
      </c>
      <c r="AK44" s="85">
        <v>2.8792507299999999</v>
      </c>
      <c r="AL44" s="85">
        <v>0.11564062999999999</v>
      </c>
      <c r="AM44" s="85">
        <v>0.10503319</v>
      </c>
      <c r="AN44" s="86">
        <v>96.399320880000005</v>
      </c>
      <c r="AO44" s="87">
        <v>68.398889269999998</v>
      </c>
      <c r="AP44" s="85">
        <v>130.74702629999999</v>
      </c>
      <c r="AQ44" s="85">
        <v>24.57121652</v>
      </c>
      <c r="AR44" s="85">
        <v>2.3912738199999999</v>
      </c>
      <c r="AS44" s="85">
        <v>0.27719289000000003</v>
      </c>
      <c r="AT44" s="85">
        <v>0.26264184000000002</v>
      </c>
      <c r="AU44" s="88">
        <v>226.64824060000001</v>
      </c>
      <c r="AV44" s="84">
        <v>22.667515009999999</v>
      </c>
      <c r="AW44" s="85">
        <v>38.314521229999997</v>
      </c>
      <c r="AX44" s="85">
        <v>7.3408776900000001</v>
      </c>
      <c r="AY44" s="85">
        <v>0.66920787999999998</v>
      </c>
      <c r="AZ44" s="85">
        <v>8.3830059999999998E-2</v>
      </c>
      <c r="BA44" s="85">
        <v>8.1360169999999996E-2</v>
      </c>
      <c r="BB44" s="86">
        <v>69.157312039999994</v>
      </c>
      <c r="BC44" s="87">
        <v>119.20367469999999</v>
      </c>
      <c r="BD44" s="85">
        <v>226.36067310000001</v>
      </c>
      <c r="BE44" s="85">
        <v>39.77509457</v>
      </c>
      <c r="BF44" s="85">
        <v>5.9397324300000003</v>
      </c>
      <c r="BG44" s="85">
        <v>0.47666357999999998</v>
      </c>
      <c r="BH44" s="85">
        <v>0.44903520000000002</v>
      </c>
      <c r="BI44" s="88">
        <v>392.20487359999998</v>
      </c>
      <c r="BJ44" s="84">
        <v>5.0665491899999999</v>
      </c>
      <c r="BK44" s="85">
        <v>6.6711073900000004</v>
      </c>
      <c r="BL44" s="85">
        <v>3.9451688900000002</v>
      </c>
      <c r="BM44" s="85">
        <v>18.177450570000001</v>
      </c>
      <c r="BN44" s="85">
        <v>6.19017778</v>
      </c>
      <c r="BO44" s="85">
        <v>4.9487164000000003</v>
      </c>
      <c r="BP44" s="86">
        <v>5.9017373700000002</v>
      </c>
      <c r="BQ44" s="87">
        <v>12.316274200000001</v>
      </c>
      <c r="BR44" s="85">
        <v>15.22235191</v>
      </c>
      <c r="BS44" s="85">
        <v>12.32832183</v>
      </c>
      <c r="BT44" s="85">
        <v>15.096726800000001</v>
      </c>
      <c r="BU44" s="85">
        <v>14.837979239999999</v>
      </c>
      <c r="BV44" s="85">
        <v>12.374564469999999</v>
      </c>
      <c r="BW44" s="88">
        <v>13.87580721</v>
      </c>
      <c r="BX44" s="84">
        <v>4.0816354400000003</v>
      </c>
      <c r="BY44" s="85">
        <v>4.4608060500000004</v>
      </c>
      <c r="BZ44" s="85">
        <v>3.6831999199999998</v>
      </c>
      <c r="CA44" s="85">
        <v>4.2248815100000003</v>
      </c>
      <c r="CB44" s="85">
        <v>4.48737589</v>
      </c>
      <c r="CC44" s="85">
        <v>3.83334456</v>
      </c>
      <c r="CD44" s="86">
        <v>4.2339332799999996</v>
      </c>
      <c r="CE44" s="87">
        <v>21.464458830000002</v>
      </c>
      <c r="CF44" s="85">
        <v>26.354265349999999</v>
      </c>
      <c r="CG44" s="85">
        <v>19.956690630000001</v>
      </c>
      <c r="CH44" s="85">
        <v>37.49905888</v>
      </c>
      <c r="CI44" s="85">
        <v>25.5155329</v>
      </c>
      <c r="CJ44" s="85">
        <v>21.156625439999999</v>
      </c>
      <c r="CK44" s="88">
        <v>24.011477859999999</v>
      </c>
      <c r="CL44" s="35">
        <v>110.050162</v>
      </c>
      <c r="CM44" s="36">
        <v>146.06584269999999</v>
      </c>
      <c r="CN44" s="39">
        <v>85.507379599999993</v>
      </c>
      <c r="CO44" s="83">
        <v>106.00316290000001</v>
      </c>
    </row>
    <row r="45" spans="1:93" ht="18" customHeight="1" x14ac:dyDescent="0.25">
      <c r="A45" s="13">
        <v>41183</v>
      </c>
      <c r="B45" s="81">
        <v>1990.4176807000001</v>
      </c>
      <c r="C45" s="19">
        <v>1898.1552247</v>
      </c>
      <c r="D45" s="18">
        <v>3117</v>
      </c>
      <c r="E45" s="65">
        <f t="shared" si="3"/>
        <v>1374.9351009999998</v>
      </c>
      <c r="F45" s="20">
        <v>1083.877088</v>
      </c>
      <c r="G45" s="20">
        <v>11.615000999999999</v>
      </c>
      <c r="H45" s="82">
        <v>279.44301200000001</v>
      </c>
      <c r="I45" s="65">
        <f t="shared" si="4"/>
        <v>1282.6726450000001</v>
      </c>
      <c r="J45" s="20">
        <v>1011.637331</v>
      </c>
      <c r="K45" s="20">
        <v>11.601039999999999</v>
      </c>
      <c r="L45" s="66">
        <v>259.43427400000002</v>
      </c>
      <c r="M45" s="40">
        <f t="shared" si="5"/>
        <v>615.48257969999997</v>
      </c>
      <c r="N45" s="20">
        <v>323.42572000000001</v>
      </c>
      <c r="O45" s="20">
        <v>289.55167999999998</v>
      </c>
      <c r="P45" s="20">
        <v>2.4405230000000002</v>
      </c>
      <c r="Q45" s="20">
        <v>6.4656699999999998E-2</v>
      </c>
      <c r="R45" s="20">
        <v>0</v>
      </c>
      <c r="S45" s="82">
        <v>9.9603384274</v>
      </c>
      <c r="T45" s="24">
        <v>559.58799099999999</v>
      </c>
      <c r="U45" s="79">
        <v>767.66948000000002</v>
      </c>
      <c r="V45" s="79">
        <v>219.823015</v>
      </c>
      <c r="W45" s="79">
        <v>24.825229</v>
      </c>
      <c r="X45" s="79">
        <v>2.0708299999999999</v>
      </c>
      <c r="Y45" s="79">
        <v>4.6453829999999998</v>
      </c>
      <c r="Z45" s="80">
        <v>1578.621928</v>
      </c>
      <c r="AA45" s="27">
        <v>1377773</v>
      </c>
      <c r="AB45" s="28">
        <v>126292</v>
      </c>
      <c r="AC45" s="28">
        <v>716</v>
      </c>
      <c r="AD45" s="166">
        <v>2923</v>
      </c>
      <c r="AE45" s="28">
        <v>1223</v>
      </c>
      <c r="AF45" s="28">
        <v>3</v>
      </c>
      <c r="AG45" s="29">
        <v>1508930</v>
      </c>
      <c r="AH45" s="84">
        <v>28.5329038</v>
      </c>
      <c r="AI45" s="85">
        <v>55.943342020000003</v>
      </c>
      <c r="AJ45" s="85">
        <v>9.8903761899999996</v>
      </c>
      <c r="AK45" s="85">
        <v>4.5142190600000003</v>
      </c>
      <c r="AL45" s="85">
        <v>0.12221152</v>
      </c>
      <c r="AM45" s="85">
        <v>0.21802223000000001</v>
      </c>
      <c r="AN45" s="86">
        <v>99.221074819999998</v>
      </c>
      <c r="AO45" s="87">
        <v>73.231351430000004</v>
      </c>
      <c r="AP45" s="85">
        <v>141.87351229999999</v>
      </c>
      <c r="AQ45" s="85">
        <v>37.007770659999998</v>
      </c>
      <c r="AR45" s="85">
        <v>4.9201697600000003</v>
      </c>
      <c r="AS45" s="85">
        <v>0.40676573999999999</v>
      </c>
      <c r="AT45" s="85">
        <v>0.77552955000000001</v>
      </c>
      <c r="AU45" s="88">
        <v>258.21509950000001</v>
      </c>
      <c r="AV45" s="84">
        <v>23.802980229999999</v>
      </c>
      <c r="AW45" s="85">
        <v>34.488908780000003</v>
      </c>
      <c r="AX45" s="85">
        <v>9.0460987599999996</v>
      </c>
      <c r="AY45" s="85">
        <v>1.1701213800000001</v>
      </c>
      <c r="AZ45" s="85">
        <v>9.7046839999999995E-2</v>
      </c>
      <c r="BA45" s="85">
        <v>0.18264111999999999</v>
      </c>
      <c r="BB45" s="86">
        <v>68.78779711</v>
      </c>
      <c r="BC45" s="87">
        <v>125.5672355</v>
      </c>
      <c r="BD45" s="85">
        <v>232.30576310000001</v>
      </c>
      <c r="BE45" s="85">
        <v>55.944245610000003</v>
      </c>
      <c r="BF45" s="85">
        <v>10.6045102</v>
      </c>
      <c r="BG45" s="85">
        <v>0.62602409999999997</v>
      </c>
      <c r="BH45" s="85">
        <v>1.1761929</v>
      </c>
      <c r="BI45" s="88">
        <v>426.22397139999998</v>
      </c>
      <c r="BJ45" s="84">
        <v>5.0989128199999998</v>
      </c>
      <c r="BK45" s="85">
        <v>7.2874255799999998</v>
      </c>
      <c r="BL45" s="85">
        <v>4.4992450799999997</v>
      </c>
      <c r="BM45" s="85">
        <v>18.183997659999999</v>
      </c>
      <c r="BN45" s="85">
        <v>5.90157183</v>
      </c>
      <c r="BO45" s="85">
        <v>4.6933101099999996</v>
      </c>
      <c r="BP45" s="86">
        <v>6.2852968799999998</v>
      </c>
      <c r="BQ45" s="87">
        <v>13.086655289999999</v>
      </c>
      <c r="BR45" s="85">
        <v>18.48106718</v>
      </c>
      <c r="BS45" s="85">
        <v>16.835257519999999</v>
      </c>
      <c r="BT45" s="85">
        <v>19.819232119999999</v>
      </c>
      <c r="BU45" s="85">
        <v>19.642642810000002</v>
      </c>
      <c r="BV45" s="85">
        <v>16.69463099</v>
      </c>
      <c r="BW45" s="88">
        <v>16.35699434</v>
      </c>
      <c r="BX45" s="84">
        <v>4.2536617300000001</v>
      </c>
      <c r="BY45" s="85">
        <v>4.4926768199999998</v>
      </c>
      <c r="BZ45" s="85">
        <v>4.1151736400000001</v>
      </c>
      <c r="CA45" s="85">
        <v>4.7134364</v>
      </c>
      <c r="CB45" s="85">
        <v>4.6863740600000003</v>
      </c>
      <c r="CC45" s="85">
        <v>3.9316697899999999</v>
      </c>
      <c r="CD45" s="86">
        <v>4.3574586100000001</v>
      </c>
      <c r="CE45" s="87">
        <v>22.439229839999999</v>
      </c>
      <c r="CF45" s="85">
        <v>30.261169580000001</v>
      </c>
      <c r="CG45" s="85">
        <v>25.449676239999999</v>
      </c>
      <c r="CH45" s="85">
        <v>42.716666179999997</v>
      </c>
      <c r="CI45" s="85">
        <v>30.230588699999998</v>
      </c>
      <c r="CJ45" s="85">
        <v>25.31961089</v>
      </c>
      <c r="CK45" s="88">
        <v>26.99974984</v>
      </c>
      <c r="CL45" s="35">
        <v>114.29900000000001</v>
      </c>
      <c r="CM45" s="36">
        <v>145.19590930000001</v>
      </c>
      <c r="CN45" s="39">
        <v>85.507379999999998</v>
      </c>
      <c r="CO45" s="83">
        <v>110.1495429</v>
      </c>
    </row>
    <row r="46" spans="1:93" ht="18" customHeight="1" x14ac:dyDescent="0.25">
      <c r="A46" s="13">
        <v>41153</v>
      </c>
      <c r="B46" s="81">
        <v>1965.510556</v>
      </c>
      <c r="C46" s="19">
        <v>1879.808239</v>
      </c>
      <c r="D46" s="18">
        <v>3265</v>
      </c>
      <c r="E46" s="65">
        <f t="shared" si="3"/>
        <v>1335.8584999999998</v>
      </c>
      <c r="F46" s="20">
        <v>1172.9290759999999</v>
      </c>
      <c r="G46" s="20">
        <v>8.8249999999999993</v>
      </c>
      <c r="H46" s="82">
        <v>154.10442399999999</v>
      </c>
      <c r="I46" s="65">
        <f t="shared" si="4"/>
        <v>1250.1561830000001</v>
      </c>
      <c r="J46" s="20">
        <v>1101.529205</v>
      </c>
      <c r="K46" s="20">
        <v>8.8206089999999993</v>
      </c>
      <c r="L46" s="66">
        <v>139.80636899999999</v>
      </c>
      <c r="M46" s="40">
        <f t="shared" si="5"/>
        <v>629.65205600000002</v>
      </c>
      <c r="N46" s="20">
        <v>322.12019199999997</v>
      </c>
      <c r="O46" s="20">
        <v>304.24086399999999</v>
      </c>
      <c r="P46" s="20">
        <v>3.2909999999999999</v>
      </c>
      <c r="Q46" s="20">
        <v>0</v>
      </c>
      <c r="R46" s="20">
        <v>0</v>
      </c>
      <c r="S46" s="82">
        <v>9.9333677472000002</v>
      </c>
      <c r="T46" s="24">
        <v>676.68836899999997</v>
      </c>
      <c r="U46" s="79">
        <v>746.87611800000002</v>
      </c>
      <c r="V46" s="79">
        <v>232.535898</v>
      </c>
      <c r="W46" s="79">
        <v>21.761434999999999</v>
      </c>
      <c r="X46" s="79">
        <v>2.4091360000000002</v>
      </c>
      <c r="Y46" s="79">
        <v>3.8502990000000001</v>
      </c>
      <c r="Z46" s="80">
        <v>1684.121255</v>
      </c>
      <c r="AA46" s="27">
        <v>1387745</v>
      </c>
      <c r="AB46" s="28">
        <v>127107</v>
      </c>
      <c r="AC46" s="28">
        <v>719</v>
      </c>
      <c r="AD46" s="166">
        <v>2926</v>
      </c>
      <c r="AE46" s="28">
        <v>1229</v>
      </c>
      <c r="AF46" s="28">
        <v>3</v>
      </c>
      <c r="AG46" s="29">
        <v>1519729</v>
      </c>
      <c r="AH46" s="84">
        <v>29.284995949999999</v>
      </c>
      <c r="AI46" s="85">
        <v>51.15433428</v>
      </c>
      <c r="AJ46" s="85">
        <v>10.57185447</v>
      </c>
      <c r="AK46" s="85">
        <v>3.9407004699999999</v>
      </c>
      <c r="AL46" s="85">
        <v>0.14593971</v>
      </c>
      <c r="AM46" s="85">
        <v>0.17553017000000001</v>
      </c>
      <c r="AN46" s="86">
        <v>95.273355050000006</v>
      </c>
      <c r="AO46" s="87">
        <v>90.563279600000001</v>
      </c>
      <c r="AP46" s="85">
        <v>130.50905589999999</v>
      </c>
      <c r="AQ46" s="85">
        <v>35.64619149</v>
      </c>
      <c r="AR46" s="85">
        <v>3.7727465599999999</v>
      </c>
      <c r="AS46" s="85">
        <v>0.45513026000000001</v>
      </c>
      <c r="AT46" s="85">
        <v>0.55025573000000005</v>
      </c>
      <c r="AU46" s="88">
        <v>261.49665959999999</v>
      </c>
      <c r="AV46" s="84">
        <v>27.194806209999999</v>
      </c>
      <c r="AW46" s="85">
        <v>32.558333140000002</v>
      </c>
      <c r="AX46" s="85">
        <v>8.8087910199999992</v>
      </c>
      <c r="AY46" s="85">
        <v>1.1687675099999999</v>
      </c>
      <c r="AZ46" s="85">
        <v>0.11537077</v>
      </c>
      <c r="BA46" s="85">
        <v>0.26298669000000002</v>
      </c>
      <c r="BB46" s="86">
        <v>70.109055339999998</v>
      </c>
      <c r="BC46" s="87">
        <v>147.04308180000001</v>
      </c>
      <c r="BD46" s="85">
        <v>214.2217234</v>
      </c>
      <c r="BE46" s="85">
        <v>55.026836979999999</v>
      </c>
      <c r="BF46" s="85">
        <v>8.8822145399999997</v>
      </c>
      <c r="BG46" s="85">
        <v>0.71644074000000002</v>
      </c>
      <c r="BH46" s="85">
        <v>0.98877258999999995</v>
      </c>
      <c r="BI46" s="88">
        <v>426.87907000000001</v>
      </c>
      <c r="BJ46" s="84">
        <v>4.3276931100000002</v>
      </c>
      <c r="BK46" s="85">
        <v>6.8491056300000004</v>
      </c>
      <c r="BL46" s="85">
        <v>4.54633223</v>
      </c>
      <c r="BM46" s="85">
        <v>18.108642509999999</v>
      </c>
      <c r="BN46" s="85">
        <v>6.0577613699999997</v>
      </c>
      <c r="BO46" s="85">
        <v>4.5588711399999999</v>
      </c>
      <c r="BP46" s="86">
        <v>5.6571553100000003</v>
      </c>
      <c r="BQ46" s="87">
        <v>13.38330667</v>
      </c>
      <c r="BR46" s="85">
        <v>17.473989700000001</v>
      </c>
      <c r="BS46" s="85">
        <v>15.32932842</v>
      </c>
      <c r="BT46" s="85">
        <v>17.336846399999999</v>
      </c>
      <c r="BU46" s="85">
        <v>18.891845870000001</v>
      </c>
      <c r="BV46" s="85">
        <v>14.291246729999999</v>
      </c>
      <c r="BW46" s="88">
        <v>15.52718718</v>
      </c>
      <c r="BX46" s="84">
        <v>4.01880799</v>
      </c>
      <c r="BY46" s="85">
        <v>4.3592681999999998</v>
      </c>
      <c r="BZ46" s="85">
        <v>3.7881424300000002</v>
      </c>
      <c r="CA46" s="85">
        <v>5.37082003</v>
      </c>
      <c r="CB46" s="85">
        <v>4.7888857299999996</v>
      </c>
      <c r="CC46" s="85">
        <v>6.8302926599999996</v>
      </c>
      <c r="CD46" s="86">
        <v>4.16294582</v>
      </c>
      <c r="CE46" s="87">
        <v>21.729807770000001</v>
      </c>
      <c r="CF46" s="85">
        <v>28.682363540000001</v>
      </c>
      <c r="CG46" s="85">
        <v>23.66380307</v>
      </c>
      <c r="CH46" s="85">
        <v>40.816308939999999</v>
      </c>
      <c r="CI46" s="85">
        <v>29.738492969999999</v>
      </c>
      <c r="CJ46" s="85">
        <v>25.68041053</v>
      </c>
      <c r="CK46" s="88">
        <v>25.34728831</v>
      </c>
      <c r="CL46" s="35">
        <v>117.2301231</v>
      </c>
      <c r="CM46" s="36">
        <v>144.21</v>
      </c>
      <c r="CN46" s="39">
        <v>89.419680299999996</v>
      </c>
      <c r="CO46" s="83">
        <v>117.3581677</v>
      </c>
    </row>
    <row r="47" spans="1:93" ht="18" customHeight="1" x14ac:dyDescent="0.25">
      <c r="A47" s="13">
        <v>41122</v>
      </c>
      <c r="B47" s="81">
        <v>1993.7341814000001</v>
      </c>
      <c r="C47" s="19">
        <v>1906.1522144</v>
      </c>
      <c r="D47" s="18">
        <v>3178</v>
      </c>
      <c r="E47" s="65">
        <f t="shared" si="3"/>
        <v>1380.663</v>
      </c>
      <c r="F47" s="20">
        <v>1230.018718</v>
      </c>
      <c r="G47" s="20">
        <v>6.5620000000000003</v>
      </c>
      <c r="H47" s="82">
        <v>144.08228199999999</v>
      </c>
      <c r="I47" s="65">
        <f t="shared" si="4"/>
        <v>1293.081365</v>
      </c>
      <c r="J47" s="20">
        <v>1152.454</v>
      </c>
      <c r="K47" s="20">
        <v>6.5579510000000001</v>
      </c>
      <c r="L47" s="66">
        <v>134.06941399999999</v>
      </c>
      <c r="M47" s="40">
        <f t="shared" si="5"/>
        <v>613.07118100000002</v>
      </c>
      <c r="N47" s="20">
        <v>330.05333999999999</v>
      </c>
      <c r="O47" s="20">
        <v>279.951841</v>
      </c>
      <c r="P47" s="20">
        <v>3.0659999999999998</v>
      </c>
      <c r="Q47" s="20">
        <v>0</v>
      </c>
      <c r="R47" s="20">
        <v>0</v>
      </c>
      <c r="S47" s="82">
        <v>10.0500136655</v>
      </c>
      <c r="T47" s="24">
        <v>602.58413800000005</v>
      </c>
      <c r="U47" s="79">
        <v>748.97238800000002</v>
      </c>
      <c r="V47" s="79">
        <v>229.84311700000001</v>
      </c>
      <c r="W47" s="79">
        <v>21.995543000000001</v>
      </c>
      <c r="X47" s="79">
        <v>2.2892960000000002</v>
      </c>
      <c r="Y47" s="79">
        <v>4.4029660000000002</v>
      </c>
      <c r="Z47" s="80">
        <v>1610.087448</v>
      </c>
      <c r="AA47" s="27">
        <v>1334124</v>
      </c>
      <c r="AB47" s="28">
        <v>127052</v>
      </c>
      <c r="AC47" s="28">
        <v>719</v>
      </c>
      <c r="AD47" s="166">
        <v>2926</v>
      </c>
      <c r="AE47" s="28">
        <v>1226</v>
      </c>
      <c r="AF47" s="28">
        <v>3</v>
      </c>
      <c r="AG47" s="29">
        <v>1466050</v>
      </c>
      <c r="AH47" s="84">
        <v>31.03959781</v>
      </c>
      <c r="AI47" s="85">
        <v>54.116521769999999</v>
      </c>
      <c r="AJ47" s="85">
        <v>9.0450124299999999</v>
      </c>
      <c r="AK47" s="85">
        <v>4.0758140899999997</v>
      </c>
      <c r="AL47" s="85">
        <v>0.13366381999999999</v>
      </c>
      <c r="AM47" s="85">
        <v>0.20859575999999999</v>
      </c>
      <c r="AN47" s="86">
        <v>98.619205679999993</v>
      </c>
      <c r="AO47" s="87">
        <v>96.820996969999996</v>
      </c>
      <c r="AP47" s="85">
        <v>133.57170489999999</v>
      </c>
      <c r="AQ47" s="85">
        <v>36.266467319999997</v>
      </c>
      <c r="AR47" s="85">
        <v>4.3045031099999997</v>
      </c>
      <c r="AS47" s="85">
        <v>0.43450857999999998</v>
      </c>
      <c r="AT47" s="85">
        <v>0.69906029000000003</v>
      </c>
      <c r="AU47" s="88">
        <v>272.09724110000002</v>
      </c>
      <c r="AV47" s="84">
        <v>26.770309510000001</v>
      </c>
      <c r="AW47" s="85">
        <v>31.916628029999998</v>
      </c>
      <c r="AX47" s="85">
        <v>8.7990557700000007</v>
      </c>
      <c r="AY47" s="85">
        <v>1.0010418000000001</v>
      </c>
      <c r="AZ47" s="85">
        <v>0.10480018000000001</v>
      </c>
      <c r="BA47" s="85">
        <v>0.16874167000000001</v>
      </c>
      <c r="BB47" s="86">
        <v>68.760576959999995</v>
      </c>
      <c r="BC47" s="87">
        <v>154.6309043</v>
      </c>
      <c r="BD47" s="85">
        <v>219.6048547</v>
      </c>
      <c r="BE47" s="85">
        <v>54.110535519999999</v>
      </c>
      <c r="BF47" s="85">
        <v>9.3813589999999998</v>
      </c>
      <c r="BG47" s="85">
        <v>0.67297258000000004</v>
      </c>
      <c r="BH47" s="85">
        <v>1.0763977199999999</v>
      </c>
      <c r="BI47" s="88">
        <v>439.47702379999998</v>
      </c>
      <c r="BJ47" s="84">
        <v>5.1510811299999997</v>
      </c>
      <c r="BK47" s="85">
        <v>7.2254361600000001</v>
      </c>
      <c r="BL47" s="85">
        <v>3.9352983699999999</v>
      </c>
      <c r="BM47" s="85">
        <v>18.530181729999999</v>
      </c>
      <c r="BN47" s="85">
        <v>5.8386429700000004</v>
      </c>
      <c r="BO47" s="85">
        <v>4.7376191399999996</v>
      </c>
      <c r="BP47" s="86">
        <v>6.1250838099999996</v>
      </c>
      <c r="BQ47" s="87">
        <v>16.067631200000001</v>
      </c>
      <c r="BR47" s="85">
        <v>17.833995890000001</v>
      </c>
      <c r="BS47" s="85">
        <v>15.778791979999999</v>
      </c>
      <c r="BT47" s="85">
        <v>19.569887909999998</v>
      </c>
      <c r="BU47" s="85">
        <v>18.980008699999999</v>
      </c>
      <c r="BV47" s="85">
        <v>15.877031300000001</v>
      </c>
      <c r="BW47" s="88">
        <v>16.899531849999999</v>
      </c>
      <c r="BX47" s="84">
        <v>4.4425844999999997</v>
      </c>
      <c r="BY47" s="85">
        <v>4.2613891400000004</v>
      </c>
      <c r="BZ47" s="85">
        <v>3.8282877000000002</v>
      </c>
      <c r="CA47" s="85">
        <v>4.5511120099999998</v>
      </c>
      <c r="CB47" s="85">
        <v>4.5778344100000004</v>
      </c>
      <c r="CC47" s="85">
        <v>3.8324545300000001</v>
      </c>
      <c r="CD47" s="86">
        <v>4.2706113300000004</v>
      </c>
      <c r="CE47" s="87">
        <v>25.661296830000001</v>
      </c>
      <c r="CF47" s="85">
        <v>29.32082119</v>
      </c>
      <c r="CG47" s="85">
        <v>23.54237805</v>
      </c>
      <c r="CH47" s="85">
        <v>42.651181649999998</v>
      </c>
      <c r="CI47" s="85">
        <v>29.396486079999999</v>
      </c>
      <c r="CJ47" s="85">
        <v>24.447104970000002</v>
      </c>
      <c r="CK47" s="88">
        <v>27.295227000000001</v>
      </c>
      <c r="CL47" s="35">
        <v>115.810192</v>
      </c>
      <c r="CM47" s="36">
        <v>142.47</v>
      </c>
      <c r="CN47" s="39">
        <v>89.419680799999995</v>
      </c>
      <c r="CO47" s="83">
        <v>115.3325478</v>
      </c>
    </row>
    <row r="48" spans="1:93" ht="18" customHeight="1" x14ac:dyDescent="0.25">
      <c r="A48" s="14">
        <v>41091</v>
      </c>
      <c r="B48" s="71">
        <v>1953.892026</v>
      </c>
      <c r="C48" s="72">
        <v>1864.778311</v>
      </c>
      <c r="D48" s="42">
        <v>3082</v>
      </c>
      <c r="E48" s="73">
        <f t="shared" si="3"/>
        <v>1324.5536999999999</v>
      </c>
      <c r="F48" s="44">
        <v>1209.242211</v>
      </c>
      <c r="G48" s="74">
        <v>4.05</v>
      </c>
      <c r="H48" s="75">
        <v>111.261489</v>
      </c>
      <c r="I48" s="73">
        <f t="shared" si="4"/>
        <v>1235.4398860000001</v>
      </c>
      <c r="J48" s="44">
        <v>1132.856</v>
      </c>
      <c r="K48" s="74">
        <v>4.0460000000000003</v>
      </c>
      <c r="L48" s="76">
        <v>98.537886</v>
      </c>
      <c r="M48" s="48">
        <f t="shared" si="5"/>
        <v>629.33832600000005</v>
      </c>
      <c r="N48" s="74">
        <v>321.75055300000002</v>
      </c>
      <c r="O48" s="74">
        <v>306.26612799999998</v>
      </c>
      <c r="P48" s="74">
        <v>1.321645</v>
      </c>
      <c r="Q48" s="74">
        <v>0</v>
      </c>
      <c r="R48" s="77">
        <v>0</v>
      </c>
      <c r="S48" s="75">
        <v>9.6697719693999993</v>
      </c>
      <c r="T48" s="49">
        <v>649.42108900000005</v>
      </c>
      <c r="U48" s="50">
        <v>836.25951499999996</v>
      </c>
      <c r="V48" s="50">
        <v>224.877623</v>
      </c>
      <c r="W48" s="50">
        <v>16.356525000000001</v>
      </c>
      <c r="X48" s="50">
        <v>2.289466</v>
      </c>
      <c r="Y48" s="50">
        <v>17.033935</v>
      </c>
      <c r="Z48" s="51">
        <v>1746.238153</v>
      </c>
      <c r="AA48" s="52">
        <v>1331879</v>
      </c>
      <c r="AB48" s="53">
        <v>127065</v>
      </c>
      <c r="AC48" s="53">
        <v>718</v>
      </c>
      <c r="AD48" s="168">
        <v>2951</v>
      </c>
      <c r="AE48" s="53">
        <v>1225</v>
      </c>
      <c r="AF48" s="53">
        <v>3</v>
      </c>
      <c r="AG48" s="54">
        <v>1463841</v>
      </c>
      <c r="AH48" s="55">
        <v>32.938721899999997</v>
      </c>
      <c r="AI48" s="56">
        <v>53.685520560000001</v>
      </c>
      <c r="AJ48" s="56">
        <v>12.114011980000001</v>
      </c>
      <c r="AK48" s="56">
        <v>5.0420806499999999</v>
      </c>
      <c r="AL48" s="56">
        <v>0.12970446999999999</v>
      </c>
      <c r="AM48" s="56">
        <v>0.79904527999999997</v>
      </c>
      <c r="AN48" s="57">
        <v>104.7090848</v>
      </c>
      <c r="AO48" s="58">
        <v>105.41089890000001</v>
      </c>
      <c r="AP48" s="56">
        <v>123.32194389999999</v>
      </c>
      <c r="AQ48" s="56">
        <v>32.149218980000001</v>
      </c>
      <c r="AR48" s="56">
        <v>4.2206065099999996</v>
      </c>
      <c r="AS48" s="56">
        <v>0.28474781999999998</v>
      </c>
      <c r="AT48" s="56">
        <v>2.9791451200000001</v>
      </c>
      <c r="AU48" s="59">
        <v>268.3665613</v>
      </c>
      <c r="AV48" s="55">
        <v>26.427303640000002</v>
      </c>
      <c r="AW48" s="56">
        <v>32.031540319999998</v>
      </c>
      <c r="AX48" s="56">
        <v>8.3935109600000004</v>
      </c>
      <c r="AY48" s="56">
        <v>0.93867898000000005</v>
      </c>
      <c r="AZ48" s="56">
        <v>8.1590679999999999E-2</v>
      </c>
      <c r="BA48" s="56">
        <v>0.50419557000000004</v>
      </c>
      <c r="BB48" s="57">
        <v>68.37682015</v>
      </c>
      <c r="BC48" s="58">
        <v>164.77692450000001</v>
      </c>
      <c r="BD48" s="56">
        <v>209.03900479999999</v>
      </c>
      <c r="BE48" s="56">
        <v>52.656741920000002</v>
      </c>
      <c r="BF48" s="56">
        <v>10.201366139999999</v>
      </c>
      <c r="BG48" s="56">
        <v>0.49604297000000003</v>
      </c>
      <c r="BH48" s="56">
        <v>4.28238597</v>
      </c>
      <c r="BI48" s="59">
        <v>441.45246630000003</v>
      </c>
      <c r="BJ48" s="55">
        <v>5.0720129800000002</v>
      </c>
      <c r="BK48" s="56">
        <v>6.4197201499999998</v>
      </c>
      <c r="BL48" s="56">
        <v>5.3869352700000004</v>
      </c>
      <c r="BM48" s="56">
        <v>30.826111600000001</v>
      </c>
      <c r="BN48" s="56">
        <v>5.6652717299999997</v>
      </c>
      <c r="BO48" s="56">
        <v>4.6909024800000001</v>
      </c>
      <c r="BP48" s="57">
        <v>5.9962660100000003</v>
      </c>
      <c r="BQ48" s="58">
        <v>16.23151769</v>
      </c>
      <c r="BR48" s="56">
        <v>14.74685092</v>
      </c>
      <c r="BS48" s="56">
        <v>14.296317500000001</v>
      </c>
      <c r="BT48" s="56">
        <v>25.80380924</v>
      </c>
      <c r="BU48" s="56">
        <v>12.43730285</v>
      </c>
      <c r="BV48" s="56">
        <v>17.489470990000001</v>
      </c>
      <c r="BW48" s="59">
        <v>15.36826812</v>
      </c>
      <c r="BX48" s="55">
        <v>4.0693633299999998</v>
      </c>
      <c r="BY48" s="56">
        <v>3.8303349299999998</v>
      </c>
      <c r="BZ48" s="56">
        <v>3.7324793999999999</v>
      </c>
      <c r="CA48" s="56">
        <v>5.7388655599999998</v>
      </c>
      <c r="CB48" s="56">
        <v>3.5637428099999999</v>
      </c>
      <c r="CC48" s="56">
        <v>2.9599477200000002</v>
      </c>
      <c r="CD48" s="57">
        <v>3.91566408</v>
      </c>
      <c r="CE48" s="58">
        <v>25.372893990000001</v>
      </c>
      <c r="CF48" s="56">
        <v>24.996905989999998</v>
      </c>
      <c r="CG48" s="56">
        <v>23.415732169999998</v>
      </c>
      <c r="CH48" s="56">
        <v>62.368786399999998</v>
      </c>
      <c r="CI48" s="56">
        <v>21.66631739</v>
      </c>
      <c r="CJ48" s="56">
        <v>25.140321190000002</v>
      </c>
      <c r="CK48" s="59">
        <v>25.280198209999998</v>
      </c>
      <c r="CL48" s="60">
        <v>110.1126647</v>
      </c>
      <c r="CM48" s="61">
        <v>137.75722999999999</v>
      </c>
      <c r="CN48" s="62">
        <v>89.419682100000003</v>
      </c>
      <c r="CO48" s="78">
        <v>112.1343629</v>
      </c>
    </row>
    <row r="49" spans="1:93" ht="18" customHeight="1" x14ac:dyDescent="0.25">
      <c r="A49" s="13">
        <v>41061</v>
      </c>
      <c r="B49" s="81">
        <v>1977.7079180000001</v>
      </c>
      <c r="C49" s="19">
        <v>1887.0584019999999</v>
      </c>
      <c r="D49" s="18">
        <v>3177</v>
      </c>
      <c r="E49" s="65">
        <f t="shared" si="3"/>
        <v>1508.9615000000001</v>
      </c>
      <c r="F49" s="20">
        <v>1246.964995</v>
      </c>
      <c r="G49" s="20">
        <v>4.8330000000000002</v>
      </c>
      <c r="H49" s="82">
        <v>257.16350499999999</v>
      </c>
      <c r="I49" s="65">
        <f t="shared" si="4"/>
        <v>1418.3119839999999</v>
      </c>
      <c r="J49" s="20">
        <v>1172.6123700000001</v>
      </c>
      <c r="K49" s="20">
        <v>4.8290680000000004</v>
      </c>
      <c r="L49" s="66">
        <v>240.87054599999999</v>
      </c>
      <c r="M49" s="40">
        <f t="shared" si="5"/>
        <v>468.74641800000001</v>
      </c>
      <c r="N49" s="20">
        <v>312.24633</v>
      </c>
      <c r="O49" s="20">
        <v>156.225168</v>
      </c>
      <c r="P49" s="20">
        <v>0.27492</v>
      </c>
      <c r="Q49" s="20">
        <v>0</v>
      </c>
      <c r="R49" s="20">
        <v>0</v>
      </c>
      <c r="S49" s="82">
        <v>11.6135593</v>
      </c>
      <c r="T49" s="24">
        <v>514.43995099999995</v>
      </c>
      <c r="U49" s="79">
        <v>569.36422100000004</v>
      </c>
      <c r="V49" s="79">
        <v>186.74602100000001</v>
      </c>
      <c r="W49" s="79">
        <v>-49.368060999999997</v>
      </c>
      <c r="X49" s="79">
        <v>1.428334</v>
      </c>
      <c r="Y49" s="79">
        <v>1.1546540000000001</v>
      </c>
      <c r="Z49" s="80">
        <v>1223.76512</v>
      </c>
      <c r="AA49" s="27">
        <v>1342112</v>
      </c>
      <c r="AB49" s="28">
        <v>128042</v>
      </c>
      <c r="AC49" s="28">
        <v>725</v>
      </c>
      <c r="AD49" s="166">
        <v>2938</v>
      </c>
      <c r="AE49" s="28">
        <v>1236</v>
      </c>
      <c r="AF49" s="28">
        <v>3</v>
      </c>
      <c r="AG49" s="29">
        <v>1475056</v>
      </c>
      <c r="AH49" s="30">
        <v>26.027037109999998</v>
      </c>
      <c r="AI49" s="31">
        <v>45.202734169999999</v>
      </c>
      <c r="AJ49" s="31">
        <v>11.71621768</v>
      </c>
      <c r="AK49" s="31">
        <v>-2.5777034799999998</v>
      </c>
      <c r="AL49" s="31">
        <v>7.6171520000000006E-2</v>
      </c>
      <c r="AM49" s="31">
        <v>4.3294159999999998E-2</v>
      </c>
      <c r="AN49" s="32">
        <v>80.487751160000002</v>
      </c>
      <c r="AO49" s="33">
        <v>106.85710315999999</v>
      </c>
      <c r="AP49" s="31">
        <v>137.89471642999999</v>
      </c>
      <c r="AQ49" s="31">
        <v>46.639427769999998</v>
      </c>
      <c r="AR49" s="31">
        <v>0.16767731</v>
      </c>
      <c r="AS49" s="31">
        <v>0.29232174999999999</v>
      </c>
      <c r="AT49" s="31">
        <v>0.32912387999999998</v>
      </c>
      <c r="AU49" s="34">
        <v>292.18037029999999</v>
      </c>
      <c r="AV49" s="30">
        <v>23.093003700000001</v>
      </c>
      <c r="AW49" s="31">
        <v>27.699315689999999</v>
      </c>
      <c r="AX49" s="31">
        <v>9.5281704499999993</v>
      </c>
      <c r="AY49" s="31">
        <v>1.4178680000000001E-2</v>
      </c>
      <c r="AZ49" s="31">
        <v>5.5983089999999999E-2</v>
      </c>
      <c r="BA49" s="31">
        <v>4.3746460000000001E-2</v>
      </c>
      <c r="BB49" s="32">
        <v>60.43439807</v>
      </c>
      <c r="BC49" s="33">
        <v>155.97714396999999</v>
      </c>
      <c r="BD49" s="31">
        <v>210.79676628999999</v>
      </c>
      <c r="BE49" s="31">
        <v>67.883815900000002</v>
      </c>
      <c r="BF49" s="31">
        <v>-2.39584749</v>
      </c>
      <c r="BG49" s="31">
        <v>0.42447636</v>
      </c>
      <c r="BH49" s="31">
        <v>0.41616449999999999</v>
      </c>
      <c r="BI49" s="34">
        <v>433.10251953</v>
      </c>
      <c r="BJ49" s="30">
        <v>5.0592954647878816</v>
      </c>
      <c r="BK49" s="31">
        <v>7.9391595928891352</v>
      </c>
      <c r="BL49" s="31">
        <v>6.2738780817182702</v>
      </c>
      <c r="BM49" s="31">
        <v>5.2213990741909022</v>
      </c>
      <c r="BN49" s="31">
        <v>5.3328927267711901</v>
      </c>
      <c r="BO49" s="31">
        <v>3.7495353586442342</v>
      </c>
      <c r="BP49" s="32">
        <v>6.5770587708857073</v>
      </c>
      <c r="BQ49" s="33">
        <v>20.771540575782382</v>
      </c>
      <c r="BR49" s="31">
        <v>24.219069506652399</v>
      </c>
      <c r="BS49" s="31">
        <v>24.97479063824337</v>
      </c>
      <c r="BT49" s="31">
        <v>-0.33964734811035013</v>
      </c>
      <c r="BU49" s="31">
        <v>20.465923936558255</v>
      </c>
      <c r="BV49" s="31">
        <v>28.504112920407319</v>
      </c>
      <c r="BW49" s="34">
        <v>23.875526890323528</v>
      </c>
      <c r="BX49" s="30">
        <v>4.4889600146937267</v>
      </c>
      <c r="BY49" s="31">
        <v>4.8649554482630544</v>
      </c>
      <c r="BZ49" s="31">
        <v>5.1022080143812003</v>
      </c>
      <c r="CA49" s="31">
        <v>-2.8720350187543323E-2</v>
      </c>
      <c r="CB49" s="31">
        <v>3.9194677155343216</v>
      </c>
      <c r="CC49" s="31">
        <v>3.7887072664192041</v>
      </c>
      <c r="CD49" s="32">
        <v>4.9383984787865174</v>
      </c>
      <c r="CE49" s="33">
        <v>30.319796055263993</v>
      </c>
      <c r="CF49" s="31">
        <v>37.02318454780459</v>
      </c>
      <c r="CG49" s="31">
        <v>36.35087673434284</v>
      </c>
      <c r="CH49" s="31">
        <v>4.8530313758930088</v>
      </c>
      <c r="CI49" s="31">
        <v>29.718284378863768</v>
      </c>
      <c r="CJ49" s="31">
        <v>36.042355545470762</v>
      </c>
      <c r="CK49" s="34">
        <v>35.390984139995751</v>
      </c>
      <c r="CL49" s="35">
        <v>113.12863280000001</v>
      </c>
      <c r="CM49" s="36">
        <v>133.36283950000001</v>
      </c>
      <c r="CN49" s="36">
        <v>89.223120699999996</v>
      </c>
      <c r="CO49" s="83">
        <v>110.92794360000001</v>
      </c>
    </row>
    <row r="50" spans="1:93" ht="18" customHeight="1" x14ac:dyDescent="0.25">
      <c r="A50" s="13">
        <v>41030</v>
      </c>
      <c r="B50" s="81">
        <v>1903.4163189999999</v>
      </c>
      <c r="C50" s="19">
        <v>1819.484293</v>
      </c>
      <c r="D50" s="18">
        <v>3037</v>
      </c>
      <c r="E50" s="65">
        <f t="shared" si="3"/>
        <v>1366.9460000000001</v>
      </c>
      <c r="F50" s="20">
        <v>1110.3638530000001</v>
      </c>
      <c r="G50" s="20">
        <v>9.4789999999999992</v>
      </c>
      <c r="H50" s="82">
        <v>247.10314700000001</v>
      </c>
      <c r="I50" s="65">
        <f t="shared" si="4"/>
        <v>1283.013976</v>
      </c>
      <c r="J50" s="20">
        <v>1042.09168</v>
      </c>
      <c r="K50" s="20">
        <v>9.4750680000000003</v>
      </c>
      <c r="L50" s="66">
        <v>231.447228</v>
      </c>
      <c r="M50" s="40">
        <f t="shared" si="5"/>
        <v>536.47031500000003</v>
      </c>
      <c r="N50" s="20">
        <v>304.48401999999999</v>
      </c>
      <c r="O50" s="20">
        <v>231.77827199999999</v>
      </c>
      <c r="P50" s="20">
        <v>0.20802300000000001</v>
      </c>
      <c r="Q50" s="20">
        <v>0</v>
      </c>
      <c r="R50" s="20">
        <v>0</v>
      </c>
      <c r="S50" s="82">
        <v>10.300518500000001</v>
      </c>
      <c r="T50" s="24">
        <v>646.47930599999995</v>
      </c>
      <c r="U50" s="79">
        <v>749.63439800000003</v>
      </c>
      <c r="V50" s="79">
        <v>343.69909200000001</v>
      </c>
      <c r="W50" s="79">
        <v>216.45751799999999</v>
      </c>
      <c r="X50" s="79">
        <v>3.0225819999999999</v>
      </c>
      <c r="Y50" s="79">
        <v>13.274957000000001</v>
      </c>
      <c r="Z50" s="80">
        <v>1972.567853</v>
      </c>
      <c r="AA50" s="27">
        <v>1339934</v>
      </c>
      <c r="AB50" s="28">
        <v>128030</v>
      </c>
      <c r="AC50" s="28">
        <v>725</v>
      </c>
      <c r="AD50" s="166">
        <v>2938</v>
      </c>
      <c r="AE50" s="28">
        <v>1242</v>
      </c>
      <c r="AF50" s="28">
        <v>3</v>
      </c>
      <c r="AG50" s="29">
        <v>1472872</v>
      </c>
      <c r="AH50" s="30">
        <v>32.706969909999998</v>
      </c>
      <c r="AI50" s="31">
        <v>54.002977100000003</v>
      </c>
      <c r="AJ50" s="31">
        <v>10.423245079999999</v>
      </c>
      <c r="AK50" s="31">
        <v>8.7465063599999997</v>
      </c>
      <c r="AL50" s="31">
        <v>0.20484573</v>
      </c>
      <c r="AM50" s="31">
        <v>0.58327762000000005</v>
      </c>
      <c r="AN50" s="32">
        <v>106.6678218</v>
      </c>
      <c r="AO50" s="33">
        <v>90.445161409999997</v>
      </c>
      <c r="AP50" s="31">
        <v>133.79661103999999</v>
      </c>
      <c r="AQ50" s="31">
        <v>39.717371489999998</v>
      </c>
      <c r="AR50" s="31">
        <v>3.5572782200000002</v>
      </c>
      <c r="AS50" s="31">
        <v>0.57359795000000002</v>
      </c>
      <c r="AT50" s="31">
        <v>2.1610974299999999</v>
      </c>
      <c r="AU50" s="34">
        <v>270.25111754</v>
      </c>
      <c r="AV50" s="30">
        <v>23.223353970000002</v>
      </c>
      <c r="AW50" s="31">
        <v>29.02775437</v>
      </c>
      <c r="AX50" s="31">
        <v>8.4539986099999993</v>
      </c>
      <c r="AY50" s="31">
        <v>0.73164284999999996</v>
      </c>
      <c r="AZ50" s="31">
        <v>0.12328934</v>
      </c>
      <c r="BA50" s="31">
        <v>0.45150382999999999</v>
      </c>
      <c r="BB50" s="32">
        <v>62.011542970000001</v>
      </c>
      <c r="BC50" s="33">
        <v>146.37548529</v>
      </c>
      <c r="BD50" s="31">
        <v>216.82734250999999</v>
      </c>
      <c r="BE50" s="31">
        <v>58.594615179999998</v>
      </c>
      <c r="BF50" s="31">
        <v>13.03542743</v>
      </c>
      <c r="BG50" s="31">
        <v>0.90173302</v>
      </c>
      <c r="BH50" s="31">
        <v>3.19587888</v>
      </c>
      <c r="BI50" s="34">
        <v>438.93048231</v>
      </c>
      <c r="BJ50" s="30">
        <v>5.0592446821491919</v>
      </c>
      <c r="BK50" s="31">
        <v>7.2039086312045146</v>
      </c>
      <c r="BL50" s="31">
        <v>3.0326658762310608</v>
      </c>
      <c r="BM50" s="31">
        <v>4.0407496310661752</v>
      </c>
      <c r="BN50" s="31">
        <v>6.777176930187502</v>
      </c>
      <c r="BO50" s="31">
        <v>4.3938192794146156</v>
      </c>
      <c r="BP50" s="32">
        <v>5.4075616023942166</v>
      </c>
      <c r="BQ50" s="33">
        <v>13.990418652318008</v>
      </c>
      <c r="BR50" s="31">
        <v>17.848248612518976</v>
      </c>
      <c r="BS50" s="31">
        <v>11.555855809476505</v>
      </c>
      <c r="BT50" s="31">
        <v>1.6434071003253397</v>
      </c>
      <c r="BU50" s="31">
        <v>18.977084823505201</v>
      </c>
      <c r="BV50" s="31">
        <v>16.279506065443375</v>
      </c>
      <c r="BW50" s="34">
        <v>13.700472565695817</v>
      </c>
      <c r="BX50" s="30">
        <v>3.5922811069841116</v>
      </c>
      <c r="BY50" s="31">
        <v>3.8722548548259121</v>
      </c>
      <c r="BZ50" s="31">
        <v>2.4597093232937604</v>
      </c>
      <c r="CA50" s="31">
        <v>0.33800759463572894</v>
      </c>
      <c r="CB50" s="31">
        <v>4.0789411172302357</v>
      </c>
      <c r="CC50" s="31">
        <v>3.4011698116988254</v>
      </c>
      <c r="CD50" s="32">
        <v>3.1436963182629745</v>
      </c>
      <c r="CE50" s="33">
        <v>22.641944441451312</v>
      </c>
      <c r="CF50" s="31">
        <v>28.9244120985494</v>
      </c>
      <c r="CG50" s="31">
        <v>17.048231009001327</v>
      </c>
      <c r="CH50" s="31">
        <v>6.0221643260272444</v>
      </c>
      <c r="CI50" s="31">
        <v>29.833202870922943</v>
      </c>
      <c r="CJ50" s="31">
        <v>24.074495156556814</v>
      </c>
      <c r="CK50" s="34">
        <v>22.251730486353008</v>
      </c>
      <c r="CL50" s="35">
        <v>122.50645969999999</v>
      </c>
      <c r="CM50" s="36">
        <v>142.0687628</v>
      </c>
      <c r="CN50" s="36">
        <v>89.497681999999998</v>
      </c>
      <c r="CO50" s="83">
        <v>118.9110019</v>
      </c>
    </row>
    <row r="51" spans="1:93" ht="18" customHeight="1" x14ac:dyDescent="0.25">
      <c r="A51" s="13">
        <v>41000</v>
      </c>
      <c r="B51" s="81">
        <v>1766.8307850000001</v>
      </c>
      <c r="C51" s="19">
        <v>1689.117285</v>
      </c>
      <c r="D51" s="18">
        <v>3059</v>
      </c>
      <c r="E51" s="65">
        <f t="shared" si="3"/>
        <v>1176.8720000000003</v>
      </c>
      <c r="F51" s="20">
        <v>1048.2035000000001</v>
      </c>
      <c r="G51" s="20">
        <v>7.226</v>
      </c>
      <c r="H51" s="82">
        <v>121.4425</v>
      </c>
      <c r="I51" s="65">
        <f t="shared" si="4"/>
        <v>1099.1585</v>
      </c>
      <c r="J51" s="20">
        <v>979.27073800000005</v>
      </c>
      <c r="K51" s="20">
        <v>7.2222439999999999</v>
      </c>
      <c r="L51" s="66">
        <v>112.66551800000001</v>
      </c>
      <c r="M51" s="40">
        <f t="shared" si="5"/>
        <v>589.95878099999993</v>
      </c>
      <c r="N51" s="20">
        <v>272.05705</v>
      </c>
      <c r="O51" s="20">
        <v>317.66972800000002</v>
      </c>
      <c r="P51" s="20">
        <v>0.23200299999999999</v>
      </c>
      <c r="Q51" s="20">
        <v>0</v>
      </c>
      <c r="R51" s="20">
        <v>0</v>
      </c>
      <c r="S51" s="82">
        <v>9.6558925000000002</v>
      </c>
      <c r="T51" s="24">
        <v>481.63793700000002</v>
      </c>
      <c r="U51" s="79">
        <v>622.47981100000004</v>
      </c>
      <c r="V51" s="79">
        <v>200.303359</v>
      </c>
      <c r="W51" s="79">
        <v>20.278061999999998</v>
      </c>
      <c r="X51" s="79">
        <v>2.417135</v>
      </c>
      <c r="Y51" s="79">
        <v>-2.0559050000000001</v>
      </c>
      <c r="Z51" s="80">
        <v>1325.060399</v>
      </c>
      <c r="AA51" s="27">
        <v>1336912</v>
      </c>
      <c r="AB51" s="28">
        <v>127905</v>
      </c>
      <c r="AC51" s="28">
        <v>722</v>
      </c>
      <c r="AD51" s="166">
        <v>2938</v>
      </c>
      <c r="AE51" s="28">
        <v>1235.5</v>
      </c>
      <c r="AF51" s="28">
        <v>3</v>
      </c>
      <c r="AG51" s="29">
        <v>1469715.5</v>
      </c>
      <c r="AH51" s="84">
        <v>24.808085470000002</v>
      </c>
      <c r="AI51" s="85">
        <v>44.389797780000002</v>
      </c>
      <c r="AJ51" s="85">
        <v>7.3496247099999996</v>
      </c>
      <c r="AK51" s="85">
        <v>4.4873191600000002</v>
      </c>
      <c r="AL51" s="85">
        <v>0.17414994</v>
      </c>
      <c r="AM51" s="85">
        <v>-9.2727879999999999E-2</v>
      </c>
      <c r="AN51" s="86">
        <v>81.116249179999997</v>
      </c>
      <c r="AO51" s="87">
        <v>79.362665640000003</v>
      </c>
      <c r="AP51" s="85">
        <v>133.86883964</v>
      </c>
      <c r="AQ51" s="85">
        <v>35.828646399999997</v>
      </c>
      <c r="AR51" s="85">
        <v>7.50512113</v>
      </c>
      <c r="AS51" s="85">
        <v>0.54037632999999996</v>
      </c>
      <c r="AT51" s="85">
        <v>-0.38393672000000001</v>
      </c>
      <c r="AU51" s="88">
        <v>256.72171242000002</v>
      </c>
      <c r="AV51" s="84">
        <v>23.07582103</v>
      </c>
      <c r="AW51" s="85">
        <v>30.742467189999999</v>
      </c>
      <c r="AX51" s="85">
        <v>8.4899392299999992</v>
      </c>
      <c r="AY51" s="85">
        <v>1.8007781199999999</v>
      </c>
      <c r="AZ51" s="85">
        <v>0.12502384</v>
      </c>
      <c r="BA51" s="85">
        <v>-8.4695439999999997E-2</v>
      </c>
      <c r="BB51" s="86">
        <v>64.149333970000001</v>
      </c>
      <c r="BC51" s="87">
        <v>127.24657214</v>
      </c>
      <c r="BD51" s="85">
        <v>209.00110461000003</v>
      </c>
      <c r="BE51" s="85">
        <v>51.668210340000002</v>
      </c>
      <c r="BF51" s="85">
        <v>13.79321841</v>
      </c>
      <c r="BG51" s="85">
        <v>0.83955011000000002</v>
      </c>
      <c r="BH51" s="85">
        <v>-0.56136003999999995</v>
      </c>
      <c r="BI51" s="88">
        <v>401.98729557000001</v>
      </c>
      <c r="BJ51" s="84">
        <v>5.1507747966290287</v>
      </c>
      <c r="BK51" s="85">
        <v>7.1311224871195051</v>
      </c>
      <c r="BL51" s="85">
        <v>3.669246859709427</v>
      </c>
      <c r="BM51" s="85">
        <v>22.128935003749376</v>
      </c>
      <c r="BN51" s="85">
        <v>7.2048081716577688</v>
      </c>
      <c r="BO51" s="85">
        <v>4.5103192997730925</v>
      </c>
      <c r="BP51" s="86">
        <v>6.121702017599878</v>
      </c>
      <c r="BQ51" s="87">
        <v>16.477660820144241</v>
      </c>
      <c r="BR51" s="85">
        <v>21.505731956983904</v>
      </c>
      <c r="BS51" s="85">
        <v>17.887191996615492</v>
      </c>
      <c r="BT51" s="85">
        <v>37.011037494608708</v>
      </c>
      <c r="BU51" s="85">
        <v>22.356067410384604</v>
      </c>
      <c r="BV51" s="85">
        <v>18.674827873856039</v>
      </c>
      <c r="BW51" s="88">
        <v>19.374340416009975</v>
      </c>
      <c r="BX51" s="84">
        <v>4.7911136680248667</v>
      </c>
      <c r="BY51" s="85">
        <v>4.9387091190335806</v>
      </c>
      <c r="BZ51" s="85">
        <v>4.2385406177836487</v>
      </c>
      <c r="CA51" s="85">
        <v>8.880425160944867</v>
      </c>
      <c r="CB51" s="85">
        <v>5.1723979008205996</v>
      </c>
      <c r="CC51" s="85">
        <v>4.1196183675802134</v>
      </c>
      <c r="CD51" s="86">
        <v>4.841238483801372</v>
      </c>
      <c r="CE51" s="87">
        <v>26.419549284798133</v>
      </c>
      <c r="CF51" s="85">
        <v>33.575563563136988</v>
      </c>
      <c r="CG51" s="85">
        <v>25.794979474108569</v>
      </c>
      <c r="CH51" s="85">
        <v>68.020397659302944</v>
      </c>
      <c r="CI51" s="85">
        <v>34.733273482862977</v>
      </c>
      <c r="CJ51" s="85">
        <v>27.304765541209342</v>
      </c>
      <c r="CK51" s="88">
        <v>30.337280917411224</v>
      </c>
      <c r="CL51" s="35">
        <v>127.33641919999999</v>
      </c>
      <c r="CM51" s="36">
        <v>149.9907992</v>
      </c>
      <c r="CN51" s="36">
        <v>91.982521199999994</v>
      </c>
      <c r="CO51" s="83">
        <v>125.5524836</v>
      </c>
    </row>
    <row r="52" spans="1:93" ht="18" customHeight="1" x14ac:dyDescent="0.25">
      <c r="A52" s="13">
        <v>40969</v>
      </c>
      <c r="B52" s="81">
        <v>1755.5838940000001</v>
      </c>
      <c r="C52" s="19">
        <v>1676.683047</v>
      </c>
      <c r="D52" s="18">
        <v>2809</v>
      </c>
      <c r="E52" s="65">
        <f t="shared" si="3"/>
        <v>1170.1579999999999</v>
      </c>
      <c r="F52" s="20">
        <v>1164.828</v>
      </c>
      <c r="G52" s="20">
        <v>5.33</v>
      </c>
      <c r="H52" s="82">
        <v>0</v>
      </c>
      <c r="I52" s="65">
        <f t="shared" si="4"/>
        <v>1091.257149</v>
      </c>
      <c r="J52" s="20">
        <v>1085.9310800000001</v>
      </c>
      <c r="K52" s="20">
        <v>5.3260690000000004</v>
      </c>
      <c r="L52" s="66">
        <v>0</v>
      </c>
      <c r="M52" s="40">
        <f t="shared" si="5"/>
        <v>585.42589399999997</v>
      </c>
      <c r="N52" s="20">
        <v>301.16937000000001</v>
      </c>
      <c r="O52" s="20">
        <v>284.03507200000001</v>
      </c>
      <c r="P52" s="20">
        <v>0.22145200000000001</v>
      </c>
      <c r="Q52" s="20">
        <v>0</v>
      </c>
      <c r="R52" s="20">
        <v>0</v>
      </c>
      <c r="S52" s="82">
        <v>9.8759432999999994</v>
      </c>
      <c r="T52" s="24">
        <v>509.90888100000001</v>
      </c>
      <c r="U52" s="79">
        <v>705.943398</v>
      </c>
      <c r="V52" s="79">
        <v>220.06868399999999</v>
      </c>
      <c r="W52" s="79">
        <v>23.61598</v>
      </c>
      <c r="X52" s="79">
        <v>2.6871299999999998</v>
      </c>
      <c r="Y52" s="79">
        <v>3.9829500000000002</v>
      </c>
      <c r="Z52" s="80">
        <v>1466.2070229999999</v>
      </c>
      <c r="AA52" s="27">
        <v>1335783</v>
      </c>
      <c r="AB52" s="28">
        <v>128060</v>
      </c>
      <c r="AC52" s="28">
        <v>722</v>
      </c>
      <c r="AD52" s="166">
        <v>2209</v>
      </c>
      <c r="AE52" s="28">
        <v>1257</v>
      </c>
      <c r="AF52" s="28">
        <v>2</v>
      </c>
      <c r="AG52" s="29">
        <v>1468033</v>
      </c>
      <c r="AH52" s="84">
        <v>27.405736390000001</v>
      </c>
      <c r="AI52" s="85">
        <v>47.1237803</v>
      </c>
      <c r="AJ52" s="85">
        <v>14.90731671</v>
      </c>
      <c r="AK52" s="85">
        <v>4.3542940799999998</v>
      </c>
      <c r="AL52" s="85">
        <v>0.16760965999999999</v>
      </c>
      <c r="AM52" s="85">
        <v>0.17383746999999999</v>
      </c>
      <c r="AN52" s="86">
        <v>94.132574610000006</v>
      </c>
      <c r="AO52" s="87">
        <v>89.80751506</v>
      </c>
      <c r="AP52" s="85">
        <v>123.63113509999999</v>
      </c>
      <c r="AQ52" s="85">
        <v>34.503735890000002</v>
      </c>
      <c r="AR52" s="85">
        <v>4.5001408600000001</v>
      </c>
      <c r="AS52" s="85">
        <v>0.50067050000000002</v>
      </c>
      <c r="AT52" s="85">
        <v>0.65522409999999998</v>
      </c>
      <c r="AU52" s="88">
        <v>253.59842151000001</v>
      </c>
      <c r="AV52" s="84">
        <v>23.141034680000001</v>
      </c>
      <c r="AW52" s="85">
        <v>31.186500049999999</v>
      </c>
      <c r="AX52" s="85">
        <v>8.6595189700000006</v>
      </c>
      <c r="AY52" s="85">
        <v>1.09089853</v>
      </c>
      <c r="AZ52" s="85">
        <v>0.1298803</v>
      </c>
      <c r="BA52" s="85">
        <v>0.16609367</v>
      </c>
      <c r="BB52" s="86">
        <v>64.3739262</v>
      </c>
      <c r="BC52" s="87">
        <v>140.35428612999999</v>
      </c>
      <c r="BD52" s="85">
        <v>201.94141544999999</v>
      </c>
      <c r="BE52" s="85">
        <v>58.070571569999998</v>
      </c>
      <c r="BF52" s="85">
        <v>9.9453334699999996</v>
      </c>
      <c r="BG52" s="85">
        <v>0.79816045999999996</v>
      </c>
      <c r="BH52" s="85">
        <v>0.99515524</v>
      </c>
      <c r="BI52" s="88">
        <v>412.10492232000001</v>
      </c>
      <c r="BJ52" s="84">
        <v>5.3746340593742286</v>
      </c>
      <c r="BK52" s="85">
        <v>6.6752915932787014</v>
      </c>
      <c r="BL52" s="85">
        <v>6.7739382264856918</v>
      </c>
      <c r="BM52" s="85">
        <v>18.437913988748296</v>
      </c>
      <c r="BN52" s="85">
        <v>6.2374972554360975</v>
      </c>
      <c r="BO52" s="85">
        <v>4.3645406043259385</v>
      </c>
      <c r="BP52" s="86">
        <v>6.4201421172704345</v>
      </c>
      <c r="BQ52" s="87">
        <v>17.612463404025316</v>
      </c>
      <c r="BR52" s="85">
        <v>17.512896281806434</v>
      </c>
      <c r="BS52" s="85">
        <v>15.678621448020294</v>
      </c>
      <c r="BT52" s="85">
        <v>19.055490646587607</v>
      </c>
      <c r="BU52" s="85">
        <v>18.632165172507474</v>
      </c>
      <c r="BV52" s="85">
        <v>16.450723709813076</v>
      </c>
      <c r="BW52" s="88">
        <v>17.296221988564302</v>
      </c>
      <c r="BX52" s="84">
        <v>4.5382686088183668</v>
      </c>
      <c r="BY52" s="85">
        <v>4.4177054617061522</v>
      </c>
      <c r="BZ52" s="85">
        <v>3.9349165054306412</v>
      </c>
      <c r="CA52" s="85">
        <v>4.619323568194079</v>
      </c>
      <c r="CB52" s="85">
        <v>4.8334207872339645</v>
      </c>
      <c r="CC52" s="85">
        <v>4.1701168731718949</v>
      </c>
      <c r="CD52" s="86">
        <v>4.3905072878647644</v>
      </c>
      <c r="CE52" s="87">
        <v>27.52536607221791</v>
      </c>
      <c r="CF52" s="85">
        <v>28.60589333679129</v>
      </c>
      <c r="CG52" s="85">
        <v>26.387476179936627</v>
      </c>
      <c r="CH52" s="85">
        <v>42.112728203529983</v>
      </c>
      <c r="CI52" s="85">
        <v>29.703083215177532</v>
      </c>
      <c r="CJ52" s="85">
        <v>24.985381187310914</v>
      </c>
      <c r="CK52" s="88">
        <v>28.1068713936995</v>
      </c>
      <c r="CL52" s="35">
        <v>126.39850730000001</v>
      </c>
      <c r="CM52" s="36">
        <v>151.43416289999999</v>
      </c>
      <c r="CN52" s="36">
        <v>0</v>
      </c>
      <c r="CO52" s="83">
        <v>128.6554118</v>
      </c>
    </row>
    <row r="53" spans="1:93" ht="18" customHeight="1" x14ac:dyDescent="0.25">
      <c r="A53" s="13">
        <v>40940</v>
      </c>
      <c r="B53" s="81">
        <v>1638.116577</v>
      </c>
      <c r="C53" s="19">
        <v>1563.750659</v>
      </c>
      <c r="D53" s="18">
        <v>2805</v>
      </c>
      <c r="E53" s="65">
        <f t="shared" si="3"/>
        <v>1209.2178100000001</v>
      </c>
      <c r="F53" s="20">
        <v>1206.3528100000001</v>
      </c>
      <c r="G53" s="20">
        <v>2.8650000000000002</v>
      </c>
      <c r="H53" s="82">
        <v>0</v>
      </c>
      <c r="I53" s="65">
        <f t="shared" si="4"/>
        <v>1134.8518960000001</v>
      </c>
      <c r="J53" s="20">
        <v>1132.02106</v>
      </c>
      <c r="K53" s="20">
        <v>2.8308360000000001</v>
      </c>
      <c r="L53" s="66">
        <v>0</v>
      </c>
      <c r="M53" s="40">
        <f t="shared" si="5"/>
        <v>428.89876899999996</v>
      </c>
      <c r="N53" s="20">
        <v>270.63797</v>
      </c>
      <c r="O53" s="20">
        <v>158.03305599999999</v>
      </c>
      <c r="P53" s="20">
        <v>0.227743</v>
      </c>
      <c r="Q53" s="20">
        <v>0</v>
      </c>
      <c r="R53" s="20">
        <v>0</v>
      </c>
      <c r="S53" s="82">
        <v>11.388652799999999</v>
      </c>
      <c r="T53" s="24">
        <v>437.050343</v>
      </c>
      <c r="U53" s="79">
        <v>610.29930899999999</v>
      </c>
      <c r="V53" s="79">
        <v>221.652309</v>
      </c>
      <c r="W53" s="79">
        <v>21.941787000000001</v>
      </c>
      <c r="X53" s="79">
        <v>2.7216079999999998</v>
      </c>
      <c r="Y53" s="79">
        <v>3.6510120000000001</v>
      </c>
      <c r="Z53" s="80">
        <v>1297.316368</v>
      </c>
      <c r="AA53" s="27">
        <v>1341099</v>
      </c>
      <c r="AB53" s="28">
        <v>128488</v>
      </c>
      <c r="AC53" s="28">
        <v>730</v>
      </c>
      <c r="AD53" s="166">
        <v>2211</v>
      </c>
      <c r="AE53" s="28">
        <v>1269</v>
      </c>
      <c r="AF53" s="28">
        <v>2</v>
      </c>
      <c r="AG53" s="29">
        <v>1473799</v>
      </c>
      <c r="AH53" s="84">
        <v>22.709197239999998</v>
      </c>
      <c r="AI53" s="85">
        <v>41.916323859999999</v>
      </c>
      <c r="AJ53" s="85">
        <v>8.4101090900000006</v>
      </c>
      <c r="AK53" s="85">
        <v>4.0564520799999997</v>
      </c>
      <c r="AL53" s="85">
        <v>0.14500742999999999</v>
      </c>
      <c r="AM53" s="85">
        <v>0.15104490000000001</v>
      </c>
      <c r="AN53" s="86">
        <v>77.388134600000015</v>
      </c>
      <c r="AO53" s="87">
        <v>82.869270490000005</v>
      </c>
      <c r="AP53" s="85">
        <v>115.97315892</v>
      </c>
      <c r="AQ53" s="85">
        <v>36.379265459999999</v>
      </c>
      <c r="AR53" s="85">
        <v>4.7583798899999996</v>
      </c>
      <c r="AS53" s="85">
        <v>0.56645073999999995</v>
      </c>
      <c r="AT53" s="85">
        <v>0.61702442999999996</v>
      </c>
      <c r="AU53" s="88">
        <v>241.16354992999999</v>
      </c>
      <c r="AV53" s="84">
        <v>19.345298570000001</v>
      </c>
      <c r="AW53" s="85">
        <v>25.932473999999999</v>
      </c>
      <c r="AX53" s="85">
        <v>8.2496536599999999</v>
      </c>
      <c r="AY53" s="85">
        <v>0.89790610999999998</v>
      </c>
      <c r="AZ53" s="85">
        <v>0.11616120999999999</v>
      </c>
      <c r="BA53" s="85">
        <v>0.14119063999999998</v>
      </c>
      <c r="BB53" s="86">
        <v>54.682684189999996</v>
      </c>
      <c r="BC53" s="87">
        <v>124.9237663</v>
      </c>
      <c r="BD53" s="85">
        <v>183.82195677999999</v>
      </c>
      <c r="BE53" s="85">
        <v>53.039028209999998</v>
      </c>
      <c r="BF53" s="85">
        <v>9.7127380799999994</v>
      </c>
      <c r="BG53" s="85">
        <v>0.82761938000000002</v>
      </c>
      <c r="BH53" s="85">
        <v>0.90925996999999992</v>
      </c>
      <c r="BI53" s="88">
        <v>373.23436871999996</v>
      </c>
      <c r="BJ53" s="84">
        <v>5.1960140527792698</v>
      </c>
      <c r="BK53" s="85">
        <v>6.8681584989308906</v>
      </c>
      <c r="BL53" s="85">
        <v>3.794279936871761</v>
      </c>
      <c r="BM53" s="85">
        <v>18.487336879170321</v>
      </c>
      <c r="BN53" s="85">
        <v>5.3280057230872337</v>
      </c>
      <c r="BO53" s="85">
        <v>4.137069393362717</v>
      </c>
      <c r="BP53" s="86">
        <v>5.9652476842872924</v>
      </c>
      <c r="BQ53" s="87">
        <v>18.961035454444204</v>
      </c>
      <c r="BR53" s="85">
        <v>19.002669216523724</v>
      </c>
      <c r="BS53" s="85">
        <v>16.412761781786806</v>
      </c>
      <c r="BT53" s="85">
        <v>21.686382654247801</v>
      </c>
      <c r="BU53" s="85">
        <v>20.813090643472535</v>
      </c>
      <c r="BV53" s="85">
        <v>16.900093179644436</v>
      </c>
      <c r="BW53" s="88">
        <v>18.589417036477258</v>
      </c>
      <c r="BX53" s="84">
        <v>4.4263318585245912</v>
      </c>
      <c r="BY53" s="85">
        <v>4.2491403181320004</v>
      </c>
      <c r="BZ53" s="85">
        <v>3.7218893397586941</v>
      </c>
      <c r="CA53" s="85">
        <v>4.0922196081841458</v>
      </c>
      <c r="CB53" s="85">
        <v>4.2681095146692689</v>
      </c>
      <c r="CC53" s="85">
        <v>3.8671645012396554</v>
      </c>
      <c r="CD53" s="86">
        <v>4.215061610168477</v>
      </c>
      <c r="CE53" s="87">
        <v>28.58338136574806</v>
      </c>
      <c r="CF53" s="85">
        <v>30.119968033586613</v>
      </c>
      <c r="CG53" s="85">
        <v>23.928931058417259</v>
      </c>
      <c r="CH53" s="85">
        <v>44.265939141602274</v>
      </c>
      <c r="CI53" s="85">
        <v>30.409205881229042</v>
      </c>
      <c r="CJ53" s="85">
        <v>24.904327074246808</v>
      </c>
      <c r="CK53" s="88">
        <v>28.769726330933022</v>
      </c>
      <c r="CL53" s="35">
        <v>119.9225</v>
      </c>
      <c r="CM53" s="36">
        <v>142.91568219999999</v>
      </c>
      <c r="CN53" s="36">
        <v>0</v>
      </c>
      <c r="CO53" s="83">
        <v>124.0051706</v>
      </c>
    </row>
    <row r="54" spans="1:93" ht="18" customHeight="1" x14ac:dyDescent="0.25">
      <c r="A54" s="15">
        <v>40909</v>
      </c>
      <c r="B54" s="81">
        <v>1720.9117825000001</v>
      </c>
      <c r="C54" s="19">
        <v>1636.0869255</v>
      </c>
      <c r="D54" s="18">
        <v>2781</v>
      </c>
      <c r="E54" s="65">
        <f t="shared" si="3"/>
        <v>1236.7564600000001</v>
      </c>
      <c r="F54" s="20">
        <v>1228.49046</v>
      </c>
      <c r="G54" s="20">
        <v>8.266</v>
      </c>
      <c r="H54" s="82">
        <v>0</v>
      </c>
      <c r="I54" s="65">
        <f t="shared" si="4"/>
        <v>1151.9316079999999</v>
      </c>
      <c r="J54" s="20">
        <v>1143.6675299999999</v>
      </c>
      <c r="K54" s="20">
        <v>8.2640779999999996</v>
      </c>
      <c r="L54" s="66">
        <v>0</v>
      </c>
      <c r="M54" s="40">
        <f t="shared" si="5"/>
        <v>484.15531900000002</v>
      </c>
      <c r="N54" s="20">
        <v>161.93466000000001</v>
      </c>
      <c r="O54" s="20">
        <v>322.00278400000002</v>
      </c>
      <c r="P54" s="20">
        <v>0.21787500000000001</v>
      </c>
      <c r="Q54" s="20">
        <v>0</v>
      </c>
      <c r="R54" s="20">
        <v>0</v>
      </c>
      <c r="S54" s="82">
        <v>11.2168527</v>
      </c>
      <c r="T54" s="24">
        <v>517.73253599999998</v>
      </c>
      <c r="U54" s="79">
        <v>689.806467</v>
      </c>
      <c r="V54" s="79">
        <v>170.30914899999999</v>
      </c>
      <c r="W54" s="79">
        <v>23.138894000000001</v>
      </c>
      <c r="X54" s="79">
        <v>2.177718</v>
      </c>
      <c r="Y54" s="79">
        <v>3.6997360000000001</v>
      </c>
      <c r="Z54" s="80">
        <v>1406.8644999999999</v>
      </c>
      <c r="AA54" s="27">
        <v>1340499</v>
      </c>
      <c r="AB54" s="28">
        <v>128583</v>
      </c>
      <c r="AC54" s="28">
        <v>733</v>
      </c>
      <c r="AD54" s="166">
        <v>2212</v>
      </c>
      <c r="AE54" s="28">
        <v>1271</v>
      </c>
      <c r="AF54" s="28">
        <v>2</v>
      </c>
      <c r="AG54" s="29">
        <v>1473300</v>
      </c>
      <c r="AH54" s="84">
        <v>26.631783339999998</v>
      </c>
      <c r="AI54" s="85">
        <v>44.695061850000002</v>
      </c>
      <c r="AJ54" s="85">
        <v>8.7469889599999995</v>
      </c>
      <c r="AK54" s="85">
        <v>4.2741361400000004</v>
      </c>
      <c r="AL54" s="85">
        <v>0.1395306</v>
      </c>
      <c r="AM54" s="85">
        <v>0.15706342000000001</v>
      </c>
      <c r="AN54" s="86">
        <v>84.644564310000007</v>
      </c>
      <c r="AO54" s="87">
        <v>76.465342160000006</v>
      </c>
      <c r="AP54" s="85">
        <v>123.12992794</v>
      </c>
      <c r="AQ54" s="85">
        <v>27.751476190000002</v>
      </c>
      <c r="AR54" s="85">
        <v>4.0837300000000001</v>
      </c>
      <c r="AS54" s="85">
        <v>0.42956434999999998</v>
      </c>
      <c r="AT54" s="85">
        <v>0.61322958999999999</v>
      </c>
      <c r="AU54" s="88">
        <v>232.47327023</v>
      </c>
      <c r="AV54" s="84">
        <v>23.018484839999999</v>
      </c>
      <c r="AW54" s="85">
        <v>30.001935889999999</v>
      </c>
      <c r="AX54" s="85">
        <v>6.8099910699999997</v>
      </c>
      <c r="AY54" s="85">
        <v>1.0819467300000001</v>
      </c>
      <c r="AZ54" s="85">
        <v>9.9721420000000005E-2</v>
      </c>
      <c r="BA54" s="85">
        <v>0.1526593</v>
      </c>
      <c r="BB54" s="86">
        <v>61.164739249999997</v>
      </c>
      <c r="BC54" s="87">
        <v>126.11561034</v>
      </c>
      <c r="BD54" s="85">
        <v>197.82692568000002</v>
      </c>
      <c r="BE54" s="85">
        <v>43.308456219999997</v>
      </c>
      <c r="BF54" s="85">
        <v>9.4398128700000008</v>
      </c>
      <c r="BG54" s="85">
        <v>0.66881637000000005</v>
      </c>
      <c r="BH54" s="85">
        <v>0.92295231</v>
      </c>
      <c r="BI54" s="88">
        <v>378.28257379000001</v>
      </c>
      <c r="BJ54" s="84">
        <v>5.1439269290968408</v>
      </c>
      <c r="BK54" s="85">
        <v>6.479362544161245</v>
      </c>
      <c r="BL54" s="85">
        <v>5.1359477816426642</v>
      </c>
      <c r="BM54" s="85">
        <v>18.47165270734202</v>
      </c>
      <c r="BN54" s="85">
        <v>6.4071932178546538</v>
      </c>
      <c r="BO54" s="85">
        <v>4.2452602023495736</v>
      </c>
      <c r="BP54" s="86">
        <v>6.0165399233543821</v>
      </c>
      <c r="BQ54" s="87">
        <v>14.769275029684442</v>
      </c>
      <c r="BR54" s="85">
        <v>17.849923685914067</v>
      </c>
      <c r="BS54" s="85">
        <v>16.294765344638062</v>
      </c>
      <c r="BT54" s="85">
        <v>17.648769210836093</v>
      </c>
      <c r="BU54" s="85">
        <v>19.725435065513533</v>
      </c>
      <c r="BV54" s="85">
        <v>16.574955348165382</v>
      </c>
      <c r="BW54" s="88">
        <v>16.524211836321125</v>
      </c>
      <c r="BX54" s="84">
        <v>4.4460185982980214</v>
      </c>
      <c r="BY54" s="85">
        <v>4.3493265611845873</v>
      </c>
      <c r="BZ54" s="85">
        <v>3.9986055417375139</v>
      </c>
      <c r="CA54" s="85">
        <v>4.6758791928430119</v>
      </c>
      <c r="CB54" s="85">
        <v>4.5791704894756808</v>
      </c>
      <c r="CC54" s="85">
        <v>4.1262214385026388</v>
      </c>
      <c r="CD54" s="86">
        <v>4.3475927674626806</v>
      </c>
      <c r="CE54" s="87">
        <v>24.359220557079304</v>
      </c>
      <c r="CF54" s="85">
        <v>28.678612791259901</v>
      </c>
      <c r="CG54" s="85">
        <v>25.42931866801824</v>
      </c>
      <c r="CH54" s="85">
        <v>40.79630111102113</v>
      </c>
      <c r="CI54" s="85">
        <v>30.711798772843867</v>
      </c>
      <c r="CJ54" s="85">
        <v>24.946436989017592</v>
      </c>
      <c r="CK54" s="88">
        <v>26.888344527138187</v>
      </c>
      <c r="CL54" s="35">
        <v>114.91365999999999</v>
      </c>
      <c r="CM54" s="36">
        <v>139.21299999999999</v>
      </c>
      <c r="CN54" s="36">
        <v>0</v>
      </c>
      <c r="CO54" s="83">
        <v>116.1630522</v>
      </c>
    </row>
    <row r="55" spans="1:93" ht="18" customHeight="1" x14ac:dyDescent="0.25">
      <c r="A55" s="15">
        <v>40878</v>
      </c>
      <c r="B55" s="81">
        <v>1785.7246282000001</v>
      </c>
      <c r="C55" s="19">
        <v>1707.7980631999999</v>
      </c>
      <c r="D55" s="18">
        <v>2974</v>
      </c>
      <c r="E55" s="65">
        <f t="shared" si="3"/>
        <v>1151.8894</v>
      </c>
      <c r="F55" s="20">
        <v>1141.4174</v>
      </c>
      <c r="G55" s="20">
        <v>10.472</v>
      </c>
      <c r="H55" s="82">
        <v>0</v>
      </c>
      <c r="I55" s="65">
        <f t="shared" si="4"/>
        <v>1073.962837</v>
      </c>
      <c r="J55" s="20">
        <v>1063.5082500000001</v>
      </c>
      <c r="K55" s="20">
        <v>10.454587</v>
      </c>
      <c r="L55" s="66">
        <v>0</v>
      </c>
      <c r="M55" s="40">
        <f t="shared" si="5"/>
        <v>633.83522999999991</v>
      </c>
      <c r="N55" s="20">
        <v>306.40177</v>
      </c>
      <c r="O55" s="20">
        <v>327.12905599999999</v>
      </c>
      <c r="P55" s="20">
        <v>0.30440400000000001</v>
      </c>
      <c r="Q55" s="20">
        <v>0</v>
      </c>
      <c r="R55" s="20">
        <v>0</v>
      </c>
      <c r="S55" s="82">
        <v>9.5672361000000006</v>
      </c>
      <c r="T55" s="24">
        <v>530.11365999999998</v>
      </c>
      <c r="U55" s="79">
        <v>644.38501499999995</v>
      </c>
      <c r="V55" s="79">
        <v>243.61362199999999</v>
      </c>
      <c r="W55" s="79">
        <v>24.031915999999999</v>
      </c>
      <c r="X55" s="79">
        <v>2.1160459999999999</v>
      </c>
      <c r="Y55" s="79">
        <v>3.784481</v>
      </c>
      <c r="Z55" s="80">
        <v>1448.04474</v>
      </c>
      <c r="AA55" s="27">
        <v>1340536</v>
      </c>
      <c r="AB55" s="28">
        <v>128742</v>
      </c>
      <c r="AC55" s="28">
        <v>734</v>
      </c>
      <c r="AD55" s="166">
        <v>2214</v>
      </c>
      <c r="AE55" s="28">
        <v>1277</v>
      </c>
      <c r="AF55" s="28">
        <v>2</v>
      </c>
      <c r="AG55" s="29">
        <v>1473505</v>
      </c>
      <c r="AH55" s="84">
        <v>27.06686024</v>
      </c>
      <c r="AI55" s="85">
        <v>46.043872069999999</v>
      </c>
      <c r="AJ55" s="85">
        <v>10.6240177</v>
      </c>
      <c r="AK55" s="85">
        <v>4.3610943600000001</v>
      </c>
      <c r="AL55" s="85">
        <v>0.10274659</v>
      </c>
      <c r="AM55" s="85">
        <v>0.16244328999999999</v>
      </c>
      <c r="AN55" s="86">
        <v>88.361034250000003</v>
      </c>
      <c r="AO55" s="87">
        <v>77.639470990000007</v>
      </c>
      <c r="AP55" s="85">
        <v>109.93665654</v>
      </c>
      <c r="AQ55" s="85">
        <v>37.250372210000002</v>
      </c>
      <c r="AR55" s="85">
        <v>4.3732484700000001</v>
      </c>
      <c r="AS55" s="85">
        <v>0.39306521999999999</v>
      </c>
      <c r="AT55" s="85">
        <v>0.57470721999999996</v>
      </c>
      <c r="AU55" s="88">
        <v>230.16752065</v>
      </c>
      <c r="AV55" s="84">
        <v>25.324207980000001</v>
      </c>
      <c r="AW55" s="85">
        <v>30.5640322</v>
      </c>
      <c r="AX55" s="85">
        <v>10.18372589</v>
      </c>
      <c r="AY55" s="85">
        <v>1.17880769</v>
      </c>
      <c r="AZ55" s="85">
        <v>0.10756404</v>
      </c>
      <c r="BA55" s="85">
        <v>0.16109204999999999</v>
      </c>
      <c r="BB55" s="86">
        <v>67.519429849999995</v>
      </c>
      <c r="BC55" s="87">
        <v>130.03053921</v>
      </c>
      <c r="BD55" s="85">
        <v>186.54456081000001</v>
      </c>
      <c r="BE55" s="85">
        <v>58.058115800000003</v>
      </c>
      <c r="BF55" s="85">
        <v>9.9131505200000003</v>
      </c>
      <c r="BG55" s="85">
        <v>0.60337585000000005</v>
      </c>
      <c r="BH55" s="85">
        <v>0.89824256000000002</v>
      </c>
      <c r="BI55" s="88">
        <v>386.04798475000001</v>
      </c>
      <c r="BJ55" s="84">
        <v>5.1058597961803134</v>
      </c>
      <c r="BK55" s="85">
        <v>7.1453977045074533</v>
      </c>
      <c r="BL55" s="85">
        <v>4.3610113477151948</v>
      </c>
      <c r="BM55" s="85">
        <v>18.147093889642424</v>
      </c>
      <c r="BN55" s="85">
        <v>4.8555934039241109</v>
      </c>
      <c r="BO55" s="85">
        <v>4.2923531654670741</v>
      </c>
      <c r="BP55" s="86">
        <v>6.1020928296732047</v>
      </c>
      <c r="BQ55" s="87">
        <v>14.645815953884306</v>
      </c>
      <c r="BR55" s="85">
        <v>17.060709665944049</v>
      </c>
      <c r="BS55" s="85">
        <v>15.290759155495831</v>
      </c>
      <c r="BT55" s="85">
        <v>18.197668758495993</v>
      </c>
      <c r="BU55" s="85">
        <v>18.575457244313213</v>
      </c>
      <c r="BV55" s="85">
        <v>15.18589259663346</v>
      </c>
      <c r="BW55" s="88">
        <v>15.895055884115845</v>
      </c>
      <c r="BX55" s="84">
        <v>4.7771279804410245</v>
      </c>
      <c r="BY55" s="85">
        <v>4.7431320543665967</v>
      </c>
      <c r="BZ55" s="85">
        <v>4.1802776898904286</v>
      </c>
      <c r="CA55" s="85">
        <v>4.9051756422584036</v>
      </c>
      <c r="CB55" s="85">
        <v>5.0832562241085499</v>
      </c>
      <c r="CC55" s="85">
        <v>4.2566484017227193</v>
      </c>
      <c r="CD55" s="86">
        <v>4.6627999801995061</v>
      </c>
      <c r="CE55" s="87">
        <v>24.528803730505643</v>
      </c>
      <c r="CF55" s="85">
        <v>28.949239424818103</v>
      </c>
      <c r="CG55" s="85">
        <v>23.832048193101453</v>
      </c>
      <c r="CH55" s="85">
        <v>41.249938290396827</v>
      </c>
      <c r="CI55" s="85">
        <v>28.51430687234588</v>
      </c>
      <c r="CJ55" s="85">
        <v>23.734894163823256</v>
      </c>
      <c r="CK55" s="88">
        <v>26.659948693988554</v>
      </c>
      <c r="CL55" s="35">
        <v>113.4409227</v>
      </c>
      <c r="CM55" s="36">
        <v>137.98053999999999</v>
      </c>
      <c r="CN55" s="36">
        <v>0</v>
      </c>
      <c r="CO55" s="83">
        <v>115.7584284</v>
      </c>
    </row>
    <row r="56" spans="1:93" s="149" customFormat="1" ht="18" customHeight="1" x14ac:dyDescent="0.25">
      <c r="A56" s="126">
        <v>40848</v>
      </c>
      <c r="B56" s="127">
        <v>1827.3363234999999</v>
      </c>
      <c r="C56" s="128">
        <v>1748.3194105</v>
      </c>
      <c r="D56" s="129">
        <v>3023</v>
      </c>
      <c r="E56" s="130">
        <f t="shared" si="3"/>
        <v>1197.5692199999999</v>
      </c>
      <c r="F56" s="131">
        <v>1181.7837199999999</v>
      </c>
      <c r="G56" s="131">
        <v>15.785500000000001</v>
      </c>
      <c r="H56" s="132">
        <v>0</v>
      </c>
      <c r="I56" s="130">
        <f t="shared" si="4"/>
        <v>1118.5523109999999</v>
      </c>
      <c r="J56" s="131">
        <v>1102.77017</v>
      </c>
      <c r="K56" s="131">
        <v>15.782140999999999</v>
      </c>
      <c r="L56" s="133">
        <v>0</v>
      </c>
      <c r="M56" s="134">
        <f t="shared" si="5"/>
        <v>629.76710200000002</v>
      </c>
      <c r="N56" s="131">
        <v>300.64711</v>
      </c>
      <c r="O56" s="131">
        <v>328.95795199999998</v>
      </c>
      <c r="P56" s="131">
        <v>0.16203999999999999</v>
      </c>
      <c r="Q56" s="131">
        <v>0</v>
      </c>
      <c r="R56" s="131">
        <v>0</v>
      </c>
      <c r="S56" s="132">
        <v>9.5325906000000007</v>
      </c>
      <c r="T56" s="135">
        <v>531.78892699999994</v>
      </c>
      <c r="U56" s="136">
        <v>740.80674099999999</v>
      </c>
      <c r="V56" s="136">
        <v>229.95117099999999</v>
      </c>
      <c r="W56" s="136">
        <v>24.857244000000001</v>
      </c>
      <c r="X56" s="136">
        <v>2.340735</v>
      </c>
      <c r="Y56" s="136">
        <v>3.8949729999999998</v>
      </c>
      <c r="Z56" s="137">
        <v>1533.6397910000001</v>
      </c>
      <c r="AA56" s="138">
        <v>1339515</v>
      </c>
      <c r="AB56" s="139">
        <v>128746</v>
      </c>
      <c r="AC56" s="139">
        <v>733</v>
      </c>
      <c r="AD56" s="166">
        <v>2217</v>
      </c>
      <c r="AE56" s="139">
        <v>1279</v>
      </c>
      <c r="AF56" s="139">
        <v>2</v>
      </c>
      <c r="AG56" s="140">
        <v>1472492</v>
      </c>
      <c r="AH56" s="141">
        <v>27.800823649999998</v>
      </c>
      <c r="AI56" s="142">
        <v>49.107766099999999</v>
      </c>
      <c r="AJ56" s="142">
        <v>9.8390700800000008</v>
      </c>
      <c r="AK56" s="142">
        <v>4.6196699199999998</v>
      </c>
      <c r="AL56" s="142">
        <v>0.14635948000000001</v>
      </c>
      <c r="AM56" s="142">
        <v>0.17214167000000002</v>
      </c>
      <c r="AN56" s="143">
        <v>91.685830899999999</v>
      </c>
      <c r="AO56" s="144">
        <v>87.62420324</v>
      </c>
      <c r="AP56" s="142">
        <v>118.81901437</v>
      </c>
      <c r="AQ56" s="142">
        <v>34.471476719999998</v>
      </c>
      <c r="AR56" s="142">
        <v>4.1779866300000004</v>
      </c>
      <c r="AS56" s="142">
        <v>0.38178187000000002</v>
      </c>
      <c r="AT56" s="142">
        <v>0.57096400000000003</v>
      </c>
      <c r="AU56" s="145">
        <v>246.0454268</v>
      </c>
      <c r="AV56" s="141">
        <v>27.83840781</v>
      </c>
      <c r="AW56" s="142">
        <v>37.934909570000002</v>
      </c>
      <c r="AX56" s="142">
        <v>10.839174249999999</v>
      </c>
      <c r="AY56" s="142">
        <v>1.4585237</v>
      </c>
      <c r="AZ56" s="142">
        <v>0.17921210000000001</v>
      </c>
      <c r="BA56" s="142">
        <v>0.13715458</v>
      </c>
      <c r="BB56" s="143">
        <v>78.387382009999996</v>
      </c>
      <c r="BC56" s="144">
        <v>143.2634347</v>
      </c>
      <c r="BD56" s="142">
        <v>205.86169003999998</v>
      </c>
      <c r="BE56" s="142">
        <v>55.149721049999997</v>
      </c>
      <c r="BF56" s="142">
        <v>10.25618025</v>
      </c>
      <c r="BG56" s="142">
        <v>0.66529592999999998</v>
      </c>
      <c r="BH56" s="142">
        <v>0.66529592999999998</v>
      </c>
      <c r="BI56" s="145">
        <v>416.11863973999999</v>
      </c>
      <c r="BJ56" s="141">
        <v>5.2277928776805842</v>
      </c>
      <c r="BK56" s="142">
        <v>6.6289577810415734</v>
      </c>
      <c r="BL56" s="142">
        <v>4.2787649383181448</v>
      </c>
      <c r="BM56" s="142">
        <v>18.584803367581699</v>
      </c>
      <c r="BN56" s="142">
        <v>6.2527146387779915</v>
      </c>
      <c r="BO56" s="142">
        <v>4.4195857070126046</v>
      </c>
      <c r="BP56" s="143">
        <v>5.9783158625674959</v>
      </c>
      <c r="BQ56" s="144">
        <v>16.47725230653402</v>
      </c>
      <c r="BR56" s="142">
        <v>16.039137847154123</v>
      </c>
      <c r="BS56" s="142">
        <v>14.990781116744129</v>
      </c>
      <c r="BT56" s="142">
        <v>16.807923798792821</v>
      </c>
      <c r="BU56" s="142">
        <v>16.310341409856306</v>
      </c>
      <c r="BV56" s="142">
        <v>14.658997636183873</v>
      </c>
      <c r="BW56" s="145">
        <v>16.043234418139846</v>
      </c>
      <c r="BX56" s="141">
        <v>5.2348603734654295</v>
      </c>
      <c r="BY56" s="142">
        <v>5.120756530750846</v>
      </c>
      <c r="BZ56" s="142">
        <v>4.7136851718837303</v>
      </c>
      <c r="CA56" s="142">
        <v>5.8676002053968643</v>
      </c>
      <c r="CB56" s="142">
        <v>7.6562319100624388</v>
      </c>
      <c r="CC56" s="142">
        <v>3.5213229976176983</v>
      </c>
      <c r="CD56" s="143">
        <v>5.1111990227436657</v>
      </c>
      <c r="CE56" s="144">
        <v>26.939905557680031</v>
      </c>
      <c r="CF56" s="142">
        <v>27.788852158946536</v>
      </c>
      <c r="CG56" s="142">
        <v>23.983231226946003</v>
      </c>
      <c r="CH56" s="142">
        <v>41.260327371771382</v>
      </c>
      <c r="CI56" s="142">
        <v>28.422522412831864</v>
      </c>
      <c r="CJ56" s="142">
        <v>17.080886825146159</v>
      </c>
      <c r="CK56" s="145">
        <v>27.132749305407138</v>
      </c>
      <c r="CL56" s="146">
        <v>116.1694808</v>
      </c>
      <c r="CM56" s="147">
        <v>140.02313190000001</v>
      </c>
      <c r="CN56" s="147">
        <v>0</v>
      </c>
      <c r="CO56" s="148">
        <v>118.2358603</v>
      </c>
    </row>
    <row r="57" spans="1:93" ht="18" customHeight="1" x14ac:dyDescent="0.25">
      <c r="A57" s="15">
        <v>40817</v>
      </c>
      <c r="B57" s="81">
        <v>1979.2509768</v>
      </c>
      <c r="C57" s="19">
        <v>1892.5232828000001</v>
      </c>
      <c r="D57" s="18">
        <v>3134</v>
      </c>
      <c r="E57" s="65">
        <f t="shared" si="3"/>
        <v>1404.32692</v>
      </c>
      <c r="F57" s="20">
        <v>1388.3039200000001</v>
      </c>
      <c r="G57" s="20">
        <v>16.023</v>
      </c>
      <c r="H57" s="82">
        <v>0</v>
      </c>
      <c r="I57" s="65">
        <f t="shared" si="4"/>
        <v>1317.5992249999999</v>
      </c>
      <c r="J57" s="20">
        <v>1301.58404</v>
      </c>
      <c r="K57" s="20">
        <v>16.015184999999999</v>
      </c>
      <c r="L57" s="66">
        <v>0</v>
      </c>
      <c r="M57" s="40">
        <f t="shared" si="5"/>
        <v>574.92405600000006</v>
      </c>
      <c r="N57" s="20">
        <v>300.14451200000002</v>
      </c>
      <c r="O57" s="20">
        <v>274.56054399999999</v>
      </c>
      <c r="P57" s="20">
        <v>0.219</v>
      </c>
      <c r="Q57" s="20">
        <v>0</v>
      </c>
      <c r="R57" s="20">
        <v>0</v>
      </c>
      <c r="S57" s="82">
        <v>11.7537933</v>
      </c>
      <c r="T57" s="24">
        <v>581.40919799999995</v>
      </c>
      <c r="U57" s="79">
        <v>771.81741599999998</v>
      </c>
      <c r="V57" s="79">
        <v>258.08506999999997</v>
      </c>
      <c r="W57" s="79">
        <v>25.488482000000005</v>
      </c>
      <c r="X57" s="79">
        <v>1.81114</v>
      </c>
      <c r="Y57" s="79">
        <v>4.733117</v>
      </c>
      <c r="Z57" s="80">
        <v>1643.3444229999998</v>
      </c>
      <c r="AA57" s="27">
        <v>1341087</v>
      </c>
      <c r="AB57" s="28">
        <v>128880</v>
      </c>
      <c r="AC57" s="28">
        <v>738</v>
      </c>
      <c r="AD57" s="166">
        <v>2217</v>
      </c>
      <c r="AE57" s="28">
        <v>1285</v>
      </c>
      <c r="AF57" s="28">
        <v>2</v>
      </c>
      <c r="AG57" s="29">
        <v>1474209</v>
      </c>
      <c r="AH57" s="84">
        <v>29.364104399999999</v>
      </c>
      <c r="AI57" s="85">
        <v>50.577388469999995</v>
      </c>
      <c r="AJ57" s="85">
        <v>10.16348369</v>
      </c>
      <c r="AK57" s="85">
        <v>4.53445038</v>
      </c>
      <c r="AL57" s="85">
        <v>0.11921814</v>
      </c>
      <c r="AM57" s="85">
        <v>0.18318725999999999</v>
      </c>
      <c r="AN57" s="86">
        <v>94.941832339999976</v>
      </c>
      <c r="AO57" s="87">
        <v>108.52165327</v>
      </c>
      <c r="AP57" s="85">
        <v>140.32566188999999</v>
      </c>
      <c r="AQ57" s="85">
        <v>41.663365810000002</v>
      </c>
      <c r="AR57" s="85">
        <v>5.3622548600000002</v>
      </c>
      <c r="AS57" s="85">
        <v>0.37720272999999999</v>
      </c>
      <c r="AT57" s="85">
        <v>0.79045178999999999</v>
      </c>
      <c r="AU57" s="88">
        <v>297.04059035000006</v>
      </c>
      <c r="AV57" s="84">
        <v>24.040775929999999</v>
      </c>
      <c r="AW57" s="85">
        <v>30.379451890000002</v>
      </c>
      <c r="AX57" s="85">
        <v>9.49747451</v>
      </c>
      <c r="AY57" s="85">
        <v>0.82131568999999993</v>
      </c>
      <c r="AZ57" s="85">
        <v>6.6024670000000008E-2</v>
      </c>
      <c r="BA57" s="85">
        <v>0.17835056999999999</v>
      </c>
      <c r="BB57" s="86">
        <v>64.983393260000014</v>
      </c>
      <c r="BC57" s="87">
        <v>161.9265336</v>
      </c>
      <c r="BD57" s="85">
        <v>221.28250224999999</v>
      </c>
      <c r="BE57" s="85">
        <v>61.324324009999998</v>
      </c>
      <c r="BF57" s="85">
        <v>10.71802093</v>
      </c>
      <c r="BG57" s="85">
        <v>0.56244554000000002</v>
      </c>
      <c r="BH57" s="85">
        <v>1.1519896199999997</v>
      </c>
      <c r="BI57" s="88">
        <v>456.96581595000004</v>
      </c>
      <c r="BJ57" s="84">
        <v>5.0505056509271116</v>
      </c>
      <c r="BK57" s="85">
        <v>6.5530250317647658</v>
      </c>
      <c r="BL57" s="85">
        <v>3.9380362800529296</v>
      </c>
      <c r="BM57" s="85">
        <v>17.79019393936445</v>
      </c>
      <c r="BN57" s="85">
        <v>6.5824916903165969</v>
      </c>
      <c r="BO57" s="85">
        <v>3.8703302707285703</v>
      </c>
      <c r="BP57" s="86">
        <v>5.7773544614998817</v>
      </c>
      <c r="BQ57" s="87">
        <v>18.66527974502392</v>
      </c>
      <c r="BR57" s="85">
        <v>18.181199203465496</v>
      </c>
      <c r="BS57" s="85">
        <v>16.143268500576188</v>
      </c>
      <c r="BT57" s="85">
        <v>21.037952985980095</v>
      </c>
      <c r="BU57" s="85">
        <v>20.826812394403525</v>
      </c>
      <c r="BV57" s="85">
        <v>16.700448985309258</v>
      </c>
      <c r="BW57" s="88">
        <v>18.075370335802095</v>
      </c>
      <c r="BX57" s="84">
        <v>4.1349149639700062</v>
      </c>
      <c r="BY57" s="85">
        <v>3.9360930785215658</v>
      </c>
      <c r="BZ57" s="85">
        <v>3.6799782761552233</v>
      </c>
      <c r="CA57" s="85">
        <v>3.2223013124124051</v>
      </c>
      <c r="CB57" s="85">
        <v>3.6454757776869822</v>
      </c>
      <c r="CC57" s="85">
        <v>3.7681420087439204</v>
      </c>
      <c r="CD57" s="86">
        <v>3.9543380164560928</v>
      </c>
      <c r="CE57" s="87">
        <v>27.850700359921039</v>
      </c>
      <c r="CF57" s="85">
        <v>28.670317313751831</v>
      </c>
      <c r="CG57" s="85">
        <v>23.76128305678434</v>
      </c>
      <c r="CH57" s="85">
        <v>42.050448237756946</v>
      </c>
      <c r="CI57" s="85">
        <v>31.054779862407106</v>
      </c>
      <c r="CJ57" s="85">
        <v>24.338921264781742</v>
      </c>
      <c r="CK57" s="88">
        <v>27.807062813758073</v>
      </c>
      <c r="CL57" s="35">
        <v>114.488</v>
      </c>
      <c r="CM57" s="36">
        <v>133.2108633</v>
      </c>
      <c r="CN57" s="36">
        <v>0</v>
      </c>
      <c r="CO57" s="83">
        <v>118.4382885</v>
      </c>
    </row>
    <row r="58" spans="1:93" ht="18" customHeight="1" x14ac:dyDescent="0.25">
      <c r="A58" s="15">
        <v>40787</v>
      </c>
      <c r="B58" s="81">
        <v>1949.8263976600001</v>
      </c>
      <c r="C58" s="19">
        <v>1863.5106436599999</v>
      </c>
      <c r="D58" s="18">
        <v>3244</v>
      </c>
      <c r="E58" s="65">
        <f t="shared" si="3"/>
        <v>1405.56024</v>
      </c>
      <c r="F58" s="20">
        <v>1386.4002399999999</v>
      </c>
      <c r="G58" s="20">
        <v>19.16</v>
      </c>
      <c r="H58" s="82">
        <v>0</v>
      </c>
      <c r="I58" s="65">
        <f t="shared" si="4"/>
        <v>1319.2444850000002</v>
      </c>
      <c r="J58" s="20">
        <v>1300.0926400000001</v>
      </c>
      <c r="K58" s="20">
        <v>19.151845000000002</v>
      </c>
      <c r="L58" s="66">
        <v>0</v>
      </c>
      <c r="M58" s="40">
        <f t="shared" si="5"/>
        <v>544.26615800000002</v>
      </c>
      <c r="N58" s="20">
        <v>309.58548000000002</v>
      </c>
      <c r="O58" s="20">
        <v>234.61224000000001</v>
      </c>
      <c r="P58" s="20">
        <v>6.8437999999999999E-2</v>
      </c>
      <c r="Q58" s="20">
        <v>0</v>
      </c>
      <c r="R58" s="20">
        <v>0</v>
      </c>
      <c r="S58" s="82">
        <v>10.320632700000001</v>
      </c>
      <c r="T58" s="24">
        <v>583.95225300000004</v>
      </c>
      <c r="U58" s="79">
        <v>719.68191599999989</v>
      </c>
      <c r="V58" s="79">
        <v>233.92068199999997</v>
      </c>
      <c r="W58" s="79">
        <v>14.355017999999998</v>
      </c>
      <c r="X58" s="79">
        <v>2.0936360000000001</v>
      </c>
      <c r="Y58" s="79">
        <v>3.94936</v>
      </c>
      <c r="Z58" s="80">
        <v>1557.952865</v>
      </c>
      <c r="AA58" s="27">
        <v>1342009</v>
      </c>
      <c r="AB58" s="28">
        <v>129076</v>
      </c>
      <c r="AC58" s="28">
        <v>740</v>
      </c>
      <c r="AD58" s="166">
        <v>2221</v>
      </c>
      <c r="AE58" s="28">
        <v>1286</v>
      </c>
      <c r="AF58" s="28">
        <v>2</v>
      </c>
      <c r="AG58" s="29">
        <v>1475334</v>
      </c>
      <c r="AH58" s="84">
        <v>30.62554003</v>
      </c>
      <c r="AI58" s="85">
        <v>47.476751450000002</v>
      </c>
      <c r="AJ58" s="85">
        <v>8.3950800099999991</v>
      </c>
      <c r="AK58" s="85">
        <v>3.4070351200000002</v>
      </c>
      <c r="AL58" s="85">
        <v>0.12489126999999998</v>
      </c>
      <c r="AM58" s="85">
        <v>0.20666827000000002</v>
      </c>
      <c r="AN58" s="86">
        <v>90.23596615000001</v>
      </c>
      <c r="AO58" s="87">
        <v>110.11071384</v>
      </c>
      <c r="AP58" s="85">
        <v>134.30531919000001</v>
      </c>
      <c r="AQ58" s="85">
        <v>39.837968600000004</v>
      </c>
      <c r="AR58" s="85">
        <v>2.6954578199999997</v>
      </c>
      <c r="AS58" s="85">
        <v>0.42791951</v>
      </c>
      <c r="AT58" s="85">
        <v>0.67598994999999995</v>
      </c>
      <c r="AU58" s="88">
        <v>288.05336890999996</v>
      </c>
      <c r="AV58" s="84">
        <v>23.889672690000001</v>
      </c>
      <c r="AW58" s="85">
        <v>29.023583129999999</v>
      </c>
      <c r="AX58" s="85">
        <v>8.750251050000001</v>
      </c>
      <c r="AY58" s="85">
        <v>0.64878141</v>
      </c>
      <c r="AZ58" s="85">
        <v>9.0388070000000001E-2</v>
      </c>
      <c r="BA58" s="85">
        <v>0.14688120999999998</v>
      </c>
      <c r="BB58" s="86">
        <v>62.549557560000004</v>
      </c>
      <c r="BC58" s="87">
        <v>164.62592656000001</v>
      </c>
      <c r="BD58" s="85">
        <v>210.80565377000002</v>
      </c>
      <c r="BE58" s="85">
        <v>56.983299660000007</v>
      </c>
      <c r="BF58" s="85">
        <v>6.7512743499999992</v>
      </c>
      <c r="BG58" s="85">
        <v>0.64319884999999999</v>
      </c>
      <c r="BH58" s="85">
        <v>1.0295394299999998</v>
      </c>
      <c r="BI58" s="88">
        <v>440.83889261999997</v>
      </c>
      <c r="BJ58" s="84">
        <v>5.2445281052798673</v>
      </c>
      <c r="BK58" s="85">
        <v>6.5969076608005262</v>
      </c>
      <c r="BL58" s="85">
        <v>3.5888575299211891</v>
      </c>
      <c r="BM58" s="85">
        <v>23.734105523239336</v>
      </c>
      <c r="BN58" s="85">
        <v>5.9652809752984748</v>
      </c>
      <c r="BO58" s="85">
        <v>5.2329559726132846</v>
      </c>
      <c r="BP58" s="86">
        <v>5.791957393396495</v>
      </c>
      <c r="BQ58" s="87">
        <v>18.856115936588395</v>
      </c>
      <c r="BR58" s="85">
        <v>18.661761009151164</v>
      </c>
      <c r="BS58" s="85">
        <v>17.030545678727123</v>
      </c>
      <c r="BT58" s="85">
        <v>18.777112087215777</v>
      </c>
      <c r="BU58" s="85">
        <v>20.439059607305186</v>
      </c>
      <c r="BV58" s="85">
        <v>17.11644291733344</v>
      </c>
      <c r="BW58" s="88">
        <v>18.489222323808878</v>
      </c>
      <c r="BX58" s="84">
        <v>4.0910318553047862</v>
      </c>
      <c r="BY58" s="85">
        <v>4.0328348517235773</v>
      </c>
      <c r="BZ58" s="85">
        <v>3.7406914921699834</v>
      </c>
      <c r="CA58" s="85">
        <v>4.5195443851063093</v>
      </c>
      <c r="CB58" s="85">
        <v>4.3172772153325596</v>
      </c>
      <c r="CC58" s="85">
        <v>3.7191142362306797</v>
      </c>
      <c r="CD58" s="86">
        <v>4.0148555816545839</v>
      </c>
      <c r="CE58" s="87">
        <v>28.191675897173052</v>
      </c>
      <c r="CF58" s="85">
        <v>29.291503521675271</v>
      </c>
      <c r="CG58" s="85">
        <v>24.360094700818294</v>
      </c>
      <c r="CH58" s="85">
        <v>47.030761995561413</v>
      </c>
      <c r="CI58" s="85">
        <v>30.721617797936219</v>
      </c>
      <c r="CJ58" s="85">
        <v>26.0685131261774</v>
      </c>
      <c r="CK58" s="88">
        <v>28.296035298859955</v>
      </c>
      <c r="CL58" s="35">
        <v>114.08346950000001</v>
      </c>
      <c r="CM58" s="36">
        <v>133.904</v>
      </c>
      <c r="CN58" s="36">
        <v>0</v>
      </c>
      <c r="CO58" s="83">
        <v>116.48722549999999</v>
      </c>
    </row>
    <row r="59" spans="1:93" ht="18" customHeight="1" x14ac:dyDescent="0.25">
      <c r="A59" s="15">
        <v>40756</v>
      </c>
      <c r="B59" s="81">
        <v>1956.534492</v>
      </c>
      <c r="C59" s="19">
        <v>1870.720239</v>
      </c>
      <c r="D59" s="18">
        <v>3303</v>
      </c>
      <c r="E59" s="65">
        <f t="shared" si="3"/>
        <v>1405.45254</v>
      </c>
      <c r="F59" s="20">
        <v>1390.1705400000001</v>
      </c>
      <c r="G59" s="20">
        <v>15.282</v>
      </c>
      <c r="H59" s="82">
        <v>0</v>
      </c>
      <c r="I59" s="65">
        <f t="shared" si="4"/>
        <v>1319.6387710000001</v>
      </c>
      <c r="J59" s="20">
        <v>1304.364</v>
      </c>
      <c r="K59" s="20">
        <v>15.274770999999999</v>
      </c>
      <c r="L59" s="66">
        <v>0</v>
      </c>
      <c r="M59" s="40">
        <f t="shared" si="5"/>
        <v>551.081952</v>
      </c>
      <c r="N59" s="20">
        <v>310.04180000000002</v>
      </c>
      <c r="O59" s="20">
        <v>241.04015200000001</v>
      </c>
      <c r="P59" s="20">
        <v>0</v>
      </c>
      <c r="Q59" s="20">
        <v>0</v>
      </c>
      <c r="R59" s="20">
        <v>0</v>
      </c>
      <c r="S59" s="82">
        <v>10.0731901</v>
      </c>
      <c r="T59" s="24">
        <v>603.42115899999999</v>
      </c>
      <c r="U59" s="79">
        <v>717.62640499999998</v>
      </c>
      <c r="V59" s="79">
        <v>225.10466299999996</v>
      </c>
      <c r="W59" s="79">
        <v>28.662464</v>
      </c>
      <c r="X59" s="79">
        <v>2.1738209999999998</v>
      </c>
      <c r="Y59" s="79">
        <v>5.0480280000000004</v>
      </c>
      <c r="Z59" s="80">
        <v>1582.0365400000001</v>
      </c>
      <c r="AA59" s="27">
        <v>1341565</v>
      </c>
      <c r="AB59" s="28">
        <v>129126</v>
      </c>
      <c r="AC59" s="28">
        <v>745</v>
      </c>
      <c r="AD59" s="166">
        <v>2220</v>
      </c>
      <c r="AE59" s="28">
        <v>1281</v>
      </c>
      <c r="AF59" s="28">
        <v>2</v>
      </c>
      <c r="AG59" s="29">
        <v>1474939</v>
      </c>
      <c r="AH59" s="84">
        <v>30.546689739999998</v>
      </c>
      <c r="AI59" s="85">
        <v>47.46721007</v>
      </c>
      <c r="AJ59" s="85">
        <v>9.3209119999999999</v>
      </c>
      <c r="AK59" s="85">
        <v>4.6919359000000007</v>
      </c>
      <c r="AL59" s="85">
        <v>0.12507475000000001</v>
      </c>
      <c r="AM59" s="85">
        <v>0.22511254999999999</v>
      </c>
      <c r="AN59" s="86">
        <v>92.376935009999997</v>
      </c>
      <c r="AO59" s="87">
        <v>114.76493395999999</v>
      </c>
      <c r="AP59" s="85">
        <v>131.35650182000001</v>
      </c>
      <c r="AQ59" s="85">
        <v>38.191138700000003</v>
      </c>
      <c r="AR59" s="85">
        <v>5.20090553</v>
      </c>
      <c r="AS59" s="85">
        <v>0.42623507999999993</v>
      </c>
      <c r="AT59" s="85">
        <v>0.83518110000000001</v>
      </c>
      <c r="AU59" s="88">
        <v>290.77489619000005</v>
      </c>
      <c r="AV59" s="84">
        <v>24.333735280000003</v>
      </c>
      <c r="AW59" s="85">
        <v>28.313585030000002</v>
      </c>
      <c r="AX59" s="85">
        <v>8.0622213499999997</v>
      </c>
      <c r="AY59" s="85">
        <v>1.2380493100000001</v>
      </c>
      <c r="AZ59" s="85">
        <v>9.5629419999999993E-2</v>
      </c>
      <c r="BA59" s="85">
        <v>0.17701158000000003</v>
      </c>
      <c r="BB59" s="86">
        <v>62.220231970000007</v>
      </c>
      <c r="BC59" s="87">
        <v>169.64535898</v>
      </c>
      <c r="BD59" s="85">
        <v>207.13729691999998</v>
      </c>
      <c r="BE59" s="85">
        <v>55.574272050000005</v>
      </c>
      <c r="BF59" s="85">
        <v>11.130890740000002</v>
      </c>
      <c r="BG59" s="85">
        <v>0.64693924999999997</v>
      </c>
      <c r="BH59" s="85">
        <v>1.23730523</v>
      </c>
      <c r="BI59" s="88">
        <v>445.37206317000005</v>
      </c>
      <c r="BJ59" s="84">
        <v>5.0622503510852193</v>
      </c>
      <c r="BK59" s="85">
        <v>6.6144737344217424</v>
      </c>
      <c r="BL59" s="85">
        <v>4.1407014300721094</v>
      </c>
      <c r="BM59" s="85">
        <v>16.369618117967807</v>
      </c>
      <c r="BN59" s="85">
        <v>5.7536821109005762</v>
      </c>
      <c r="BO59" s="85">
        <v>4.4594156371557361</v>
      </c>
      <c r="BP59" s="86">
        <v>5.8391151325746238</v>
      </c>
      <c r="BQ59" s="87">
        <v>19.019043705757753</v>
      </c>
      <c r="BR59" s="85">
        <v>18.304301640071341</v>
      </c>
      <c r="BS59" s="85">
        <v>16.965947391325255</v>
      </c>
      <c r="BT59" s="85">
        <v>18.145353902581441</v>
      </c>
      <c r="BU59" s="85">
        <v>19.607643867641357</v>
      </c>
      <c r="BV59" s="85">
        <v>16.544700227494776</v>
      </c>
      <c r="BW59" s="88">
        <v>18.379783831668011</v>
      </c>
      <c r="BX59" s="84">
        <v>4.0326287729661798</v>
      </c>
      <c r="BY59" s="85">
        <v>3.9454491686381021</v>
      </c>
      <c r="BZ59" s="85">
        <v>3.5815434662941659</v>
      </c>
      <c r="CA59" s="85">
        <v>4.3194099083735438</v>
      </c>
      <c r="CB59" s="85">
        <v>4.3991395795697992</v>
      </c>
      <c r="CC59" s="85">
        <v>3.5065490920414866</v>
      </c>
      <c r="CD59" s="86">
        <v>3.9329200304058718</v>
      </c>
      <c r="CE59" s="87">
        <v>28.113922829809155</v>
      </c>
      <c r="CF59" s="85">
        <v>28.864224543131183</v>
      </c>
      <c r="CG59" s="85">
        <v>24.688192287691532</v>
      </c>
      <c r="CH59" s="85">
        <v>38.834381928922795</v>
      </c>
      <c r="CI59" s="85">
        <v>29.760465558111733</v>
      </c>
      <c r="CJ59" s="85">
        <v>24.510664956692001</v>
      </c>
      <c r="CK59" s="88">
        <v>28.151818994648508</v>
      </c>
      <c r="CL59" s="35">
        <v>115.692679</v>
      </c>
      <c r="CM59" s="36">
        <v>124.59</v>
      </c>
      <c r="CN59" s="36">
        <v>0</v>
      </c>
      <c r="CO59" s="83">
        <v>116.72998389999999</v>
      </c>
    </row>
    <row r="60" spans="1:93" ht="18" customHeight="1" x14ac:dyDescent="0.25">
      <c r="A60" s="14">
        <v>40725</v>
      </c>
      <c r="B60" s="71">
        <v>1930.2900958800001</v>
      </c>
      <c r="C60" s="72">
        <v>1848.4997538800001</v>
      </c>
      <c r="D60" s="42">
        <v>3132</v>
      </c>
      <c r="E60" s="73">
        <f t="shared" si="3"/>
        <v>1323.9757999999999</v>
      </c>
      <c r="F60" s="44">
        <v>1313.8368</v>
      </c>
      <c r="G60" s="74">
        <v>10.138999999999999</v>
      </c>
      <c r="H60" s="75">
        <v>0</v>
      </c>
      <c r="I60" s="73">
        <f t="shared" si="4"/>
        <v>1242.1859999999999</v>
      </c>
      <c r="J60" s="44">
        <v>1232.0519999999999</v>
      </c>
      <c r="K60" s="74">
        <v>10.134</v>
      </c>
      <c r="L60" s="76">
        <v>0</v>
      </c>
      <c r="M60" s="48">
        <f t="shared" si="5"/>
        <v>606.31429600000001</v>
      </c>
      <c r="N60" s="74">
        <v>272.94463999999999</v>
      </c>
      <c r="O60" s="74">
        <v>333.36965600000002</v>
      </c>
      <c r="P60" s="74">
        <v>0</v>
      </c>
      <c r="Q60" s="74">
        <v>0</v>
      </c>
      <c r="R60" s="77">
        <v>0</v>
      </c>
      <c r="S60" s="75">
        <v>9.3667256000000005</v>
      </c>
      <c r="T60" s="49">
        <v>621.65716199999997</v>
      </c>
      <c r="U60" s="50">
        <v>758.24185299999999</v>
      </c>
      <c r="V60" s="50">
        <v>245.05821700000001</v>
      </c>
      <c r="W60" s="50">
        <v>24.142589000000005</v>
      </c>
      <c r="X60" s="50">
        <v>2.2398570000000002</v>
      </c>
      <c r="Y60" s="50">
        <v>4.3543810000000001</v>
      </c>
      <c r="Z60" s="51">
        <v>1655.6940590000002</v>
      </c>
      <c r="AA60" s="52">
        <v>1343804</v>
      </c>
      <c r="AB60" s="53">
        <v>129402</v>
      </c>
      <c r="AC60" s="53">
        <v>751</v>
      </c>
      <c r="AD60" s="168">
        <v>2221</v>
      </c>
      <c r="AE60" s="53">
        <v>1293</v>
      </c>
      <c r="AF60" s="53">
        <v>2</v>
      </c>
      <c r="AG60" s="54">
        <v>1477473</v>
      </c>
      <c r="AH60" s="55">
        <v>31.764335760000002</v>
      </c>
      <c r="AI60" s="56">
        <v>50.541704659999994</v>
      </c>
      <c r="AJ60" s="56">
        <v>10.616247810000001</v>
      </c>
      <c r="AK60" s="56">
        <v>4.4886592699999994</v>
      </c>
      <c r="AL60" s="56">
        <v>0.14914427</v>
      </c>
      <c r="AM60" s="56">
        <v>0.16968725000000001</v>
      </c>
      <c r="AN60" s="57">
        <v>97.729779019999981</v>
      </c>
      <c r="AO60" s="58">
        <v>110.11931395000001</v>
      </c>
      <c r="AP60" s="56">
        <v>131.83646386000001</v>
      </c>
      <c r="AQ60" s="56">
        <v>39.078874570000004</v>
      </c>
      <c r="AR60" s="56">
        <v>4.4829900399999998</v>
      </c>
      <c r="AS60" s="56">
        <v>0.41599633999999996</v>
      </c>
      <c r="AT60" s="56">
        <v>0.69396796000000005</v>
      </c>
      <c r="AU60" s="59">
        <v>286.62760672000002</v>
      </c>
      <c r="AV60" s="55">
        <v>24.580609589999998</v>
      </c>
      <c r="AW60" s="56">
        <v>29.521641300000002</v>
      </c>
      <c r="AX60" s="56">
        <v>8.7335869299999995</v>
      </c>
      <c r="AY60" s="56">
        <v>1.0003883499999999</v>
      </c>
      <c r="AZ60" s="56">
        <v>9.4216569999999986E-2</v>
      </c>
      <c r="BA60" s="56">
        <v>0.15556929999999999</v>
      </c>
      <c r="BB60" s="57">
        <v>64.08601204</v>
      </c>
      <c r="BC60" s="58">
        <v>166.46425930000001</v>
      </c>
      <c r="BD60" s="56">
        <v>211.89980982</v>
      </c>
      <c r="BE60" s="56">
        <v>58.428709310000002</v>
      </c>
      <c r="BF60" s="56">
        <v>9.9720376599999998</v>
      </c>
      <c r="BG60" s="56">
        <v>0.65935717999999999</v>
      </c>
      <c r="BH60" s="56">
        <v>1.0192245100000001</v>
      </c>
      <c r="BI60" s="59">
        <v>448.44339778</v>
      </c>
      <c r="BJ60" s="55">
        <v>5.109622747336739</v>
      </c>
      <c r="BK60" s="56">
        <v>6.6656442743210063</v>
      </c>
      <c r="BL60" s="56">
        <v>4.3321329682244443</v>
      </c>
      <c r="BM60" s="56">
        <v>18.592286311960983</v>
      </c>
      <c r="BN60" s="56">
        <v>6.6586514228363676</v>
      </c>
      <c r="BO60" s="56">
        <v>3.8969316189832721</v>
      </c>
      <c r="BP60" s="57">
        <v>5.9026472003545418</v>
      </c>
      <c r="BQ60" s="58">
        <v>17.71383339262486</v>
      </c>
      <c r="BR60" s="56">
        <v>17.387125669519065</v>
      </c>
      <c r="BS60" s="56">
        <v>15.946771770562584</v>
      </c>
      <c r="BT60" s="56">
        <v>18.568804033403371</v>
      </c>
      <c r="BU60" s="56">
        <v>18.57245083056641</v>
      </c>
      <c r="BV60" s="56">
        <v>15.937235625453997</v>
      </c>
      <c r="BW60" s="59">
        <v>17.311628628607647</v>
      </c>
      <c r="BX60" s="55">
        <v>3.9540459102761853</v>
      </c>
      <c r="BY60" s="56">
        <v>3.8934333660423786</v>
      </c>
      <c r="BZ60" s="56">
        <v>3.5638825079674841</v>
      </c>
      <c r="CA60" s="56">
        <v>4.1436664062831028</v>
      </c>
      <c r="CB60" s="56">
        <v>4.2063654063629947</v>
      </c>
      <c r="CC60" s="56">
        <v>3.5727075788728637</v>
      </c>
      <c r="CD60" s="57">
        <v>3.8706433529577575</v>
      </c>
      <c r="CE60" s="58">
        <v>26.777502050237782</v>
      </c>
      <c r="CF60" s="56">
        <v>27.946203309882449</v>
      </c>
      <c r="CG60" s="56">
        <v>23.842787246754511</v>
      </c>
      <c r="CH60" s="56">
        <v>41.304756751647467</v>
      </c>
      <c r="CI60" s="56">
        <v>29.437467659765776</v>
      </c>
      <c r="CJ60" s="56">
        <v>23.406874823310137</v>
      </c>
      <c r="CK60" s="59">
        <v>27.084919181919947</v>
      </c>
      <c r="CL60" s="60">
        <v>119.2835278</v>
      </c>
      <c r="CM60" s="61">
        <v>134.51558499999999</v>
      </c>
      <c r="CN60" s="62">
        <v>75.2950546</v>
      </c>
      <c r="CO60" s="78">
        <v>118.6370994</v>
      </c>
    </row>
    <row r="61" spans="1:93" ht="18" customHeight="1" x14ac:dyDescent="0.25">
      <c r="A61" s="15">
        <v>40695</v>
      </c>
      <c r="B61" s="81">
        <v>1938.3</v>
      </c>
      <c r="C61" s="19">
        <v>1856.067599</v>
      </c>
      <c r="D61" s="18">
        <v>3268</v>
      </c>
      <c r="E61" s="65">
        <f t="shared" si="3"/>
        <v>1375.03054</v>
      </c>
      <c r="F61" s="20">
        <v>1361.60554</v>
      </c>
      <c r="G61" s="20">
        <v>13.425000000000001</v>
      </c>
      <c r="H61" s="82">
        <v>0</v>
      </c>
      <c r="I61" s="65">
        <f t="shared" si="4"/>
        <v>1292.782275</v>
      </c>
      <c r="J61" s="20">
        <v>1279.3785</v>
      </c>
      <c r="K61" s="20">
        <v>13.403775</v>
      </c>
      <c r="L61" s="66">
        <v>0</v>
      </c>
      <c r="M61" s="40">
        <f t="shared" si="5"/>
        <v>563.28531999999996</v>
      </c>
      <c r="N61" s="20">
        <v>322.38132000000002</v>
      </c>
      <c r="O61" s="20">
        <v>240.904</v>
      </c>
      <c r="P61" s="20">
        <v>0</v>
      </c>
      <c r="Q61" s="20">
        <v>0</v>
      </c>
      <c r="R61" s="20">
        <v>0</v>
      </c>
      <c r="S61" s="82">
        <v>10.22540137</v>
      </c>
      <c r="T61" s="24">
        <v>574.55999999999995</v>
      </c>
      <c r="U61" s="79">
        <v>707.53399999999999</v>
      </c>
      <c r="V61" s="79">
        <v>242.017</v>
      </c>
      <c r="W61" s="79">
        <v>23.390999999999998</v>
      </c>
      <c r="X61" s="79">
        <v>2.206</v>
      </c>
      <c r="Y61" s="79">
        <v>4.0010000000000003</v>
      </c>
      <c r="Z61" s="80">
        <v>1553.7090000000001</v>
      </c>
      <c r="AA61" s="27">
        <v>1342752</v>
      </c>
      <c r="AB61" s="28">
        <v>129469</v>
      </c>
      <c r="AC61" s="28">
        <v>753</v>
      </c>
      <c r="AD61" s="166">
        <v>2216</v>
      </c>
      <c r="AE61" s="28">
        <v>1293</v>
      </c>
      <c r="AF61" s="28">
        <v>2</v>
      </c>
      <c r="AG61" s="29">
        <v>1476485</v>
      </c>
      <c r="AH61" s="30">
        <v>29.285815159999999</v>
      </c>
      <c r="AI61" s="31">
        <v>46.699116140000001</v>
      </c>
      <c r="AJ61" s="31">
        <v>9.9310966300000008</v>
      </c>
      <c r="AK61" s="31">
        <v>4.3841213699999999</v>
      </c>
      <c r="AL61" s="31">
        <v>0.12866736000000001</v>
      </c>
      <c r="AM61" s="31">
        <v>0.17298136</v>
      </c>
      <c r="AN61" s="32">
        <v>90.60179801999999</v>
      </c>
      <c r="AO61" s="33">
        <v>106.1167076</v>
      </c>
      <c r="AP61" s="31">
        <v>128.18184199999999</v>
      </c>
      <c r="AQ61" s="31">
        <v>39.961564610000003</v>
      </c>
      <c r="AR61" s="31">
        <v>4.5946122000000003</v>
      </c>
      <c r="AS61" s="31">
        <v>0.43695695000000001</v>
      </c>
      <c r="AT61" s="31">
        <v>0.65473740999999996</v>
      </c>
      <c r="AU61" s="34">
        <v>279.94642077000003</v>
      </c>
      <c r="AV61" s="30">
        <v>24.415054829999999</v>
      </c>
      <c r="AW61" s="31">
        <v>29.281935730000001</v>
      </c>
      <c r="AX61" s="31">
        <v>9.1485572899999994</v>
      </c>
      <c r="AY61" s="31">
        <v>1.02412737</v>
      </c>
      <c r="AZ61" s="31">
        <v>0.10332502</v>
      </c>
      <c r="BA61" s="31">
        <v>0.14983263999999999</v>
      </c>
      <c r="BB61" s="32">
        <v>64.122832880000004</v>
      </c>
      <c r="BC61" s="33">
        <v>159.81757759000001</v>
      </c>
      <c r="BD61" s="31">
        <v>204.16289387</v>
      </c>
      <c r="BE61" s="31">
        <v>59.041218530000002</v>
      </c>
      <c r="BF61" s="31">
        <v>10.00286094</v>
      </c>
      <c r="BG61" s="31">
        <v>0.66894933000000001</v>
      </c>
      <c r="BH61" s="31">
        <v>0.9775514099999999</v>
      </c>
      <c r="BI61" s="34">
        <v>434.67105166999994</v>
      </c>
      <c r="BJ61" s="30">
        <v>5.097085623781676</v>
      </c>
      <c r="BK61" s="31">
        <v>6.6002646007117676</v>
      </c>
      <c r="BL61" s="31">
        <v>4.1034706776796677</v>
      </c>
      <c r="BM61" s="31">
        <v>18.74277016801334</v>
      </c>
      <c r="BN61" s="31">
        <v>5.8326092475068005</v>
      </c>
      <c r="BO61" s="31">
        <v>4.3234531367158207</v>
      </c>
      <c r="BP61" s="32">
        <v>5.8313234988018987</v>
      </c>
      <c r="BQ61" s="33">
        <v>18.469212545252017</v>
      </c>
      <c r="BR61" s="31">
        <v>18.116704214921118</v>
      </c>
      <c r="BS61" s="31">
        <v>16.511883301586256</v>
      </c>
      <c r="BT61" s="31">
        <v>19.642649737078361</v>
      </c>
      <c r="BU61" s="31">
        <v>19.807658658204897</v>
      </c>
      <c r="BV61" s="31">
        <v>16.364344163959007</v>
      </c>
      <c r="BW61" s="34">
        <v>18.017944207699127</v>
      </c>
      <c r="BX61" s="30">
        <v>4.2493481672932329</v>
      </c>
      <c r="BY61" s="31">
        <v>4.1385906161400019</v>
      </c>
      <c r="BZ61" s="31">
        <v>3.7801300280558801</v>
      </c>
      <c r="CA61" s="31">
        <v>4.3782966525586762</v>
      </c>
      <c r="CB61" s="31">
        <v>4.6838177697189485</v>
      </c>
      <c r="CC61" s="31">
        <v>3.7448797800549856</v>
      </c>
      <c r="CD61" s="32">
        <v>4.1270812539542474</v>
      </c>
      <c r="CE61" s="33">
        <v>27.815646336326928</v>
      </c>
      <c r="CF61" s="31">
        <v>28.855559431772889</v>
      </c>
      <c r="CG61" s="31">
        <v>24.395484007321802</v>
      </c>
      <c r="CH61" s="31">
        <v>42.763716557650376</v>
      </c>
      <c r="CI61" s="31">
        <v>30.324085675430645</v>
      </c>
      <c r="CJ61" s="31">
        <v>24.432677080729814</v>
      </c>
      <c r="CK61" s="34">
        <v>27.976348960455272</v>
      </c>
      <c r="CL61" s="35">
        <v>117.35226040000001</v>
      </c>
      <c r="CM61" s="36">
        <v>127.8961192</v>
      </c>
      <c r="CN61" s="36">
        <v>0</v>
      </c>
      <c r="CO61" s="83">
        <v>118.3976373</v>
      </c>
    </row>
    <row r="62" spans="1:93" ht="18" customHeight="1" x14ac:dyDescent="0.25">
      <c r="A62" s="15">
        <v>40664</v>
      </c>
      <c r="B62" s="81">
        <v>1890.7</v>
      </c>
      <c r="C62" s="19">
        <v>1809.4138370000001</v>
      </c>
      <c r="D62" s="18">
        <v>3025</v>
      </c>
      <c r="E62" s="65">
        <f t="shared" si="3"/>
        <v>1310.8350399999999</v>
      </c>
      <c r="F62" s="20">
        <v>1298.0270399999999</v>
      </c>
      <c r="G62" s="20">
        <v>12.808</v>
      </c>
      <c r="H62" s="82">
        <v>0</v>
      </c>
      <c r="I62" s="65">
        <f t="shared" si="4"/>
        <v>1229.5482769999999</v>
      </c>
      <c r="J62" s="20">
        <v>1216.74515</v>
      </c>
      <c r="K62" s="20">
        <v>12.803127</v>
      </c>
      <c r="L62" s="66">
        <v>0</v>
      </c>
      <c r="M62" s="40">
        <f t="shared" si="5"/>
        <v>579.86555999999996</v>
      </c>
      <c r="N62" s="20">
        <v>278.96204</v>
      </c>
      <c r="O62" s="20">
        <v>300.90352000000001</v>
      </c>
      <c r="P62" s="20">
        <v>0</v>
      </c>
      <c r="Q62" s="20">
        <v>0</v>
      </c>
      <c r="R62" s="20">
        <v>0</v>
      </c>
      <c r="S62" s="82">
        <v>9.5698714700000007</v>
      </c>
      <c r="T62" s="24">
        <v>558.64690700000006</v>
      </c>
      <c r="U62" s="79">
        <v>727.58274200000005</v>
      </c>
      <c r="V62" s="79">
        <v>246.66253800000001</v>
      </c>
      <c r="W62" s="79">
        <v>23.80378</v>
      </c>
      <c r="X62" s="79">
        <v>2.6402239999999999</v>
      </c>
      <c r="Y62" s="79">
        <v>4.0742690000000001</v>
      </c>
      <c r="Z62" s="80">
        <v>1563.4104600000001</v>
      </c>
      <c r="AA62" s="27">
        <v>1343005</v>
      </c>
      <c r="AB62" s="28">
        <v>129426</v>
      </c>
      <c r="AC62" s="28">
        <v>757</v>
      </c>
      <c r="AD62" s="166">
        <v>2215</v>
      </c>
      <c r="AE62" s="28">
        <v>1298</v>
      </c>
      <c r="AF62" s="28">
        <v>2</v>
      </c>
      <c r="AG62" s="29">
        <v>1476703</v>
      </c>
      <c r="AH62" s="30">
        <v>28.782114629999999</v>
      </c>
      <c r="AI62" s="31">
        <v>48.322360600000003</v>
      </c>
      <c r="AJ62" s="31">
        <v>10.41702738</v>
      </c>
      <c r="AK62" s="31">
        <v>4.3909034599999996</v>
      </c>
      <c r="AL62" s="31">
        <v>0.16868049000000002</v>
      </c>
      <c r="AM62" s="31">
        <v>0.17826559000000003</v>
      </c>
      <c r="AN62" s="32">
        <v>92.259352149999998</v>
      </c>
      <c r="AO62" s="33">
        <v>91.728386669999992</v>
      </c>
      <c r="AP62" s="31">
        <v>116.13298754</v>
      </c>
      <c r="AQ62" s="31">
        <v>36.443655899999996</v>
      </c>
      <c r="AR62" s="31">
        <v>3.9317043599999999</v>
      </c>
      <c r="AS62" s="31">
        <v>0.44575689000000002</v>
      </c>
      <c r="AT62" s="31">
        <v>0.60417236000000007</v>
      </c>
      <c r="AU62" s="34">
        <v>249.28666372000004</v>
      </c>
      <c r="AV62" s="30">
        <v>24.856758189999997</v>
      </c>
      <c r="AW62" s="31">
        <v>31.347461670000001</v>
      </c>
      <c r="AX62" s="31">
        <v>9.87124326</v>
      </c>
      <c r="AY62" s="31">
        <v>1.0296687900000001</v>
      </c>
      <c r="AZ62" s="31">
        <v>0.11898093000000001</v>
      </c>
      <c r="BA62" s="31">
        <v>0.16393251</v>
      </c>
      <c r="BB62" s="32">
        <v>67.388045349999999</v>
      </c>
      <c r="BC62" s="33">
        <v>145.36725948999998</v>
      </c>
      <c r="BD62" s="31">
        <v>195.80280981000001</v>
      </c>
      <c r="BE62" s="31">
        <v>56.731926539999996</v>
      </c>
      <c r="BF62" s="31">
        <v>9.3522766100000005</v>
      </c>
      <c r="BG62" s="31">
        <v>0.73341831000000002</v>
      </c>
      <c r="BH62" s="31">
        <v>0.94637046000000002</v>
      </c>
      <c r="BI62" s="34">
        <v>408.93406121999999</v>
      </c>
      <c r="BJ62" s="30">
        <v>5.1521120531326945</v>
      </c>
      <c r="BK62" s="31">
        <v>6.6414935114005216</v>
      </c>
      <c r="BL62" s="31">
        <v>4.2231898951757314</v>
      </c>
      <c r="BM62" s="31">
        <v>18.446244504024151</v>
      </c>
      <c r="BN62" s="31">
        <v>6.3888704140254768</v>
      </c>
      <c r="BO62" s="31">
        <v>4.3754005933334303</v>
      </c>
      <c r="BP62" s="32">
        <v>5.9011599647350446</v>
      </c>
      <c r="BQ62" s="33">
        <v>16.419743047105062</v>
      </c>
      <c r="BR62" s="31">
        <v>15.961481881877839</v>
      </c>
      <c r="BS62" s="31">
        <v>14.774702391167319</v>
      </c>
      <c r="BT62" s="31">
        <v>16.517142907555019</v>
      </c>
      <c r="BU62" s="31">
        <v>16.883298159550101</v>
      </c>
      <c r="BV62" s="31">
        <v>14.828975700917146</v>
      </c>
      <c r="BW62" s="34">
        <v>15.945055383600288</v>
      </c>
      <c r="BX62" s="30">
        <v>4.4494577663525838</v>
      </c>
      <c r="BY62" s="31">
        <v>4.3084394200762937</v>
      </c>
      <c r="BZ62" s="31">
        <v>4.0019223592031627</v>
      </c>
      <c r="CA62" s="31">
        <v>4.325652438394239</v>
      </c>
      <c r="CB62" s="31">
        <v>4.506471041850995</v>
      </c>
      <c r="CC62" s="31">
        <v>4.0236054614950554</v>
      </c>
      <c r="CD62" s="32">
        <v>4.3103233011502295</v>
      </c>
      <c r="CE62" s="33">
        <v>26.021312866590339</v>
      </c>
      <c r="CF62" s="31">
        <v>26.911414813354657</v>
      </c>
      <c r="CG62" s="31">
        <v>22.999814645546213</v>
      </c>
      <c r="CH62" s="31">
        <v>39.289039849973413</v>
      </c>
      <c r="CI62" s="31">
        <v>27.77863961542657</v>
      </c>
      <c r="CJ62" s="31">
        <v>23.227981755745635</v>
      </c>
      <c r="CK62" s="34">
        <v>26.156538649485562</v>
      </c>
      <c r="CL62" s="35">
        <v>115.0257345</v>
      </c>
      <c r="CM62" s="36">
        <v>116.48890780000001</v>
      </c>
      <c r="CN62" s="36">
        <v>0</v>
      </c>
      <c r="CO62" s="83">
        <v>115.2506475</v>
      </c>
    </row>
    <row r="63" spans="1:93" ht="18" customHeight="1" x14ac:dyDescent="0.25">
      <c r="A63" s="15">
        <v>40634</v>
      </c>
      <c r="B63" s="81">
        <v>1793.3</v>
      </c>
      <c r="C63" s="19">
        <v>1711.0875940000001</v>
      </c>
      <c r="D63" s="18">
        <v>2981</v>
      </c>
      <c r="E63" s="65">
        <f t="shared" si="3"/>
        <v>1197.3612400000002</v>
      </c>
      <c r="F63" s="20">
        <v>1192.2102400000001</v>
      </c>
      <c r="G63" s="20">
        <v>5.1509999999999998</v>
      </c>
      <c r="H63" s="82">
        <v>0</v>
      </c>
      <c r="I63" s="65">
        <f t="shared" si="4"/>
        <v>1115.166704</v>
      </c>
      <c r="J63" s="20">
        <v>1110.0231699999999</v>
      </c>
      <c r="K63" s="20">
        <v>5.1435339999999998</v>
      </c>
      <c r="L63" s="66">
        <v>0</v>
      </c>
      <c r="M63" s="40">
        <f t="shared" si="5"/>
        <v>595.92088799999999</v>
      </c>
      <c r="N63" s="20">
        <v>275.16404</v>
      </c>
      <c r="O63" s="20">
        <v>320.75684799999999</v>
      </c>
      <c r="P63" s="20">
        <v>0</v>
      </c>
      <c r="Q63" s="20">
        <v>0</v>
      </c>
      <c r="R63" s="20">
        <v>0</v>
      </c>
      <c r="S63" s="82">
        <v>9.7198793099999996</v>
      </c>
      <c r="T63" s="24">
        <v>515.19864199999995</v>
      </c>
      <c r="U63" s="79">
        <v>691.1341460000001</v>
      </c>
      <c r="V63" s="79">
        <v>228.05344500000001</v>
      </c>
      <c r="W63" s="79">
        <v>21.593118</v>
      </c>
      <c r="X63" s="79">
        <v>2.3852410000000002</v>
      </c>
      <c r="Y63" s="79">
        <v>4.4504760000000001</v>
      </c>
      <c r="Z63" s="80">
        <v>1462.8150680000001</v>
      </c>
      <c r="AA63" s="27">
        <v>1342038</v>
      </c>
      <c r="AB63" s="28">
        <v>129403</v>
      </c>
      <c r="AC63" s="28">
        <v>759</v>
      </c>
      <c r="AD63" s="166">
        <v>2221</v>
      </c>
      <c r="AE63" s="28">
        <v>1298</v>
      </c>
      <c r="AF63" s="28">
        <v>2</v>
      </c>
      <c r="AG63" s="29">
        <v>1475721</v>
      </c>
      <c r="AH63" s="84">
        <v>26.212679780000002</v>
      </c>
      <c r="AI63" s="85">
        <v>44.972044759999996</v>
      </c>
      <c r="AJ63" s="85">
        <v>9.94818186</v>
      </c>
      <c r="AK63" s="85">
        <v>3.9860877600000002</v>
      </c>
      <c r="AL63" s="85">
        <v>0.13528054</v>
      </c>
      <c r="AM63" s="85">
        <v>0.18101783999999999</v>
      </c>
      <c r="AN63" s="86">
        <v>85.435292539999992</v>
      </c>
      <c r="AO63" s="87">
        <v>87.336614129999987</v>
      </c>
      <c r="AP63" s="85">
        <v>113.65880431999999</v>
      </c>
      <c r="AQ63" s="85">
        <v>34.235780420000005</v>
      </c>
      <c r="AR63" s="85">
        <v>3.7345486099999996</v>
      </c>
      <c r="AS63" s="85">
        <v>0.44308593000000002</v>
      </c>
      <c r="AT63" s="85">
        <v>0.65980238999999996</v>
      </c>
      <c r="AU63" s="88">
        <v>240.06863579999998</v>
      </c>
      <c r="AV63" s="84">
        <v>21.798458369999999</v>
      </c>
      <c r="AW63" s="85">
        <v>28.386124850000002</v>
      </c>
      <c r="AX63" s="85">
        <v>8.5524330099999997</v>
      </c>
      <c r="AY63" s="85">
        <v>0.91584863999999999</v>
      </c>
      <c r="AZ63" s="85">
        <v>0.10819490999999999</v>
      </c>
      <c r="BA63" s="85">
        <v>0.16527567999999998</v>
      </c>
      <c r="BB63" s="86">
        <v>59.926335460000004</v>
      </c>
      <c r="BC63" s="87">
        <v>135.34775227999998</v>
      </c>
      <c r="BD63" s="85">
        <v>187.01697393000001</v>
      </c>
      <c r="BE63" s="85">
        <v>52.736395290000004</v>
      </c>
      <c r="BF63" s="85">
        <v>8.6364850099999995</v>
      </c>
      <c r="BG63" s="85">
        <v>0.68656138</v>
      </c>
      <c r="BH63" s="85">
        <v>1.00609591</v>
      </c>
      <c r="BI63" s="88">
        <v>385.43026379999998</v>
      </c>
      <c r="BJ63" s="84">
        <v>5.0878782751139324</v>
      </c>
      <c r="BK63" s="85">
        <v>6.5069921693609949</v>
      </c>
      <c r="BL63" s="85">
        <v>4.3622151202320136</v>
      </c>
      <c r="BM63" s="85">
        <v>18.459991558421532</v>
      </c>
      <c r="BN63" s="85">
        <v>5.6715669401959801</v>
      </c>
      <c r="BO63" s="85">
        <v>4.0673815564896874</v>
      </c>
      <c r="BP63" s="86">
        <v>5.8404711852475932</v>
      </c>
      <c r="BQ63" s="87">
        <v>16.952027239621486</v>
      </c>
      <c r="BR63" s="85">
        <v>16.445259574832232</v>
      </c>
      <c r="BS63" s="85">
        <v>15.012174194518307</v>
      </c>
      <c r="BT63" s="85">
        <v>17.295087305131197</v>
      </c>
      <c r="BU63" s="85">
        <v>18.576149328306869</v>
      </c>
      <c r="BV63" s="85">
        <v>14.825434178276661</v>
      </c>
      <c r="BW63" s="88">
        <v>16.411413927272999</v>
      </c>
      <c r="BX63" s="84">
        <v>4.2310783827726004</v>
      </c>
      <c r="BY63" s="85">
        <v>4.1071802072415613</v>
      </c>
      <c r="BZ63" s="85">
        <v>3.7501880359667443</v>
      </c>
      <c r="CA63" s="85">
        <v>4.2413913544120865</v>
      </c>
      <c r="CB63" s="85">
        <v>4.536015857517123</v>
      </c>
      <c r="CC63" s="85">
        <v>3.7136629879590406</v>
      </c>
      <c r="CD63" s="86">
        <v>4.0966446662278981</v>
      </c>
      <c r="CE63" s="87">
        <v>26.270983897508021</v>
      </c>
      <c r="CF63" s="85">
        <v>27.059431951434789</v>
      </c>
      <c r="CG63" s="85">
        <v>23.124577350717065</v>
      </c>
      <c r="CH63" s="85">
        <v>39.996470217964813</v>
      </c>
      <c r="CI63" s="85">
        <v>28.78373212601997</v>
      </c>
      <c r="CJ63" s="85">
        <v>22.606478722725388</v>
      </c>
      <c r="CK63" s="88">
        <v>26.348529778748492</v>
      </c>
      <c r="CL63" s="35">
        <v>115.7075358</v>
      </c>
      <c r="CM63" s="36">
        <v>109.1515014</v>
      </c>
      <c r="CN63" s="36">
        <v>0</v>
      </c>
      <c r="CO63" s="83">
        <v>115.4191891</v>
      </c>
    </row>
    <row r="64" spans="1:93" ht="18" customHeight="1" x14ac:dyDescent="0.25">
      <c r="A64" s="15">
        <v>40603</v>
      </c>
      <c r="B64" s="81">
        <v>1814.5</v>
      </c>
      <c r="C64" s="19">
        <v>1732.784138</v>
      </c>
      <c r="D64" s="18">
        <v>3007</v>
      </c>
      <c r="E64" s="65">
        <f t="shared" si="3"/>
        <v>1271.72649</v>
      </c>
      <c r="F64" s="20">
        <v>1264.1044899999999</v>
      </c>
      <c r="G64" s="20">
        <v>7.6219999999999999</v>
      </c>
      <c r="H64" s="82">
        <v>0</v>
      </c>
      <c r="I64" s="65">
        <f t="shared" si="4"/>
        <v>1190.0392459999998</v>
      </c>
      <c r="J64" s="20">
        <v>1182.4215899999999</v>
      </c>
      <c r="K64" s="20">
        <v>7.6176560000000002</v>
      </c>
      <c r="L64" s="66">
        <v>0</v>
      </c>
      <c r="M64" s="40">
        <f t="shared" si="5"/>
        <v>542.74488799999995</v>
      </c>
      <c r="N64" s="20">
        <v>212.53507999999999</v>
      </c>
      <c r="O64" s="20">
        <v>330.20980800000001</v>
      </c>
      <c r="P64" s="20">
        <v>0</v>
      </c>
      <c r="Q64" s="20">
        <v>0</v>
      </c>
      <c r="R64" s="20">
        <v>0</v>
      </c>
      <c r="S64" s="82">
        <v>10.52868844</v>
      </c>
      <c r="T64" s="24">
        <v>506.90369800000002</v>
      </c>
      <c r="U64" s="79">
        <v>693.97941600000001</v>
      </c>
      <c r="V64" s="79">
        <v>245.98288999999997</v>
      </c>
      <c r="W64" s="79">
        <v>25.042874000000001</v>
      </c>
      <c r="X64" s="79">
        <v>2.7256200000000002</v>
      </c>
      <c r="Y64" s="79">
        <v>4.0588559999999996</v>
      </c>
      <c r="Z64" s="80">
        <v>1478.693354</v>
      </c>
      <c r="AA64" s="27">
        <v>1341322</v>
      </c>
      <c r="AB64" s="28">
        <v>129412</v>
      </c>
      <c r="AC64" s="28">
        <v>758</v>
      </c>
      <c r="AD64" s="166">
        <v>2222</v>
      </c>
      <c r="AE64" s="28">
        <v>1295</v>
      </c>
      <c r="AF64" s="28">
        <v>2</v>
      </c>
      <c r="AG64" s="29">
        <v>1475011</v>
      </c>
      <c r="AH64" s="84">
        <v>26.633157879999999</v>
      </c>
      <c r="AI64" s="85">
        <v>46.069679210000004</v>
      </c>
      <c r="AJ64" s="85">
        <v>8.7644657499999994</v>
      </c>
      <c r="AK64" s="85">
        <v>4.6236664000000012</v>
      </c>
      <c r="AL64" s="85">
        <v>0.12097075</v>
      </c>
      <c r="AM64" s="85">
        <v>0.17638830999999999</v>
      </c>
      <c r="AN64" s="86">
        <v>86.388328299999998</v>
      </c>
      <c r="AO64" s="87">
        <v>86.434327280000019</v>
      </c>
      <c r="AP64" s="85">
        <v>115.50194443000001</v>
      </c>
      <c r="AQ64" s="85">
        <v>37.32788944</v>
      </c>
      <c r="AR64" s="85">
        <v>4.3887178699999998</v>
      </c>
      <c r="AS64" s="85">
        <v>0.50245242999999995</v>
      </c>
      <c r="AT64" s="85">
        <v>0.62051718</v>
      </c>
      <c r="AU64" s="88">
        <v>244.77584863000004</v>
      </c>
      <c r="AV64" s="84">
        <v>22.100072870000002</v>
      </c>
      <c r="AW64" s="85">
        <v>29.57512337</v>
      </c>
      <c r="AX64" s="85">
        <v>9.4377136799999999</v>
      </c>
      <c r="AY64" s="85">
        <v>1.1810564300000002</v>
      </c>
      <c r="AZ64" s="85">
        <v>0.13263533999999999</v>
      </c>
      <c r="BA64" s="85">
        <v>0.15817108999999999</v>
      </c>
      <c r="BB64" s="86">
        <v>62.584772780000009</v>
      </c>
      <c r="BC64" s="87">
        <v>135.16755803000001</v>
      </c>
      <c r="BD64" s="85">
        <v>191.14674701000001</v>
      </c>
      <c r="BE64" s="85">
        <v>55.530068870000001</v>
      </c>
      <c r="BF64" s="85">
        <v>10.193440700000002</v>
      </c>
      <c r="BG64" s="85">
        <v>0.75605851999999996</v>
      </c>
      <c r="BH64" s="85">
        <v>0.95507657999999995</v>
      </c>
      <c r="BI64" s="88">
        <v>393.74894971000003</v>
      </c>
      <c r="BJ64" s="84">
        <v>5.2540863254858321</v>
      </c>
      <c r="BK64" s="85">
        <v>6.6384792038269911</v>
      </c>
      <c r="BL64" s="85">
        <v>3.5630387747700665</v>
      </c>
      <c r="BM64" s="85">
        <v>18.463002289593444</v>
      </c>
      <c r="BN64" s="85">
        <v>4.4382837666292438</v>
      </c>
      <c r="BO64" s="85">
        <v>4.3457641759155781</v>
      </c>
      <c r="BP64" s="86">
        <v>5.8422071125370056</v>
      </c>
      <c r="BQ64" s="87">
        <v>17.051429614940396</v>
      </c>
      <c r="BR64" s="85">
        <v>16.643425117093098</v>
      </c>
      <c r="BS64" s="85">
        <v>15.174994260779684</v>
      </c>
      <c r="BT64" s="85">
        <v>17.524817119632516</v>
      </c>
      <c r="BU64" s="85">
        <v>18.43442702944651</v>
      </c>
      <c r="BV64" s="85">
        <v>15.287982130925565</v>
      </c>
      <c r="BW64" s="88">
        <v>16.553523282420869</v>
      </c>
      <c r="BX64" s="84">
        <v>4.3598168561792585</v>
      </c>
      <c r="BY64" s="85">
        <v>4.26167155511137</v>
      </c>
      <c r="BZ64" s="85">
        <v>3.8367358315043787</v>
      </c>
      <c r="CA64" s="85">
        <v>4.7161377324343849</v>
      </c>
      <c r="CB64" s="85">
        <v>4.8662447443150549</v>
      </c>
      <c r="CC64" s="85">
        <v>3.8969377085563028</v>
      </c>
      <c r="CD64" s="86">
        <v>4.2324375510786263</v>
      </c>
      <c r="CE64" s="87">
        <v>26.665332796605487</v>
      </c>
      <c r="CF64" s="85">
        <v>27.543575876031461</v>
      </c>
      <c r="CG64" s="85">
        <v>22.574768867054129</v>
      </c>
      <c r="CH64" s="85">
        <v>40.703957141660347</v>
      </c>
      <c r="CI64" s="85">
        <v>27.738955540390808</v>
      </c>
      <c r="CJ64" s="85">
        <v>23.530684015397448</v>
      </c>
      <c r="CK64" s="88">
        <v>26.628167946036498</v>
      </c>
      <c r="CL64" s="35">
        <v>110.52415499999999</v>
      </c>
      <c r="CM64" s="36">
        <v>124.43242890000001</v>
      </c>
      <c r="CN64" s="36">
        <v>0</v>
      </c>
      <c r="CO64" s="83">
        <v>112.3893121</v>
      </c>
    </row>
    <row r="65" spans="1:93" ht="18" customHeight="1" x14ac:dyDescent="0.25">
      <c r="A65" s="15">
        <v>40575</v>
      </c>
      <c r="B65" s="81">
        <v>1629.4</v>
      </c>
      <c r="C65" s="19">
        <v>1554.7721670000001</v>
      </c>
      <c r="D65" s="18">
        <v>2929</v>
      </c>
      <c r="E65" s="65">
        <f t="shared" si="3"/>
        <v>1125.9790599999999</v>
      </c>
      <c r="F65" s="20">
        <v>1118.78206</v>
      </c>
      <c r="G65" s="20">
        <v>7.1970000000000001</v>
      </c>
      <c r="H65" s="82">
        <v>0</v>
      </c>
      <c r="I65" s="65">
        <f t="shared" si="4"/>
        <v>1051.3979270000002</v>
      </c>
      <c r="J65" s="20">
        <v>1044.2072700000001</v>
      </c>
      <c r="K65" s="20">
        <v>7.1906569999999999</v>
      </c>
      <c r="L65" s="66">
        <v>0</v>
      </c>
      <c r="M65" s="40">
        <f t="shared" si="5"/>
        <v>503.37423999999999</v>
      </c>
      <c r="N65" s="20">
        <v>204.97067999999999</v>
      </c>
      <c r="O65" s="20">
        <v>298.40356000000003</v>
      </c>
      <c r="P65" s="20">
        <v>0</v>
      </c>
      <c r="Q65" s="20">
        <v>0</v>
      </c>
      <c r="R65" s="20">
        <v>0</v>
      </c>
      <c r="S65" s="82">
        <v>9.7270832800000004</v>
      </c>
      <c r="T65" s="24">
        <v>478.22346800000003</v>
      </c>
      <c r="U65" s="79">
        <v>661.82197599999995</v>
      </c>
      <c r="V65" s="79">
        <v>222.43518400000002</v>
      </c>
      <c r="W65" s="79">
        <v>22.601188</v>
      </c>
      <c r="X65" s="79">
        <v>2.370066</v>
      </c>
      <c r="Y65" s="79">
        <v>3.6495060000000001</v>
      </c>
      <c r="Z65" s="80">
        <v>1391.1013879999998</v>
      </c>
      <c r="AA65" s="27">
        <v>1341041</v>
      </c>
      <c r="AB65" s="28">
        <v>129443</v>
      </c>
      <c r="AC65" s="28">
        <v>764</v>
      </c>
      <c r="AD65" s="166">
        <v>2225</v>
      </c>
      <c r="AE65" s="28">
        <v>1300</v>
      </c>
      <c r="AF65" s="28">
        <v>2</v>
      </c>
      <c r="AG65" s="29">
        <v>1474775</v>
      </c>
      <c r="AH65" s="84">
        <v>24.45472788</v>
      </c>
      <c r="AI65" s="85">
        <v>47.793832139999999</v>
      </c>
      <c r="AJ65" s="85">
        <v>9.5559519999999996</v>
      </c>
      <c r="AK65" s="85">
        <v>4.0854713299999981</v>
      </c>
      <c r="AL65" s="85">
        <v>0.13769960999999997</v>
      </c>
      <c r="AM65" s="85">
        <v>0.15861100000000003</v>
      </c>
      <c r="AN65" s="86">
        <v>86.18629396</v>
      </c>
      <c r="AO65" s="87">
        <v>72.350375310000004</v>
      </c>
      <c r="AP65" s="85">
        <v>94.290429680000003</v>
      </c>
      <c r="AQ65" s="85">
        <v>30.22280426</v>
      </c>
      <c r="AR65" s="85">
        <v>3.3085687200000011</v>
      </c>
      <c r="AS65" s="85">
        <v>0.38886900000000002</v>
      </c>
      <c r="AT65" s="85">
        <v>0.49212699999999993</v>
      </c>
      <c r="AU65" s="88">
        <v>201.05317397000002</v>
      </c>
      <c r="AV65" s="84">
        <v>20.069515560000003</v>
      </c>
      <c r="AW65" s="85">
        <v>26.41223879</v>
      </c>
      <c r="AX65" s="85">
        <v>8.4018606300000016</v>
      </c>
      <c r="AY65" s="85">
        <v>0.95590086000000007</v>
      </c>
      <c r="AZ65" s="85">
        <v>0.10390328</v>
      </c>
      <c r="BA65" s="85">
        <v>0.13592775000000001</v>
      </c>
      <c r="BB65" s="86">
        <v>56.079346870000002</v>
      </c>
      <c r="BC65" s="87">
        <v>116.87461875000001</v>
      </c>
      <c r="BD65" s="85">
        <v>168.49650061</v>
      </c>
      <c r="BE65" s="85">
        <v>48.180616890000003</v>
      </c>
      <c r="BF65" s="85">
        <v>8.3499409099999991</v>
      </c>
      <c r="BG65" s="85">
        <v>0.63047189000000003</v>
      </c>
      <c r="BH65" s="85">
        <v>0.78666574999999994</v>
      </c>
      <c r="BI65" s="88">
        <v>343.31881480000004</v>
      </c>
      <c r="BJ65" s="84">
        <v>5.1136611890406014</v>
      </c>
      <c r="BK65" s="85">
        <v>7.2215541147276738</v>
      </c>
      <c r="BL65" s="85">
        <v>4.2960613641050598</v>
      </c>
      <c r="BM65" s="85">
        <v>18.076356561433844</v>
      </c>
      <c r="BN65" s="85">
        <v>5.8099483305528192</v>
      </c>
      <c r="BO65" s="85">
        <v>4.3460950605369613</v>
      </c>
      <c r="BP65" s="86">
        <v>6.1955436680219895</v>
      </c>
      <c r="BQ65" s="87">
        <v>15.128988883080075</v>
      </c>
      <c r="BR65" s="85">
        <v>14.247098630644444</v>
      </c>
      <c r="BS65" s="85">
        <v>13.587240883618481</v>
      </c>
      <c r="BT65" s="85">
        <v>14.638915087118434</v>
      </c>
      <c r="BU65" s="85">
        <v>16.407517765328052</v>
      </c>
      <c r="BV65" s="85">
        <v>13.484756567053182</v>
      </c>
      <c r="BW65" s="88">
        <v>14.452805216380108</v>
      </c>
      <c r="BX65" s="84">
        <v>4.1966814476783476</v>
      </c>
      <c r="BY65" s="85">
        <v>3.9908373773916503</v>
      </c>
      <c r="BZ65" s="85">
        <v>3.7772174702361836</v>
      </c>
      <c r="CA65" s="85">
        <v>4.2294274973510246</v>
      </c>
      <c r="CB65" s="85">
        <v>4.3839825557600509</v>
      </c>
      <c r="CC65" s="85">
        <v>3.7245520352617585</v>
      </c>
      <c r="CD65" s="86">
        <v>4.0312911304492216</v>
      </c>
      <c r="CE65" s="87">
        <v>24.439331519799023</v>
      </c>
      <c r="CF65" s="85">
        <v>25.459490122763768</v>
      </c>
      <c r="CG65" s="85">
        <v>21.660519717959726</v>
      </c>
      <c r="CH65" s="85">
        <v>36.9446991459033</v>
      </c>
      <c r="CI65" s="85">
        <v>26.601448651640922</v>
      </c>
      <c r="CJ65" s="85">
        <v>21.555403662851901</v>
      </c>
      <c r="CK65" s="88">
        <v>24.679640014851319</v>
      </c>
      <c r="CL65" s="35">
        <v>100.67310000000001</v>
      </c>
      <c r="CM65" s="36">
        <v>119.2733216</v>
      </c>
      <c r="CN65" s="36">
        <v>0</v>
      </c>
      <c r="CO65" s="83">
        <v>103.13237479999999</v>
      </c>
    </row>
    <row r="66" spans="1:93" ht="18" customHeight="1" x14ac:dyDescent="0.25">
      <c r="A66" s="15">
        <v>40544</v>
      </c>
      <c r="B66" s="81">
        <v>1762.3</v>
      </c>
      <c r="C66" s="19">
        <v>1688.1405380000001</v>
      </c>
      <c r="D66" s="18">
        <v>2896</v>
      </c>
      <c r="E66" s="65">
        <f t="shared" si="3"/>
        <v>1174.3012000000001</v>
      </c>
      <c r="F66" s="20">
        <v>1161.6762000000001</v>
      </c>
      <c r="G66" s="20">
        <v>12.625</v>
      </c>
      <c r="H66" s="82">
        <v>0</v>
      </c>
      <c r="I66" s="65">
        <f t="shared" si="4"/>
        <v>1100.1781109999999</v>
      </c>
      <c r="J66" s="20">
        <v>1087.5583099999999</v>
      </c>
      <c r="K66" s="20">
        <v>12.619801000000001</v>
      </c>
      <c r="L66" s="66">
        <v>0</v>
      </c>
      <c r="M66" s="40">
        <f t="shared" si="5"/>
        <v>587.96242899999993</v>
      </c>
      <c r="N66" s="20">
        <v>305.49516</v>
      </c>
      <c r="O66" s="20">
        <v>282.46726899999999</v>
      </c>
      <c r="P66" s="20">
        <v>0</v>
      </c>
      <c r="Q66" s="20">
        <v>0</v>
      </c>
      <c r="R66" s="20">
        <v>0</v>
      </c>
      <c r="S66" s="82">
        <v>8.9070489100000003</v>
      </c>
      <c r="T66" s="24">
        <v>501.00275900000003</v>
      </c>
      <c r="U66" s="79">
        <v>638.24640100000011</v>
      </c>
      <c r="V66" s="79">
        <v>211.241951</v>
      </c>
      <c r="W66" s="79">
        <v>23.587226000000001</v>
      </c>
      <c r="X66" s="79">
        <v>2.8210250000000001</v>
      </c>
      <c r="Y66" s="79">
        <v>4.0178399999999996</v>
      </c>
      <c r="Z66" s="80">
        <v>1380.9172020000001</v>
      </c>
      <c r="AA66" s="27">
        <v>1341825</v>
      </c>
      <c r="AB66" s="28">
        <v>129588</v>
      </c>
      <c r="AC66" s="28">
        <v>765</v>
      </c>
      <c r="AD66" s="166">
        <v>2222</v>
      </c>
      <c r="AE66" s="28">
        <v>1303</v>
      </c>
      <c r="AF66" s="28">
        <v>2</v>
      </c>
      <c r="AG66" s="29">
        <v>1475705</v>
      </c>
      <c r="AH66" s="84">
        <v>25.946386350000001</v>
      </c>
      <c r="AI66" s="85">
        <v>42.73103794</v>
      </c>
      <c r="AJ66" s="85">
        <v>9.0297751099999992</v>
      </c>
      <c r="AK66" s="85">
        <v>4.2931704900000005</v>
      </c>
      <c r="AL66" s="85">
        <v>0.12825039000000002</v>
      </c>
      <c r="AM66" s="85">
        <v>0.16875788999999999</v>
      </c>
      <c r="AN66" s="86">
        <v>82.297378170000002</v>
      </c>
      <c r="AO66" s="87">
        <v>72.338424529999998</v>
      </c>
      <c r="AP66" s="85">
        <v>89.877571230000001</v>
      </c>
      <c r="AQ66" s="85">
        <v>27.58070953</v>
      </c>
      <c r="AR66" s="85">
        <v>3.4621609200000001</v>
      </c>
      <c r="AS66" s="85">
        <v>0.40081287999999998</v>
      </c>
      <c r="AT66" s="85">
        <v>0.51524576</v>
      </c>
      <c r="AU66" s="88">
        <v>194.17492485</v>
      </c>
      <c r="AV66" s="84">
        <v>21.6169312</v>
      </c>
      <c r="AW66" s="85">
        <v>26.649273520000001</v>
      </c>
      <c r="AX66" s="85">
        <v>8.18794954</v>
      </c>
      <c r="AY66" s="85">
        <v>1.04846463</v>
      </c>
      <c r="AZ66" s="85">
        <v>0.12759839000000001</v>
      </c>
      <c r="BA66" s="85">
        <v>0.15274857</v>
      </c>
      <c r="BB66" s="86">
        <v>57.782965850000004</v>
      </c>
      <c r="BC66" s="87">
        <v>119.90174207999999</v>
      </c>
      <c r="BD66" s="85">
        <v>159.25788269</v>
      </c>
      <c r="BE66" s="85">
        <v>44.798434179999994</v>
      </c>
      <c r="BF66" s="85">
        <v>8.8037960399999999</v>
      </c>
      <c r="BG66" s="85">
        <v>0.65666165999999992</v>
      </c>
      <c r="BH66" s="85">
        <v>0.83675221999999994</v>
      </c>
      <c r="BI66" s="88">
        <v>334.25526887000001</v>
      </c>
      <c r="BJ66" s="84">
        <v>5.1788909110578372</v>
      </c>
      <c r="BK66" s="85">
        <v>6.6950691571545571</v>
      </c>
      <c r="BL66" s="85">
        <v>4.274612626542158</v>
      </c>
      <c r="BM66" s="85">
        <v>18.201252194726077</v>
      </c>
      <c r="BN66" s="85">
        <v>4.546233727102738</v>
      </c>
      <c r="BO66" s="85">
        <v>4.2002142942476555</v>
      </c>
      <c r="BP66" s="86">
        <v>5.9596171335115287</v>
      </c>
      <c r="BQ66" s="87">
        <v>14.438727777545033</v>
      </c>
      <c r="BR66" s="85">
        <v>14.081955039492652</v>
      </c>
      <c r="BS66" s="85">
        <v>13.056454648063728</v>
      </c>
      <c r="BT66" s="85">
        <v>14.678118232300822</v>
      </c>
      <c r="BU66" s="85">
        <v>14.208058418482644</v>
      </c>
      <c r="BV66" s="85">
        <v>12.823949186627642</v>
      </c>
      <c r="BW66" s="88">
        <v>14.061301037366611</v>
      </c>
      <c r="BX66" s="84">
        <v>4.3147329653727517</v>
      </c>
      <c r="BY66" s="85">
        <v>4.1753895483383996</v>
      </c>
      <c r="BZ66" s="85">
        <v>3.8761001312660666</v>
      </c>
      <c r="CA66" s="85">
        <v>4.445052716245649</v>
      </c>
      <c r="CB66" s="85">
        <v>4.5231215604257313</v>
      </c>
      <c r="CC66" s="85">
        <v>3.8017584075025397</v>
      </c>
      <c r="CD66" s="86">
        <v>4.1843903288562263</v>
      </c>
      <c r="CE66" s="87">
        <v>23.932351653975623</v>
      </c>
      <c r="CF66" s="85">
        <v>24.952413744985606</v>
      </c>
      <c r="CG66" s="85">
        <v>21.207167405871953</v>
      </c>
      <c r="CH66" s="85">
        <v>37.324423143272547</v>
      </c>
      <c r="CI66" s="85">
        <v>23.277413706011114</v>
      </c>
      <c r="CJ66" s="85">
        <v>20.825921888377838</v>
      </c>
      <c r="CK66" s="88">
        <v>24.205308499734365</v>
      </c>
      <c r="CL66" s="35">
        <v>93.193392000000003</v>
      </c>
      <c r="CM66" s="36">
        <v>114.8813</v>
      </c>
      <c r="CN66" s="36">
        <v>0</v>
      </c>
      <c r="CO66" s="83">
        <v>95.772849899999997</v>
      </c>
    </row>
    <row r="67" spans="1:93" ht="18" customHeight="1" x14ac:dyDescent="0.25">
      <c r="A67" s="15">
        <v>40513</v>
      </c>
      <c r="B67" s="81">
        <v>1795</v>
      </c>
      <c r="C67" s="19">
        <v>1708.232019</v>
      </c>
      <c r="D67" s="18">
        <v>3125</v>
      </c>
      <c r="E67" s="65">
        <f t="shared" si="3"/>
        <v>1289.7576199999999</v>
      </c>
      <c r="F67" s="20">
        <v>1278.2076199999999</v>
      </c>
      <c r="G67" s="20">
        <v>11.55</v>
      </c>
      <c r="H67" s="82">
        <v>0</v>
      </c>
      <c r="I67" s="65">
        <f t="shared" si="4"/>
        <v>1202.968529</v>
      </c>
      <c r="J67" s="20">
        <v>1191.4251899999999</v>
      </c>
      <c r="K67" s="20">
        <v>11.543339</v>
      </c>
      <c r="L67" s="66">
        <v>0</v>
      </c>
      <c r="M67" s="40">
        <f t="shared" si="5"/>
        <v>505.26349100000004</v>
      </c>
      <c r="N67" s="20">
        <v>248.88007999999999</v>
      </c>
      <c r="O67" s="20">
        <v>256.38341100000002</v>
      </c>
      <c r="P67" s="20">
        <v>0</v>
      </c>
      <c r="Q67" s="20">
        <v>0</v>
      </c>
      <c r="R67" s="20">
        <v>0</v>
      </c>
      <c r="S67" s="82">
        <v>9.8022431300000008</v>
      </c>
      <c r="T67" s="24">
        <v>521.7799</v>
      </c>
      <c r="U67" s="79">
        <v>698.33027300000003</v>
      </c>
      <c r="V67" s="79">
        <v>223.63145900000001</v>
      </c>
      <c r="W67" s="79">
        <v>22.853121999999999</v>
      </c>
      <c r="X67" s="79">
        <v>2.258864</v>
      </c>
      <c r="Y67" s="79">
        <v>3.6162550000000002</v>
      </c>
      <c r="Z67" s="80">
        <v>1472.4698729999998</v>
      </c>
      <c r="AA67" s="27">
        <v>1341674</v>
      </c>
      <c r="AB67" s="28">
        <v>129725</v>
      </c>
      <c r="AC67" s="28">
        <v>771</v>
      </c>
      <c r="AD67" s="166">
        <v>2224</v>
      </c>
      <c r="AE67" s="28">
        <v>1302</v>
      </c>
      <c r="AF67" s="28">
        <v>2</v>
      </c>
      <c r="AG67" s="29">
        <v>1475698</v>
      </c>
      <c r="AH67" s="84">
        <v>25.68937622</v>
      </c>
      <c r="AI67" s="85">
        <v>46.566152559999999</v>
      </c>
      <c r="AJ67" s="85">
        <v>10.635772189999999</v>
      </c>
      <c r="AK67" s="85">
        <v>4.2499192599999995</v>
      </c>
      <c r="AL67" s="85">
        <v>0.16446268999999999</v>
      </c>
      <c r="AM67" s="85">
        <v>0.15287129999999999</v>
      </c>
      <c r="AN67" s="86">
        <v>87.458554219999982</v>
      </c>
      <c r="AO67" s="87">
        <v>73.417253099999996</v>
      </c>
      <c r="AP67" s="85">
        <v>95.992973930000005</v>
      </c>
      <c r="AQ67" s="85">
        <v>27.0669796</v>
      </c>
      <c r="AR67" s="85">
        <v>3.6345247500000002</v>
      </c>
      <c r="AS67" s="85">
        <v>0.33775702000000002</v>
      </c>
      <c r="AT67" s="85">
        <v>0.44761467000000005</v>
      </c>
      <c r="AU67" s="88">
        <v>200.89710306999999</v>
      </c>
      <c r="AV67" s="84">
        <v>20.838644890000001</v>
      </c>
      <c r="AW67" s="85">
        <v>27.233523079999998</v>
      </c>
      <c r="AX67" s="85">
        <v>7.6105962199999997</v>
      </c>
      <c r="AY67" s="85">
        <v>0.92152970000000001</v>
      </c>
      <c r="AZ67" s="85">
        <v>9.7130739999999993E-2</v>
      </c>
      <c r="BA67" s="85">
        <v>0.12591535000000001</v>
      </c>
      <c r="BB67" s="86">
        <v>56.827339979999991</v>
      </c>
      <c r="BC67" s="87">
        <v>119.94527420999999</v>
      </c>
      <c r="BD67" s="85">
        <v>169.79264957000001</v>
      </c>
      <c r="BE67" s="85">
        <v>45.313348009999999</v>
      </c>
      <c r="BF67" s="85">
        <v>8.80597371</v>
      </c>
      <c r="BG67" s="85">
        <v>0.59935044999999998</v>
      </c>
      <c r="BH67" s="85">
        <v>0.72640132000000002</v>
      </c>
      <c r="BI67" s="88">
        <v>345.18299726999993</v>
      </c>
      <c r="BJ67" s="84">
        <v>4.9234123851838678</v>
      </c>
      <c r="BK67" s="85">
        <v>6.6682133598409825</v>
      </c>
      <c r="BL67" s="85">
        <v>4.7559373969831311</v>
      </c>
      <c r="BM67" s="85">
        <v>18.59666814888574</v>
      </c>
      <c r="BN67" s="85">
        <v>7.2807698914144456</v>
      </c>
      <c r="BO67" s="85">
        <v>4.2273373973903938</v>
      </c>
      <c r="BP67" s="86">
        <v>5.9395819108891201</v>
      </c>
      <c r="BQ67" s="87">
        <v>14.070540682000207</v>
      </c>
      <c r="BR67" s="85">
        <v>13.746070826575782</v>
      </c>
      <c r="BS67" s="85">
        <v>12.103386402357641</v>
      </c>
      <c r="BT67" s="85">
        <v>15.903843466113731</v>
      </c>
      <c r="BU67" s="85">
        <v>14.952516840323279</v>
      </c>
      <c r="BV67" s="85">
        <v>12.377851395988394</v>
      </c>
      <c r="BW67" s="88">
        <v>13.643545905675724</v>
      </c>
      <c r="BX67" s="84">
        <v>3.9937615247348548</v>
      </c>
      <c r="BY67" s="85">
        <v>3.8998055981456781</v>
      </c>
      <c r="BZ67" s="85">
        <v>3.4031867672070235</v>
      </c>
      <c r="CA67" s="85">
        <v>4.0324017873794222</v>
      </c>
      <c r="CB67" s="85">
        <v>4.299981760743453</v>
      </c>
      <c r="CC67" s="85">
        <v>3.4819267446571107</v>
      </c>
      <c r="CD67" s="86">
        <v>3.859321064696581</v>
      </c>
      <c r="CE67" s="87">
        <v>22.987714591918927</v>
      </c>
      <c r="CF67" s="85">
        <v>24.314089784562444</v>
      </c>
      <c r="CG67" s="85">
        <v>20.262510566547796</v>
      </c>
      <c r="CH67" s="85">
        <v>38.532913402378888</v>
      </c>
      <c r="CI67" s="85">
        <v>26.533268492481177</v>
      </c>
      <c r="CJ67" s="85">
        <v>20.087115538035896</v>
      </c>
      <c r="CK67" s="88">
        <v>23.442448881261424</v>
      </c>
      <c r="CL67" s="35">
        <v>88.295507499999999</v>
      </c>
      <c r="CM67" s="36">
        <v>110.86208999999999</v>
      </c>
      <c r="CN67" s="36">
        <v>0</v>
      </c>
      <c r="CO67" s="83">
        <v>90.247340899999998</v>
      </c>
    </row>
    <row r="68" spans="1:93" ht="18" customHeight="1" x14ac:dyDescent="0.25">
      <c r="A68" s="15">
        <v>40483</v>
      </c>
      <c r="B68" s="81">
        <v>1826</v>
      </c>
      <c r="C68" s="19">
        <v>1750.232215</v>
      </c>
      <c r="D68" s="18">
        <v>3103</v>
      </c>
      <c r="E68" s="65">
        <f t="shared" si="3"/>
        <v>1179.5955799999999</v>
      </c>
      <c r="F68" s="20">
        <v>1167.63508</v>
      </c>
      <c r="G68" s="20">
        <v>11.9605</v>
      </c>
      <c r="H68" s="82">
        <v>0</v>
      </c>
      <c r="I68" s="65">
        <f t="shared" si="4"/>
        <v>1103.843715</v>
      </c>
      <c r="J68" s="20">
        <v>1091.88894</v>
      </c>
      <c r="K68" s="20">
        <v>11.954775</v>
      </c>
      <c r="L68" s="66">
        <v>0</v>
      </c>
      <c r="M68" s="40">
        <f t="shared" si="5"/>
        <v>646.38849600000003</v>
      </c>
      <c r="N68" s="20">
        <v>333.55991999999998</v>
      </c>
      <c r="O68" s="20">
        <v>312.828576</v>
      </c>
      <c r="P68" s="20">
        <v>0</v>
      </c>
      <c r="Q68" s="20">
        <v>0</v>
      </c>
      <c r="R68" s="20">
        <v>0</v>
      </c>
      <c r="S68" s="82">
        <v>8.6578985300000006</v>
      </c>
      <c r="T68" s="24">
        <v>570.80508599999996</v>
      </c>
      <c r="U68" s="79">
        <v>714.971901</v>
      </c>
      <c r="V68" s="79">
        <v>244.23666699999998</v>
      </c>
      <c r="W68" s="79">
        <v>23.881817999999992</v>
      </c>
      <c r="X68" s="79">
        <v>2.4158379999999999</v>
      </c>
      <c r="Y68" s="79">
        <v>4.4554850000000004</v>
      </c>
      <c r="Z68" s="80">
        <v>1560.7667949999998</v>
      </c>
      <c r="AA68" s="27">
        <v>1341213</v>
      </c>
      <c r="AB68" s="28">
        <v>129706</v>
      </c>
      <c r="AC68" s="28">
        <v>772</v>
      </c>
      <c r="AD68" s="166">
        <v>2225</v>
      </c>
      <c r="AE68" s="28">
        <v>1303</v>
      </c>
      <c r="AF68" s="28">
        <v>2</v>
      </c>
      <c r="AG68" s="29">
        <v>1475221</v>
      </c>
      <c r="AH68" s="84">
        <v>28.870646969999999</v>
      </c>
      <c r="AI68" s="85">
        <v>47.926135760000001</v>
      </c>
      <c r="AJ68" s="85">
        <v>10.629486529999999</v>
      </c>
      <c r="AK68" s="85">
        <v>4.3613137200000001</v>
      </c>
      <c r="AL68" s="85">
        <v>0.12056570999999999</v>
      </c>
      <c r="AM68" s="85">
        <v>0.18666362</v>
      </c>
      <c r="AN68" s="86">
        <v>92.094812309999995</v>
      </c>
      <c r="AO68" s="87">
        <v>65.615893639999996</v>
      </c>
      <c r="AP68" s="85">
        <v>80.696366349999991</v>
      </c>
      <c r="AQ68" s="85">
        <v>25.076356239999999</v>
      </c>
      <c r="AR68" s="85">
        <v>2.8847250899999999</v>
      </c>
      <c r="AS68" s="85">
        <v>0.33369264999999998</v>
      </c>
      <c r="AT68" s="85">
        <v>0.45930677999999997</v>
      </c>
      <c r="AU68" s="88">
        <v>175.06634074999994</v>
      </c>
      <c r="AV68" s="84">
        <v>23.545846280000003</v>
      </c>
      <c r="AW68" s="85">
        <v>28.698418670000002</v>
      </c>
      <c r="AX68" s="85">
        <v>9.0455374099999997</v>
      </c>
      <c r="AY68" s="85">
        <v>0.94141028999999998</v>
      </c>
      <c r="AZ68" s="85">
        <v>0.10500145000000001</v>
      </c>
      <c r="BA68" s="85">
        <v>0.16555076999999999</v>
      </c>
      <c r="BB68" s="86">
        <v>62.501764870000009</v>
      </c>
      <c r="BC68" s="87">
        <v>118.03238689</v>
      </c>
      <c r="BD68" s="85">
        <v>157.32092077999999</v>
      </c>
      <c r="BE68" s="85">
        <v>44.751380179999998</v>
      </c>
      <c r="BF68" s="85">
        <v>8.1874491000000003</v>
      </c>
      <c r="BG68" s="85">
        <v>0.55925981000000002</v>
      </c>
      <c r="BH68" s="85">
        <v>0.8115211699999999</v>
      </c>
      <c r="BI68" s="88">
        <v>329.66291792999999</v>
      </c>
      <c r="BJ68" s="84">
        <v>5.057881872131742</v>
      </c>
      <c r="BK68" s="85">
        <v>6.7032194821877331</v>
      </c>
      <c r="BL68" s="85">
        <v>4.3521256085598319</v>
      </c>
      <c r="BM68" s="85">
        <v>18.262067485817038</v>
      </c>
      <c r="BN68" s="85">
        <v>4.9906372033224082</v>
      </c>
      <c r="BO68" s="85">
        <v>4.1895241483250416</v>
      </c>
      <c r="BP68" s="86">
        <v>5.9006132501684858</v>
      </c>
      <c r="BQ68" s="87">
        <v>11.495323929191478</v>
      </c>
      <c r="BR68" s="85">
        <v>11.286648641314926</v>
      </c>
      <c r="BS68" s="85">
        <v>10.267236507940064</v>
      </c>
      <c r="BT68" s="85">
        <v>12.079168721577229</v>
      </c>
      <c r="BU68" s="85">
        <v>13.812708054099653</v>
      </c>
      <c r="BV68" s="85">
        <v>10.308794216566771</v>
      </c>
      <c r="BW68" s="88">
        <v>11.216687932549203</v>
      </c>
      <c r="BX68" s="84">
        <v>4.1250239105262629</v>
      </c>
      <c r="BY68" s="85">
        <v>4.0139225933020271</v>
      </c>
      <c r="BZ68" s="85">
        <v>3.7035951731195218</v>
      </c>
      <c r="CA68" s="85">
        <v>3.9419540421922665</v>
      </c>
      <c r="CB68" s="85">
        <v>4.3463779442164583</v>
      </c>
      <c r="CC68" s="85">
        <v>3.7156621557473541</v>
      </c>
      <c r="CD68" s="86">
        <v>4.0045550091293443</v>
      </c>
      <c r="CE68" s="87">
        <v>20.678229711849482</v>
      </c>
      <c r="CF68" s="85">
        <v>22.003790716804687</v>
      </c>
      <c r="CG68" s="85">
        <v>18.322957289619417</v>
      </c>
      <c r="CH68" s="85">
        <v>34.283190249586532</v>
      </c>
      <c r="CI68" s="85">
        <v>23.149723201638523</v>
      </c>
      <c r="CJ68" s="85">
        <v>18.213980520639165</v>
      </c>
      <c r="CK68" s="88">
        <v>21.121856191847034</v>
      </c>
      <c r="CL68" s="35">
        <v>84.828656699999996</v>
      </c>
      <c r="CM68" s="36">
        <v>106.7046502</v>
      </c>
      <c r="CN68" s="36">
        <v>0</v>
      </c>
      <c r="CO68" s="83">
        <v>87.068668299999999</v>
      </c>
    </row>
    <row r="69" spans="1:93" ht="18" customHeight="1" x14ac:dyDescent="0.25">
      <c r="A69" s="15">
        <v>40452</v>
      </c>
      <c r="B69" s="81">
        <v>2029.1</v>
      </c>
      <c r="C69" s="19">
        <v>1944.802696</v>
      </c>
      <c r="D69" s="18">
        <v>3234</v>
      </c>
      <c r="E69" s="65">
        <f t="shared" si="3"/>
        <v>1465.2529400000001</v>
      </c>
      <c r="F69" s="20">
        <v>1445.71894</v>
      </c>
      <c r="G69" s="20">
        <v>19.533999999999999</v>
      </c>
      <c r="H69" s="82">
        <v>0</v>
      </c>
      <c r="I69" s="65">
        <f t="shared" si="4"/>
        <v>1380.969617</v>
      </c>
      <c r="J69" s="20">
        <v>1361.4718800000001</v>
      </c>
      <c r="K69" s="20">
        <v>19.497737000000001</v>
      </c>
      <c r="L69" s="66">
        <v>0</v>
      </c>
      <c r="M69" s="40">
        <f t="shared" si="5"/>
        <v>563.83308</v>
      </c>
      <c r="N69" s="20">
        <v>367.67020000000002</v>
      </c>
      <c r="O69" s="20">
        <v>196.16288</v>
      </c>
      <c r="P69" s="20">
        <v>0</v>
      </c>
      <c r="Q69" s="20">
        <v>0</v>
      </c>
      <c r="R69" s="20">
        <v>0</v>
      </c>
      <c r="S69" s="82">
        <v>9.4433747799999992</v>
      </c>
      <c r="T69" s="24">
        <v>595.78999699999997</v>
      </c>
      <c r="U69" s="79">
        <v>766.03588400000001</v>
      </c>
      <c r="V69" s="79">
        <v>275.51190800000001</v>
      </c>
      <c r="W69" s="79">
        <v>23.730003999999997</v>
      </c>
      <c r="X69" s="79">
        <v>2.3096410000000001</v>
      </c>
      <c r="Y69" s="79">
        <v>4.4378140000000004</v>
      </c>
      <c r="Z69" s="80">
        <v>1667.8152479999999</v>
      </c>
      <c r="AA69" s="27">
        <v>1340061</v>
      </c>
      <c r="AB69" s="28">
        <v>129544</v>
      </c>
      <c r="AC69" s="28">
        <v>776</v>
      </c>
      <c r="AD69" s="166">
        <v>2228</v>
      </c>
      <c r="AE69" s="28">
        <v>1300</v>
      </c>
      <c r="AF69" s="28">
        <v>4</v>
      </c>
      <c r="AG69" s="29">
        <v>1473913</v>
      </c>
      <c r="AH69" s="84">
        <v>30.124451620000002</v>
      </c>
      <c r="AI69" s="85">
        <v>50.402054380000003</v>
      </c>
      <c r="AJ69" s="85">
        <v>11.7762493</v>
      </c>
      <c r="AK69" s="85">
        <v>4.38093457</v>
      </c>
      <c r="AL69" s="85">
        <v>0.13602565000000003</v>
      </c>
      <c r="AM69" s="85">
        <v>0.19117141999999998</v>
      </c>
      <c r="AN69" s="86">
        <v>97.010886940000006</v>
      </c>
      <c r="AO69" s="87">
        <v>79.63047795</v>
      </c>
      <c r="AP69" s="85">
        <v>96.389983400000006</v>
      </c>
      <c r="AQ69" s="85">
        <v>31.766649570000002</v>
      </c>
      <c r="AR69" s="85">
        <v>2.8903416600000003</v>
      </c>
      <c r="AS69" s="85">
        <v>0.29439036000000002</v>
      </c>
      <c r="AT69" s="85">
        <v>0.51147558999999998</v>
      </c>
      <c r="AU69" s="88">
        <v>211.48331852999999</v>
      </c>
      <c r="AV69" s="84">
        <v>22.199771980000001</v>
      </c>
      <c r="AW69" s="85">
        <v>27.095811229999999</v>
      </c>
      <c r="AX69" s="85">
        <v>8.9152340199999998</v>
      </c>
      <c r="AY69" s="85">
        <v>0.92586231999999991</v>
      </c>
      <c r="AZ69" s="85">
        <v>9.0583119999999989E-2</v>
      </c>
      <c r="BA69" s="85">
        <v>0.13981026999999999</v>
      </c>
      <c r="BB69" s="86">
        <v>59.36707294</v>
      </c>
      <c r="BC69" s="87">
        <v>131.95470155000001</v>
      </c>
      <c r="BD69" s="85">
        <v>173.88784901000002</v>
      </c>
      <c r="BE69" s="85">
        <v>52.458132890000002</v>
      </c>
      <c r="BF69" s="85">
        <v>8.19713855</v>
      </c>
      <c r="BG69" s="85">
        <v>0.52099913000000009</v>
      </c>
      <c r="BH69" s="85">
        <v>0.84245727999999998</v>
      </c>
      <c r="BI69" s="88">
        <v>367.86127841000007</v>
      </c>
      <c r="BJ69" s="84">
        <v>5.0562197706719809</v>
      </c>
      <c r="BK69" s="85">
        <v>6.5795944332028196</v>
      </c>
      <c r="BL69" s="85">
        <v>4.274315903616043</v>
      </c>
      <c r="BM69" s="85">
        <v>18.461583782286766</v>
      </c>
      <c r="BN69" s="85">
        <v>5.8894715672262494</v>
      </c>
      <c r="BO69" s="85">
        <v>4.3077835168395966</v>
      </c>
      <c r="BP69" s="86">
        <v>5.8166446826968938</v>
      </c>
      <c r="BQ69" s="87">
        <v>13.365527845543873</v>
      </c>
      <c r="BR69" s="85">
        <v>12.582959286016946</v>
      </c>
      <c r="BS69" s="85">
        <v>11.530045942696605</v>
      </c>
      <c r="BT69" s="85">
        <v>12.180114508198146</v>
      </c>
      <c r="BU69" s="85">
        <v>12.746152324105783</v>
      </c>
      <c r="BV69" s="85">
        <v>11.525394935434427</v>
      </c>
      <c r="BW69" s="88">
        <v>12.680260525475182</v>
      </c>
      <c r="BX69" s="84">
        <v>3.7261068651342257</v>
      </c>
      <c r="BY69" s="85">
        <v>3.5371464700209789</v>
      </c>
      <c r="BZ69" s="85">
        <v>3.2358797428095194</v>
      </c>
      <c r="CA69" s="85">
        <v>3.9016526082338632</v>
      </c>
      <c r="CB69" s="85">
        <v>3.9219567023619688</v>
      </c>
      <c r="CC69" s="85">
        <v>3.1504310455553117</v>
      </c>
      <c r="CD69" s="86">
        <v>3.5595713021086368</v>
      </c>
      <c r="CE69" s="87">
        <v>22.14785448135008</v>
      </c>
      <c r="CF69" s="85">
        <v>22.699700189240744</v>
      </c>
      <c r="CG69" s="85">
        <v>19.040241589122168</v>
      </c>
      <c r="CH69" s="85">
        <v>34.543350898718771</v>
      </c>
      <c r="CI69" s="85">
        <v>22.557580593693999</v>
      </c>
      <c r="CJ69" s="85">
        <v>18.983609497829335</v>
      </c>
      <c r="CK69" s="88">
        <v>22.056476510280714</v>
      </c>
      <c r="CL69" s="35">
        <v>81.412300000000002</v>
      </c>
      <c r="CM69" s="36">
        <v>102.5014269</v>
      </c>
      <c r="CN69" s="36">
        <v>0</v>
      </c>
      <c r="CO69" s="83">
        <v>84.229009099999999</v>
      </c>
    </row>
    <row r="70" spans="1:93" ht="18" customHeight="1" x14ac:dyDescent="0.25">
      <c r="A70" s="15">
        <v>40422</v>
      </c>
      <c r="B70" s="81">
        <v>2012.8</v>
      </c>
      <c r="C70" s="19">
        <v>1924.0494880000001</v>
      </c>
      <c r="D70" s="18">
        <v>3300</v>
      </c>
      <c r="E70" s="65">
        <f t="shared" si="3"/>
        <v>1347.20812</v>
      </c>
      <c r="F70" s="20">
        <v>1327.3681200000001</v>
      </c>
      <c r="G70" s="20">
        <v>19.84</v>
      </c>
      <c r="H70" s="82">
        <v>0</v>
      </c>
      <c r="I70" s="65">
        <f t="shared" si="4"/>
        <v>1258.4966809999999</v>
      </c>
      <c r="J70" s="20">
        <v>1238.6857199999999</v>
      </c>
      <c r="K70" s="20">
        <v>19.810960999999999</v>
      </c>
      <c r="L70" s="66">
        <v>0</v>
      </c>
      <c r="M70" s="40">
        <f t="shared" si="5"/>
        <v>665.55280800000003</v>
      </c>
      <c r="N70" s="20">
        <v>341.0702</v>
      </c>
      <c r="O70" s="20">
        <v>324.48260800000003</v>
      </c>
      <c r="P70" s="20">
        <v>0</v>
      </c>
      <c r="Q70" s="20">
        <v>0</v>
      </c>
      <c r="R70" s="20">
        <v>0</v>
      </c>
      <c r="S70" s="82">
        <v>8.6061600299999998</v>
      </c>
      <c r="T70" s="24">
        <v>629.87251500000002</v>
      </c>
      <c r="U70" s="79">
        <v>747.93949199999997</v>
      </c>
      <c r="V70" s="79">
        <v>240.39695200000003</v>
      </c>
      <c r="W70" s="79">
        <v>22.990798999999999</v>
      </c>
      <c r="X70" s="79">
        <v>2.194442</v>
      </c>
      <c r="Y70" s="79">
        <v>4.4364379999999999</v>
      </c>
      <c r="Z70" s="80">
        <v>1647.8306379999999</v>
      </c>
      <c r="AA70" s="27">
        <v>1340868</v>
      </c>
      <c r="AB70" s="28">
        <v>129637</v>
      </c>
      <c r="AC70" s="28">
        <v>785</v>
      </c>
      <c r="AD70" s="166">
        <v>2231</v>
      </c>
      <c r="AE70" s="28">
        <v>1306</v>
      </c>
      <c r="AF70" s="28">
        <v>4</v>
      </c>
      <c r="AG70" s="29">
        <v>1474831</v>
      </c>
      <c r="AH70" s="84">
        <v>31.13296768</v>
      </c>
      <c r="AI70" s="85">
        <v>49.838433860000002</v>
      </c>
      <c r="AJ70" s="85">
        <v>9.0363136199999996</v>
      </c>
      <c r="AK70" s="85">
        <v>4.2554103200000002</v>
      </c>
      <c r="AL70" s="85">
        <v>0.1134214899999999</v>
      </c>
      <c r="AM70" s="85">
        <v>0.1961521</v>
      </c>
      <c r="AN70" s="86">
        <v>94.572699069999999</v>
      </c>
      <c r="AO70" s="87">
        <v>75.499004589999998</v>
      </c>
      <c r="AP70" s="85">
        <v>87.626111010000002</v>
      </c>
      <c r="AQ70" s="85">
        <v>25.90034022</v>
      </c>
      <c r="AR70" s="85">
        <v>2.8428542799999996</v>
      </c>
      <c r="AS70" s="85">
        <v>0.29165223000000001</v>
      </c>
      <c r="AT70" s="85">
        <v>0.46401059</v>
      </c>
      <c r="AU70" s="88">
        <v>192.62397292000003</v>
      </c>
      <c r="AV70" s="84">
        <v>25.184086019999999</v>
      </c>
      <c r="AW70" s="85">
        <v>29.239009589999998</v>
      </c>
      <c r="AX70" s="85">
        <v>8.5826443399999999</v>
      </c>
      <c r="AY70" s="85">
        <v>0.92759431000000003</v>
      </c>
      <c r="AZ70" s="85">
        <v>9.2041010000000006E-2</v>
      </c>
      <c r="BA70" s="85">
        <v>0.15645826000000002</v>
      </c>
      <c r="BB70" s="86">
        <v>64.181833529999992</v>
      </c>
      <c r="BC70" s="87">
        <v>131.81605829</v>
      </c>
      <c r="BD70" s="85">
        <v>166.70355445999999</v>
      </c>
      <c r="BE70" s="85">
        <v>43.51929818</v>
      </c>
      <c r="BF70" s="85">
        <v>8.0258589100000002</v>
      </c>
      <c r="BG70" s="85">
        <v>0.49711472999999995</v>
      </c>
      <c r="BH70" s="85">
        <v>0.8166209499999999</v>
      </c>
      <c r="BI70" s="88">
        <v>351.37850552000003</v>
      </c>
      <c r="BJ70" s="84">
        <v>4.9427411005542927</v>
      </c>
      <c r="BK70" s="85">
        <v>6.6634312525377384</v>
      </c>
      <c r="BL70" s="85">
        <v>3.7589135572733876</v>
      </c>
      <c r="BM70" s="85">
        <v>18.509188480139382</v>
      </c>
      <c r="BN70" s="85">
        <v>5.1685799852536496</v>
      </c>
      <c r="BO70" s="85">
        <v>4.421387157895591</v>
      </c>
      <c r="BP70" s="86">
        <v>5.7392244620954784</v>
      </c>
      <c r="BQ70" s="87">
        <v>11.986394515086914</v>
      </c>
      <c r="BR70" s="85">
        <v>11.715668439392957</v>
      </c>
      <c r="BS70" s="85">
        <v>10.773988606977012</v>
      </c>
      <c r="BT70" s="85">
        <v>12.365182610660899</v>
      </c>
      <c r="BU70" s="85">
        <v>13.29049617169194</v>
      </c>
      <c r="BV70" s="85">
        <v>10.459079784277387</v>
      </c>
      <c r="BW70" s="88">
        <v>11.68954918533321</v>
      </c>
      <c r="BX70" s="84">
        <v>3.9982830525634219</v>
      </c>
      <c r="BY70" s="85">
        <v>3.909274734486142</v>
      </c>
      <c r="BZ70" s="85">
        <v>3.5701968217966416</v>
      </c>
      <c r="CA70" s="85">
        <v>4.034632767656313</v>
      </c>
      <c r="CB70" s="85">
        <v>4.194278545525469</v>
      </c>
      <c r="CC70" s="85">
        <v>3.5266639587885598</v>
      </c>
      <c r="CD70" s="86">
        <v>3.8949290084749593</v>
      </c>
      <c r="CE70" s="87">
        <v>20.927418668204631</v>
      </c>
      <c r="CF70" s="85">
        <v>22.288374426416837</v>
      </c>
      <c r="CG70" s="85">
        <v>18.103098986047041</v>
      </c>
      <c r="CH70" s="85">
        <v>34.909003858456593</v>
      </c>
      <c r="CI70" s="85">
        <v>22.653354702471056</v>
      </c>
      <c r="CJ70" s="85">
        <v>18.407130900961537</v>
      </c>
      <c r="CK70" s="88">
        <v>21.323702655903649</v>
      </c>
      <c r="CL70" s="35">
        <v>79.7772899</v>
      </c>
      <c r="CM70" s="36">
        <v>98.725899999999996</v>
      </c>
      <c r="CN70" s="36">
        <v>0</v>
      </c>
      <c r="CO70" s="83">
        <v>81.540080200000006</v>
      </c>
    </row>
    <row r="71" spans="1:93" ht="18" customHeight="1" x14ac:dyDescent="0.25">
      <c r="A71" s="15">
        <v>40391</v>
      </c>
      <c r="B71" s="81">
        <v>2107.4</v>
      </c>
      <c r="C71" s="19">
        <v>2017.719711</v>
      </c>
      <c r="D71" s="18">
        <v>3406</v>
      </c>
      <c r="E71" s="65">
        <f t="shared" si="3"/>
        <v>1421.8021000000001</v>
      </c>
      <c r="F71" s="20">
        <v>1407.0041000000001</v>
      </c>
      <c r="G71" s="20">
        <v>14.798</v>
      </c>
      <c r="H71" s="82">
        <v>0</v>
      </c>
      <c r="I71" s="65">
        <f t="shared" si="4"/>
        <v>1332.1242510000002</v>
      </c>
      <c r="J71" s="20">
        <v>1317.3964000000001</v>
      </c>
      <c r="K71" s="20">
        <v>14.727850999999999</v>
      </c>
      <c r="L71" s="66">
        <v>0</v>
      </c>
      <c r="M71" s="40">
        <f t="shared" si="5"/>
        <v>682.31441599999994</v>
      </c>
      <c r="N71" s="20">
        <v>353.14996000000002</v>
      </c>
      <c r="O71" s="20">
        <v>329.16445599999997</v>
      </c>
      <c r="P71" s="20">
        <v>0</v>
      </c>
      <c r="Q71" s="20">
        <v>0</v>
      </c>
      <c r="R71" s="20">
        <v>0</v>
      </c>
      <c r="S71" s="82">
        <v>8.4583863000000008</v>
      </c>
      <c r="T71" s="24">
        <v>642.02481699999998</v>
      </c>
      <c r="U71" s="79">
        <v>752.31285700000001</v>
      </c>
      <c r="V71" s="79">
        <v>266.66710500000005</v>
      </c>
      <c r="W71" s="79">
        <v>23.680250999999998</v>
      </c>
      <c r="X71" s="79">
        <v>2.262038</v>
      </c>
      <c r="Y71" s="79">
        <v>5.2342510000000004</v>
      </c>
      <c r="Z71" s="80">
        <v>1692.181319</v>
      </c>
      <c r="AA71" s="27">
        <v>1339894</v>
      </c>
      <c r="AB71" s="28">
        <v>129521</v>
      </c>
      <c r="AC71" s="28">
        <v>788</v>
      </c>
      <c r="AD71" s="166">
        <v>2232</v>
      </c>
      <c r="AE71" s="28">
        <v>1303</v>
      </c>
      <c r="AF71" s="28">
        <v>4</v>
      </c>
      <c r="AG71" s="29">
        <v>1473742</v>
      </c>
      <c r="AH71" s="84">
        <v>32.025828060000002</v>
      </c>
      <c r="AI71" s="85">
        <v>49.868844029999998</v>
      </c>
      <c r="AJ71" s="85">
        <v>11.79190665</v>
      </c>
      <c r="AK71" s="85">
        <v>4.3316053700000001</v>
      </c>
      <c r="AL71" s="85">
        <v>0.13334165000000009</v>
      </c>
      <c r="AM71" s="85">
        <v>0.21927807000000002</v>
      </c>
      <c r="AN71" s="86">
        <v>98.370803830000014</v>
      </c>
      <c r="AO71" s="87">
        <v>78.390506799999997</v>
      </c>
      <c r="AP71" s="85">
        <v>88.151159069999991</v>
      </c>
      <c r="AQ71" s="85">
        <v>28.543653989999999</v>
      </c>
      <c r="AR71" s="85">
        <v>2.8838898300000002</v>
      </c>
      <c r="AS71" s="85">
        <v>0.27885546999999999</v>
      </c>
      <c r="AT71" s="85">
        <v>0.56309600000000004</v>
      </c>
      <c r="AU71" s="88">
        <v>198.81116115999995</v>
      </c>
      <c r="AV71" s="84">
        <v>25.74256995</v>
      </c>
      <c r="AW71" s="85">
        <v>28.888933890000001</v>
      </c>
      <c r="AX71" s="85">
        <v>9.3773116600000002</v>
      </c>
      <c r="AY71" s="85">
        <v>0.97484879000000002</v>
      </c>
      <c r="AZ71" s="85">
        <v>0.10041548</v>
      </c>
      <c r="BA71" s="85">
        <v>0.18151807</v>
      </c>
      <c r="BB71" s="86">
        <v>65.265597839999984</v>
      </c>
      <c r="BC71" s="87">
        <v>136.15890481</v>
      </c>
      <c r="BD71" s="85">
        <v>166.90893699</v>
      </c>
      <c r="BE71" s="85">
        <v>49.712872300000001</v>
      </c>
      <c r="BF71" s="85">
        <v>8.1903439900000006</v>
      </c>
      <c r="BG71" s="85">
        <v>0.51261260000000008</v>
      </c>
      <c r="BH71" s="85">
        <v>0.96389214000000001</v>
      </c>
      <c r="BI71" s="88">
        <v>362.44756282999998</v>
      </c>
      <c r="BJ71" s="84">
        <v>4.9882539135554946</v>
      </c>
      <c r="BK71" s="85">
        <v>6.6287374416093492</v>
      </c>
      <c r="BL71" s="85">
        <v>4.4219577251569886</v>
      </c>
      <c r="BM71" s="85">
        <v>18.292058517454059</v>
      </c>
      <c r="BN71" s="85">
        <v>5.8947572940861326</v>
      </c>
      <c r="BO71" s="85">
        <v>4.1892922215614039</v>
      </c>
      <c r="BP71" s="86">
        <v>5.8132543318781327</v>
      </c>
      <c r="BQ71" s="87">
        <v>12.209887332127847</v>
      </c>
      <c r="BR71" s="85">
        <v>11.717353791017292</v>
      </c>
      <c r="BS71" s="85">
        <v>10.7038526517922</v>
      </c>
      <c r="BT71" s="85">
        <v>12.178459721562918</v>
      </c>
      <c r="BU71" s="85">
        <v>12.327620932981672</v>
      </c>
      <c r="BV71" s="85">
        <v>10.75790977543874</v>
      </c>
      <c r="BW71" s="88">
        <v>11.7488095943222</v>
      </c>
      <c r="BX71" s="84">
        <v>4.0095911043264234</v>
      </c>
      <c r="BY71" s="85">
        <v>3.8400159748964651</v>
      </c>
      <c r="BZ71" s="85">
        <v>3.5164860922759855</v>
      </c>
      <c r="CA71" s="85">
        <v>4.1167164571017425</v>
      </c>
      <c r="CB71" s="85">
        <v>4.4391597311804665</v>
      </c>
      <c r="CC71" s="85">
        <v>3.467890057240282</v>
      </c>
      <c r="CD71" s="86">
        <v>3.8568915226276639</v>
      </c>
      <c r="CE71" s="87">
        <v>21.207732350009763</v>
      </c>
      <c r="CF71" s="85">
        <v>22.186107207523108</v>
      </c>
      <c r="CG71" s="85">
        <v>18.642296469225176</v>
      </c>
      <c r="CH71" s="85">
        <v>34.58723469611872</v>
      </c>
      <c r="CI71" s="85">
        <v>22.661537958248271</v>
      </c>
      <c r="CJ71" s="85">
        <v>18.415092054240425</v>
      </c>
      <c r="CK71" s="88">
        <v>21.418955448827994</v>
      </c>
      <c r="CL71" s="35">
        <v>78.769129899999996</v>
      </c>
      <c r="CM71" s="36">
        <v>97.13</v>
      </c>
      <c r="CN71" s="36">
        <v>0</v>
      </c>
      <c r="CO71" s="83">
        <v>80.629158899999993</v>
      </c>
    </row>
    <row r="72" spans="1:93" ht="18" customHeight="1" x14ac:dyDescent="0.25">
      <c r="A72" s="14">
        <v>40360</v>
      </c>
      <c r="B72" s="71">
        <v>2032.3</v>
      </c>
      <c r="C72" s="72">
        <v>1942.413172</v>
      </c>
      <c r="D72" s="42">
        <v>3225</v>
      </c>
      <c r="E72" s="73">
        <f t="shared" si="3"/>
        <v>1375.8329000000001</v>
      </c>
      <c r="F72" s="44">
        <v>1362.5494000000001</v>
      </c>
      <c r="G72" s="74">
        <v>13.2835</v>
      </c>
      <c r="H72" s="75">
        <v>0</v>
      </c>
      <c r="I72" s="73">
        <f t="shared" si="4"/>
        <v>1285.985173</v>
      </c>
      <c r="J72" s="44">
        <v>1272.768</v>
      </c>
      <c r="K72" s="74">
        <v>13.217173000000001</v>
      </c>
      <c r="L72" s="76">
        <v>0</v>
      </c>
      <c r="M72" s="48">
        <f t="shared" si="5"/>
        <v>656.42768799999999</v>
      </c>
      <c r="N72" s="74">
        <v>339.40800000000002</v>
      </c>
      <c r="O72" s="74">
        <v>317.01968799999997</v>
      </c>
      <c r="P72" s="74">
        <v>0</v>
      </c>
      <c r="Q72" s="74">
        <v>0</v>
      </c>
      <c r="R72" s="77">
        <v>0</v>
      </c>
      <c r="S72" s="75">
        <v>8.7404003699999997</v>
      </c>
      <c r="T72" s="49">
        <v>612.67838099999994</v>
      </c>
      <c r="U72" s="50">
        <v>751.54526199999998</v>
      </c>
      <c r="V72" s="50">
        <v>234.32165800000001</v>
      </c>
      <c r="W72" s="50">
        <v>23.81784</v>
      </c>
      <c r="X72" s="50">
        <v>2.6270920000000002</v>
      </c>
      <c r="Y72" s="50">
        <v>4.708939</v>
      </c>
      <c r="Z72" s="51">
        <v>1629.6991719999999</v>
      </c>
      <c r="AA72" s="52">
        <v>1339794</v>
      </c>
      <c r="AB72" s="53">
        <v>129573</v>
      </c>
      <c r="AC72" s="53">
        <v>793</v>
      </c>
      <c r="AD72" s="168">
        <v>2239</v>
      </c>
      <c r="AE72" s="53">
        <v>1293</v>
      </c>
      <c r="AF72" s="53">
        <v>4</v>
      </c>
      <c r="AG72" s="54">
        <v>1473696</v>
      </c>
      <c r="AH72" s="55">
        <v>30.583274490000001</v>
      </c>
      <c r="AI72" s="56">
        <v>48.952018209999999</v>
      </c>
      <c r="AJ72" s="56">
        <v>10.02253065</v>
      </c>
      <c r="AK72" s="56">
        <v>4.44388424</v>
      </c>
      <c r="AL72" s="56">
        <v>0.14842754999999999</v>
      </c>
      <c r="AM72" s="56">
        <v>0.20014604</v>
      </c>
      <c r="AN72" s="57">
        <v>94.35028118000001</v>
      </c>
      <c r="AO72" s="58">
        <v>73.667024780000006</v>
      </c>
      <c r="AP72" s="56">
        <v>88.193426369999997</v>
      </c>
      <c r="AQ72" s="56">
        <v>24.909758889999999</v>
      </c>
      <c r="AR72" s="56">
        <v>3.06417305</v>
      </c>
      <c r="AS72" s="56">
        <v>0.34874247000000003</v>
      </c>
      <c r="AT72" s="56">
        <v>0.49884707</v>
      </c>
      <c r="AU72" s="59">
        <v>190.68197263000002</v>
      </c>
      <c r="AV72" s="55">
        <v>24.811480339999999</v>
      </c>
      <c r="AW72" s="56">
        <v>29.804947970000001</v>
      </c>
      <c r="AX72" s="56">
        <v>8.3406168300000001</v>
      </c>
      <c r="AY72" s="56">
        <v>0.99613119999999999</v>
      </c>
      <c r="AZ72" s="56">
        <v>0.10891066000000001</v>
      </c>
      <c r="BA72" s="56">
        <v>0.16945067</v>
      </c>
      <c r="BB72" s="57">
        <v>64.231537670000009</v>
      </c>
      <c r="BC72" s="58">
        <v>129.06177961</v>
      </c>
      <c r="BD72" s="56">
        <v>166.95039255</v>
      </c>
      <c r="BE72" s="56">
        <v>43.272906370000001</v>
      </c>
      <c r="BF72" s="56">
        <v>8.5041884900000007</v>
      </c>
      <c r="BG72" s="56">
        <v>0.60608068000000004</v>
      </c>
      <c r="BH72" s="56">
        <v>0.86844378</v>
      </c>
      <c r="BI72" s="59">
        <v>349.26379147999995</v>
      </c>
      <c r="BJ72" s="55">
        <v>4.9917339077776273</v>
      </c>
      <c r="BK72" s="56">
        <v>6.513515643719141</v>
      </c>
      <c r="BL72" s="56">
        <v>4.2772532148948859</v>
      </c>
      <c r="BM72" s="56">
        <v>18.657797012659419</v>
      </c>
      <c r="BN72" s="56">
        <v>5.6498801716879345</v>
      </c>
      <c r="BO72" s="56">
        <v>4.2503425930979359</v>
      </c>
      <c r="BP72" s="57">
        <v>5.7894292886098384</v>
      </c>
      <c r="BQ72" s="58">
        <v>12.023767618462777</v>
      </c>
      <c r="BR72" s="56">
        <v>11.73494542900864</v>
      </c>
      <c r="BS72" s="56">
        <v>10.630583234435804</v>
      </c>
      <c r="BT72" s="56">
        <v>12.865033311165075</v>
      </c>
      <c r="BU72" s="56">
        <v>13.274848006845593</v>
      </c>
      <c r="BV72" s="56">
        <v>10.593619284513984</v>
      </c>
      <c r="BW72" s="59">
        <v>11.700439928185718</v>
      </c>
      <c r="BX72" s="55">
        <v>4.0496745289923979</v>
      </c>
      <c r="BY72" s="56">
        <v>3.9658220837802314</v>
      </c>
      <c r="BZ72" s="56">
        <v>3.5594732903434818</v>
      </c>
      <c r="CA72" s="56">
        <v>4.1822902496615981</v>
      </c>
      <c r="CB72" s="56">
        <v>4.1456736193479333</v>
      </c>
      <c r="CC72" s="56">
        <v>3.5984893837019332</v>
      </c>
      <c r="CD72" s="57">
        <v>3.9413125301630831</v>
      </c>
      <c r="CE72" s="58">
        <v>21.065176055232804</v>
      </c>
      <c r="CF72" s="56">
        <v>22.214283156508014</v>
      </c>
      <c r="CG72" s="56">
        <v>18.467309739674171</v>
      </c>
      <c r="CH72" s="56">
        <v>35.705120573486091</v>
      </c>
      <c r="CI72" s="56">
        <v>23.070401797881459</v>
      </c>
      <c r="CJ72" s="56">
        <v>18.442451261313856</v>
      </c>
      <c r="CK72" s="59">
        <v>21.431181746958636</v>
      </c>
      <c r="CL72" s="60">
        <v>76.755210099999999</v>
      </c>
      <c r="CM72" s="61">
        <v>96.6086916</v>
      </c>
      <c r="CN72" s="62">
        <v>0</v>
      </c>
      <c r="CO72" s="78">
        <v>78.170630700000004</v>
      </c>
    </row>
    <row r="73" spans="1:93" ht="18" customHeight="1" x14ac:dyDescent="0.25">
      <c r="A73" s="15">
        <v>40330</v>
      </c>
      <c r="B73" s="81">
        <v>1990.3</v>
      </c>
      <c r="C73" s="19">
        <v>1903.4912280000001</v>
      </c>
      <c r="D73" s="18">
        <v>3249</v>
      </c>
      <c r="E73" s="65">
        <f t="shared" si="3"/>
        <v>0</v>
      </c>
      <c r="F73" s="20">
        <v>0</v>
      </c>
      <c r="G73" s="20">
        <v>0</v>
      </c>
      <c r="H73" s="82">
        <v>0</v>
      </c>
      <c r="I73" s="65">
        <f t="shared" si="4"/>
        <v>0</v>
      </c>
      <c r="J73" s="20">
        <v>0</v>
      </c>
      <c r="K73" s="20">
        <v>0</v>
      </c>
      <c r="L73" s="66">
        <v>0</v>
      </c>
      <c r="M73" s="40">
        <f t="shared" si="5"/>
        <v>494.98040000000003</v>
      </c>
      <c r="N73" s="20">
        <v>327.64055999999999</v>
      </c>
      <c r="O73" s="20">
        <v>167.33984000000001</v>
      </c>
      <c r="P73" s="20">
        <v>0</v>
      </c>
      <c r="Q73" s="20">
        <v>0</v>
      </c>
      <c r="R73" s="20">
        <v>0</v>
      </c>
      <c r="S73" s="82">
        <v>10.1551077376</v>
      </c>
      <c r="T73" s="24">
        <v>657.75033900000005</v>
      </c>
      <c r="U73" s="79">
        <v>734.00533299999995</v>
      </c>
      <c r="V73" s="79">
        <v>259.40803299999999</v>
      </c>
      <c r="W73" s="79">
        <v>23.224858999999999</v>
      </c>
      <c r="X73" s="79">
        <v>2.5143949999999999</v>
      </c>
      <c r="Y73" s="79">
        <v>4.694204</v>
      </c>
      <c r="Z73" s="80">
        <v>1681.5971629999997</v>
      </c>
      <c r="AA73" s="27">
        <v>1339252</v>
      </c>
      <c r="AB73" s="28">
        <v>129616</v>
      </c>
      <c r="AC73" s="28">
        <v>796</v>
      </c>
      <c r="AD73" s="166">
        <v>2238</v>
      </c>
      <c r="AE73" s="28">
        <v>1286</v>
      </c>
      <c r="AF73" s="28">
        <v>4</v>
      </c>
      <c r="AG73" s="29">
        <v>1473192</v>
      </c>
      <c r="AH73" s="30">
        <v>32.228432420000004</v>
      </c>
      <c r="AI73" s="31">
        <v>52.168985759999998</v>
      </c>
      <c r="AJ73" s="31">
        <v>11.22443174</v>
      </c>
      <c r="AK73" s="31">
        <v>4.2223999499999998</v>
      </c>
      <c r="AL73" s="31">
        <v>0.13802226000000004</v>
      </c>
      <c r="AM73" s="31">
        <v>0.2029714</v>
      </c>
      <c r="AN73" s="32">
        <v>100.18524352999999</v>
      </c>
      <c r="AO73" s="33">
        <v>85.773032040000018</v>
      </c>
      <c r="AP73" s="31">
        <v>91.687217629999992</v>
      </c>
      <c r="AQ73" s="31">
        <v>29.512462510000002</v>
      </c>
      <c r="AR73" s="31">
        <v>2.8982085100000003</v>
      </c>
      <c r="AS73" s="31">
        <v>0.33742594999999997</v>
      </c>
      <c r="AT73" s="31">
        <v>0.53096061999999999</v>
      </c>
      <c r="AU73" s="34">
        <v>210.73930726</v>
      </c>
      <c r="AV73" s="30">
        <v>22.990559520000005</v>
      </c>
      <c r="AW73" s="31">
        <v>24.449477829999999</v>
      </c>
      <c r="AX73" s="31">
        <v>8.0543919600000002</v>
      </c>
      <c r="AY73" s="31">
        <v>0.77284509999999984</v>
      </c>
      <c r="AZ73" s="31">
        <v>8.897237999999999E-2</v>
      </c>
      <c r="BA73" s="31">
        <v>0.14341440999999999</v>
      </c>
      <c r="BB73" s="32">
        <v>56.499661199999998</v>
      </c>
      <c r="BC73" s="33">
        <v>140.99202398000003</v>
      </c>
      <c r="BD73" s="31">
        <v>168.30568122</v>
      </c>
      <c r="BE73" s="31">
        <v>48.79128621000001</v>
      </c>
      <c r="BF73" s="31">
        <v>7.8934535599999993</v>
      </c>
      <c r="BG73" s="31">
        <v>0.56442059</v>
      </c>
      <c r="BH73" s="31">
        <v>0.87734643000000001</v>
      </c>
      <c r="BI73" s="34">
        <v>367.42421199</v>
      </c>
      <c r="BJ73" s="30">
        <v>4.8997971584473801</v>
      </c>
      <c r="BK73" s="31">
        <v>7.1074396076629052</v>
      </c>
      <c r="BL73" s="31">
        <v>4.3269406926962821</v>
      </c>
      <c r="BM73" s="31">
        <v>18.180519201429814</v>
      </c>
      <c r="BN73" s="31">
        <v>5.4892831078649156</v>
      </c>
      <c r="BO73" s="31">
        <v>4.3238725884090252</v>
      </c>
      <c r="BP73" s="32">
        <v>5.9577433724535851</v>
      </c>
      <c r="BQ73" s="33">
        <v>13.040363030508454</v>
      </c>
      <c r="BR73" s="31">
        <v>12.491355785558031</v>
      </c>
      <c r="BS73" s="31">
        <v>11.376849887297052</v>
      </c>
      <c r="BT73" s="31">
        <v>12.478906804127424</v>
      </c>
      <c r="BU73" s="31">
        <v>13.419766981719258</v>
      </c>
      <c r="BV73" s="31">
        <v>11.310983076150929</v>
      </c>
      <c r="BW73" s="34">
        <v>12.532092221423428</v>
      </c>
      <c r="BX73" s="30">
        <v>3.4953322190534064</v>
      </c>
      <c r="BY73" s="31">
        <v>3.3309673282714418</v>
      </c>
      <c r="BZ73" s="31">
        <v>3.1049123139528989</v>
      </c>
      <c r="CA73" s="31">
        <v>3.3276632594411009</v>
      </c>
      <c r="CB73" s="31">
        <v>3.5385203995394514</v>
      </c>
      <c r="CC73" s="31">
        <v>3.0551379957070464</v>
      </c>
      <c r="CD73" s="32">
        <v>3.3598808586952882</v>
      </c>
      <c r="CE73" s="33">
        <v>21.435492408009239</v>
      </c>
      <c r="CF73" s="31">
        <v>22.929762721492377</v>
      </c>
      <c r="CG73" s="31">
        <v>18.808702893946233</v>
      </c>
      <c r="CH73" s="31">
        <v>33.987089264998339</v>
      </c>
      <c r="CI73" s="31">
        <v>22.447570489123624</v>
      </c>
      <c r="CJ73" s="31">
        <v>18.689993660267</v>
      </c>
      <c r="CK73" s="34">
        <v>21.849716452572299</v>
      </c>
      <c r="CL73" s="35">
        <v>77.3392561</v>
      </c>
      <c r="CM73" s="36">
        <v>96.402641299999999</v>
      </c>
      <c r="CN73" s="36">
        <v>0</v>
      </c>
      <c r="CO73" s="83">
        <v>80.368842700000002</v>
      </c>
    </row>
    <row r="74" spans="1:93" ht="18" customHeight="1" x14ac:dyDescent="0.25">
      <c r="A74" s="15">
        <v>40299</v>
      </c>
      <c r="B74" s="81">
        <v>2009.1</v>
      </c>
      <c r="C74" s="19">
        <v>1922.542103</v>
      </c>
      <c r="D74" s="18">
        <v>3150</v>
      </c>
      <c r="E74" s="65">
        <f t="shared" ref="E74:E105" si="6">SUM(F74:H74)</f>
        <v>0</v>
      </c>
      <c r="F74" s="20">
        <v>0</v>
      </c>
      <c r="G74" s="20">
        <v>0</v>
      </c>
      <c r="H74" s="82">
        <v>0</v>
      </c>
      <c r="I74" s="65">
        <f t="shared" ref="I74:I105" si="7">SUM(J74:L74)</f>
        <v>0</v>
      </c>
      <c r="J74" s="20">
        <v>0</v>
      </c>
      <c r="K74" s="20">
        <v>0</v>
      </c>
      <c r="L74" s="66">
        <v>0</v>
      </c>
      <c r="M74" s="40">
        <f t="shared" ref="M74:M105" si="8">SUM(N74:R74)</f>
        <v>526.97528800000009</v>
      </c>
      <c r="N74" s="20">
        <v>360.73324000000002</v>
      </c>
      <c r="O74" s="20">
        <v>166.24204800000001</v>
      </c>
      <c r="P74" s="20">
        <v>0</v>
      </c>
      <c r="Q74" s="20">
        <v>0</v>
      </c>
      <c r="R74" s="20">
        <v>0</v>
      </c>
      <c r="S74" s="82">
        <v>10.2381003737</v>
      </c>
      <c r="T74" s="24">
        <v>571.15656999999999</v>
      </c>
      <c r="U74" s="79">
        <v>741.54930400000001</v>
      </c>
      <c r="V74" s="79">
        <v>269.39273400000002</v>
      </c>
      <c r="W74" s="79">
        <v>23.535938000000002</v>
      </c>
      <c r="X74" s="79">
        <v>2.4216129999999998</v>
      </c>
      <c r="Y74" s="79">
        <v>5.1151580000000001</v>
      </c>
      <c r="Z74" s="80">
        <v>1613.171317</v>
      </c>
      <c r="AA74" s="27">
        <v>1339670</v>
      </c>
      <c r="AB74" s="28">
        <v>129660</v>
      </c>
      <c r="AC74" s="28">
        <v>794</v>
      </c>
      <c r="AD74" s="166">
        <v>2238</v>
      </c>
      <c r="AE74" s="28">
        <v>1285</v>
      </c>
      <c r="AF74" s="28">
        <v>4</v>
      </c>
      <c r="AG74" s="29">
        <v>1473651</v>
      </c>
      <c r="AH74" s="30">
        <v>29.255282000000001</v>
      </c>
      <c r="AI74" s="31">
        <v>48.913687000000003</v>
      </c>
      <c r="AJ74" s="31">
        <v>11.693241</v>
      </c>
      <c r="AK74" s="31">
        <v>4.3889339999999999</v>
      </c>
      <c r="AL74" s="31">
        <v>0.12722800000000001</v>
      </c>
      <c r="AM74" s="31">
        <v>0.214508</v>
      </c>
      <c r="AN74" s="32">
        <v>94.592880000000008</v>
      </c>
      <c r="AO74" s="33">
        <v>74.415305000000004</v>
      </c>
      <c r="AP74" s="31">
        <v>96.382131999999999</v>
      </c>
      <c r="AQ74" s="31">
        <v>32.153047000000001</v>
      </c>
      <c r="AR74" s="31">
        <v>3.1156299999999999</v>
      </c>
      <c r="AS74" s="31">
        <v>0.34439599999999998</v>
      </c>
      <c r="AT74" s="31">
        <v>0.60660999999999998</v>
      </c>
      <c r="AU74" s="34">
        <v>207.01712000000001</v>
      </c>
      <c r="AV74" s="30">
        <v>21.564112999999999</v>
      </c>
      <c r="AW74" s="31">
        <v>28.262757000000001</v>
      </c>
      <c r="AX74" s="31">
        <v>9.2827730000000006</v>
      </c>
      <c r="AY74" s="31">
        <v>1.0026949999999999</v>
      </c>
      <c r="AZ74" s="31">
        <v>0.10390199999999999</v>
      </c>
      <c r="BA74" s="31">
        <v>0.17421400000000001</v>
      </c>
      <c r="BB74" s="32">
        <v>60.390453999999998</v>
      </c>
      <c r="BC74" s="33">
        <v>125.2347</v>
      </c>
      <c r="BD74" s="31">
        <v>173.55857599999999</v>
      </c>
      <c r="BE74" s="31">
        <v>53.129061</v>
      </c>
      <c r="BF74" s="31">
        <v>8.5072589999999995</v>
      </c>
      <c r="BG74" s="31">
        <v>0.57552599999999998</v>
      </c>
      <c r="BH74" s="31">
        <v>0.99533199999999999</v>
      </c>
      <c r="BI74" s="34">
        <v>362.00045399999999</v>
      </c>
      <c r="BJ74" s="30">
        <v>5.1221124883497362</v>
      </c>
      <c r="BK74" s="31">
        <v>6.5961476514311448</v>
      </c>
      <c r="BL74" s="31">
        <v>4.340592571438842</v>
      </c>
      <c r="BM74" s="31">
        <v>18.647797253714725</v>
      </c>
      <c r="BN74" s="31">
        <v>5.2538535265544093</v>
      </c>
      <c r="BO74" s="31">
        <v>4.1935752522209473</v>
      </c>
      <c r="BP74" s="32">
        <v>5.863783902128481</v>
      </c>
      <c r="BQ74" s="33">
        <v>13.028880154525755</v>
      </c>
      <c r="BR74" s="31">
        <v>12.997400372450487</v>
      </c>
      <c r="BS74" s="31">
        <v>11.935380187351303</v>
      </c>
      <c r="BT74" s="31">
        <v>13.237755809859797</v>
      </c>
      <c r="BU74" s="31">
        <v>14.221760454705191</v>
      </c>
      <c r="BV74" s="31">
        <v>11.859066718955701</v>
      </c>
      <c r="BW74" s="34">
        <v>12.832928395044107</v>
      </c>
      <c r="BX74" s="30">
        <v>3.7755169304977092</v>
      </c>
      <c r="BY74" s="31">
        <v>3.8113119178384398</v>
      </c>
      <c r="BZ74" s="31">
        <v>3.4458141695833562</v>
      </c>
      <c r="CA74" s="31">
        <v>4.2602720996290859</v>
      </c>
      <c r="CB74" s="31">
        <v>4.2906112578682061</v>
      </c>
      <c r="CC74" s="31">
        <v>3.4058380992336894</v>
      </c>
      <c r="CD74" s="32">
        <v>3.7435859021041593</v>
      </c>
      <c r="CE74" s="33">
        <v>21.926509573373199</v>
      </c>
      <c r="CF74" s="31">
        <v>23.404859941720069</v>
      </c>
      <c r="CG74" s="31">
        <v>19.721786928373504</v>
      </c>
      <c r="CH74" s="31">
        <v>36.145825163203604</v>
      </c>
      <c r="CI74" s="31">
        <v>23.766225239127806</v>
      </c>
      <c r="CJ74" s="31">
        <v>19.458480070410339</v>
      </c>
      <c r="CK74" s="34">
        <v>22.440298199276747</v>
      </c>
      <c r="CL74" s="35">
        <v>78.790904800000007</v>
      </c>
      <c r="CM74" s="36">
        <v>98.438580700000003</v>
      </c>
      <c r="CN74" s="36">
        <v>0</v>
      </c>
      <c r="CO74" s="83">
        <v>81.246933499999997</v>
      </c>
    </row>
    <row r="75" spans="1:93" ht="18" customHeight="1" x14ac:dyDescent="0.25">
      <c r="A75" s="15">
        <v>40269</v>
      </c>
      <c r="B75" s="81">
        <v>1895.8</v>
      </c>
      <c r="C75" s="19">
        <v>1812.9494870000001</v>
      </c>
      <c r="D75" s="18">
        <v>3357</v>
      </c>
      <c r="E75" s="65">
        <f t="shared" si="6"/>
        <v>0</v>
      </c>
      <c r="F75" s="20">
        <v>0</v>
      </c>
      <c r="G75" s="20">
        <v>0</v>
      </c>
      <c r="H75" s="82">
        <v>0</v>
      </c>
      <c r="I75" s="65">
        <f t="shared" si="7"/>
        <v>0</v>
      </c>
      <c r="J75" s="20">
        <v>0</v>
      </c>
      <c r="K75" s="20">
        <v>0</v>
      </c>
      <c r="L75" s="66">
        <v>0</v>
      </c>
      <c r="M75" s="40">
        <f t="shared" si="8"/>
        <v>557.05999999999995</v>
      </c>
      <c r="N75" s="20">
        <v>309.95999999999998</v>
      </c>
      <c r="O75" s="20">
        <v>247.1</v>
      </c>
      <c r="P75" s="20">
        <v>0</v>
      </c>
      <c r="Q75" s="20">
        <v>0</v>
      </c>
      <c r="R75" s="20">
        <v>0</v>
      </c>
      <c r="S75" s="82">
        <v>9.5752029805000003</v>
      </c>
      <c r="T75" s="24">
        <v>566.67956400000003</v>
      </c>
      <c r="U75" s="79">
        <v>710.96532700000012</v>
      </c>
      <c r="V75" s="79">
        <v>245.44373200000001</v>
      </c>
      <c r="W75" s="79">
        <v>22.893063000000001</v>
      </c>
      <c r="X75" s="79">
        <v>2.80199</v>
      </c>
      <c r="Y75" s="79">
        <v>4.6444999999999999</v>
      </c>
      <c r="Z75" s="80">
        <v>1553.4281760000001</v>
      </c>
      <c r="AA75" s="27">
        <v>1339696</v>
      </c>
      <c r="AB75" s="28">
        <v>129333</v>
      </c>
      <c r="AC75" s="28">
        <v>797</v>
      </c>
      <c r="AD75" s="166">
        <v>2236</v>
      </c>
      <c r="AE75" s="28">
        <v>1287</v>
      </c>
      <c r="AF75" s="28">
        <v>4</v>
      </c>
      <c r="AG75" s="29">
        <v>1473353</v>
      </c>
      <c r="AH75" s="84">
        <v>28.670328999999999</v>
      </c>
      <c r="AI75" s="85">
        <v>47.758535590000001</v>
      </c>
      <c r="AJ75" s="85">
        <v>9.1076121699999995</v>
      </c>
      <c r="AK75" s="85">
        <v>4.2935121400000007</v>
      </c>
      <c r="AL75" s="85">
        <v>0.14526382000000002</v>
      </c>
      <c r="AM75" s="85">
        <v>0.19882048999999999</v>
      </c>
      <c r="AN75" s="86">
        <v>90.174073210000003</v>
      </c>
      <c r="AO75" s="87">
        <v>74.131051310000004</v>
      </c>
      <c r="AP75" s="85">
        <v>88.161473150000006</v>
      </c>
      <c r="AQ75" s="85">
        <v>27.837486579999997</v>
      </c>
      <c r="AR75" s="85">
        <v>2.9708339400000003</v>
      </c>
      <c r="AS75" s="85">
        <v>0.38690985</v>
      </c>
      <c r="AT75" s="85">
        <v>0.5249140699999999</v>
      </c>
      <c r="AU75" s="88">
        <v>194.01266889999999</v>
      </c>
      <c r="AV75" s="84">
        <v>23.448394580000002</v>
      </c>
      <c r="AW75" s="85">
        <v>27.969650789999999</v>
      </c>
      <c r="AX75" s="85">
        <v>8.7371468300000004</v>
      </c>
      <c r="AY75" s="85">
        <v>0.97173864999999982</v>
      </c>
      <c r="AZ75" s="85">
        <v>0.12788655000000002</v>
      </c>
      <c r="BA75" s="85">
        <v>0.16461630999999999</v>
      </c>
      <c r="BB75" s="86">
        <v>61.41943371</v>
      </c>
      <c r="BC75" s="87">
        <v>126.24977489</v>
      </c>
      <c r="BD75" s="85">
        <v>163.88965953000002</v>
      </c>
      <c r="BE75" s="85">
        <v>45.68224558</v>
      </c>
      <c r="BF75" s="85">
        <v>8.2360847300000017</v>
      </c>
      <c r="BG75" s="85">
        <v>0.66006022000000009</v>
      </c>
      <c r="BH75" s="85">
        <v>0.8883508699999999</v>
      </c>
      <c r="BI75" s="88">
        <v>345.60617582000003</v>
      </c>
      <c r="BJ75" s="84">
        <v>5.0593546726170624</v>
      </c>
      <c r="BK75" s="85">
        <v>6.7174211985164778</v>
      </c>
      <c r="BL75" s="85">
        <v>3.71067213482559</v>
      </c>
      <c r="BM75" s="85">
        <v>18.754642574477696</v>
      </c>
      <c r="BN75" s="85">
        <v>5.1843090089543509</v>
      </c>
      <c r="BO75" s="85">
        <v>4.2807727419528474</v>
      </c>
      <c r="BP75" s="86">
        <v>5.8048434168481311</v>
      </c>
      <c r="BQ75" s="87">
        <v>13.081652492765736</v>
      </c>
      <c r="BR75" s="85">
        <v>12.400249323269739</v>
      </c>
      <c r="BS75" s="85">
        <v>11.341697892696644</v>
      </c>
      <c r="BT75" s="85">
        <v>12.977005042968695</v>
      </c>
      <c r="BU75" s="85">
        <v>13.808395104907584</v>
      </c>
      <c r="BV75" s="85">
        <v>11.301842394229734</v>
      </c>
      <c r="BW75" s="88">
        <v>12.489323413688357</v>
      </c>
      <c r="BX75" s="84">
        <v>4.1378578070621934</v>
      </c>
      <c r="BY75" s="85">
        <v>3.9340386553056188</v>
      </c>
      <c r="BZ75" s="85">
        <v>3.5597351616214836</v>
      </c>
      <c r="CA75" s="85">
        <v>4.2446860431039735</v>
      </c>
      <c r="CB75" s="85">
        <v>4.5641329911955433</v>
      </c>
      <c r="CC75" s="85">
        <v>3.5443279147378619</v>
      </c>
      <c r="CD75" s="86">
        <v>3.9537993876325825</v>
      </c>
      <c r="CE75" s="87">
        <v>22.278864972444993</v>
      </c>
      <c r="CF75" s="85">
        <v>23.051709177091837</v>
      </c>
      <c r="CG75" s="85">
        <v>18.612105189143715</v>
      </c>
      <c r="CH75" s="85">
        <v>35.976333660550367</v>
      </c>
      <c r="CI75" s="85">
        <v>23.556837105057475</v>
      </c>
      <c r="CJ75" s="85">
        <v>19.126943050920445</v>
      </c>
      <c r="CK75" s="88">
        <v>22.247966218169072</v>
      </c>
      <c r="CL75" s="35">
        <v>81.280039299999999</v>
      </c>
      <c r="CM75" s="36">
        <v>99.765991</v>
      </c>
      <c r="CN75" s="36">
        <v>0</v>
      </c>
      <c r="CO75" s="83">
        <v>83.770810400000002</v>
      </c>
    </row>
    <row r="76" spans="1:93" ht="18" customHeight="1" x14ac:dyDescent="0.25">
      <c r="A76" s="15">
        <v>40238</v>
      </c>
      <c r="B76" s="81">
        <v>1993.4</v>
      </c>
      <c r="C76" s="19">
        <v>1900.9656299999999</v>
      </c>
      <c r="D76" s="18">
        <v>3220</v>
      </c>
      <c r="E76" s="65">
        <f t="shared" si="6"/>
        <v>0</v>
      </c>
      <c r="F76" s="20">
        <v>0</v>
      </c>
      <c r="G76" s="20">
        <v>0</v>
      </c>
      <c r="H76" s="82">
        <v>0</v>
      </c>
      <c r="I76" s="65">
        <f t="shared" si="7"/>
        <v>0</v>
      </c>
      <c r="J76" s="20">
        <v>0</v>
      </c>
      <c r="K76" s="20">
        <v>0</v>
      </c>
      <c r="L76" s="66">
        <v>0</v>
      </c>
      <c r="M76" s="40">
        <f t="shared" si="8"/>
        <v>532.40000000000009</v>
      </c>
      <c r="N76" s="20">
        <v>277.21300000000002</v>
      </c>
      <c r="O76" s="20">
        <v>255.18700000000001</v>
      </c>
      <c r="P76" s="20">
        <v>0</v>
      </c>
      <c r="Q76" s="20">
        <v>0</v>
      </c>
      <c r="R76" s="20">
        <v>0</v>
      </c>
      <c r="S76" s="82">
        <v>9.7715961009000001</v>
      </c>
      <c r="T76" s="24">
        <v>596.45879000000002</v>
      </c>
      <c r="U76" s="79">
        <v>738.75051600000018</v>
      </c>
      <c r="V76" s="79">
        <v>254.35279899999998</v>
      </c>
      <c r="W76" s="79">
        <v>23.827479</v>
      </c>
      <c r="X76" s="79">
        <v>2.8710270000000002</v>
      </c>
      <c r="Y76" s="79">
        <v>4.7290070000000002</v>
      </c>
      <c r="Z76" s="80">
        <v>1620.9896180000001</v>
      </c>
      <c r="AA76" s="27">
        <v>1339102</v>
      </c>
      <c r="AB76" s="28">
        <v>129228</v>
      </c>
      <c r="AC76" s="28">
        <v>801</v>
      </c>
      <c r="AD76" s="166">
        <v>2240</v>
      </c>
      <c r="AE76" s="28">
        <v>1292</v>
      </c>
      <c r="AF76" s="28">
        <v>4</v>
      </c>
      <c r="AG76" s="29">
        <v>1472667</v>
      </c>
      <c r="AH76" s="84">
        <v>29.967362820000002</v>
      </c>
      <c r="AI76" s="85">
        <v>48.145080049999997</v>
      </c>
      <c r="AJ76" s="85">
        <v>10.98737309</v>
      </c>
      <c r="AK76" s="85">
        <v>4.1130254700000002</v>
      </c>
      <c r="AL76" s="85">
        <v>0.17238426000000001</v>
      </c>
      <c r="AM76" s="85">
        <v>0.20930217000000001</v>
      </c>
      <c r="AN76" s="86">
        <v>93.594527859999999</v>
      </c>
      <c r="AO76" s="87">
        <v>79.906994679999997</v>
      </c>
      <c r="AP76" s="85">
        <v>94.619710349999991</v>
      </c>
      <c r="AQ76" s="85">
        <v>29.84254</v>
      </c>
      <c r="AR76" s="85">
        <v>3.23650401</v>
      </c>
      <c r="AS76" s="85">
        <v>0.40212879000000001</v>
      </c>
      <c r="AT76" s="85">
        <v>0.55462102999999996</v>
      </c>
      <c r="AU76" s="88">
        <v>208.56249886000001</v>
      </c>
      <c r="AV76" s="84">
        <v>22.480094149999999</v>
      </c>
      <c r="AW76" s="85">
        <v>26.249537719999999</v>
      </c>
      <c r="AX76" s="85">
        <v>8.5004286899999997</v>
      </c>
      <c r="AY76" s="85">
        <v>0.78554210999999996</v>
      </c>
      <c r="AZ76" s="85">
        <v>0.1088774</v>
      </c>
      <c r="BA76" s="85">
        <v>0.15852094999999999</v>
      </c>
      <c r="BB76" s="86">
        <v>58.28300102</v>
      </c>
      <c r="BC76" s="87">
        <v>132.35445164999999</v>
      </c>
      <c r="BD76" s="85">
        <v>169.01432811999999</v>
      </c>
      <c r="BE76" s="85">
        <v>49.330341779999998</v>
      </c>
      <c r="BF76" s="85">
        <v>8.1350715900000008</v>
      </c>
      <c r="BG76" s="85">
        <v>0.68339044999999998</v>
      </c>
      <c r="BH76" s="85">
        <v>0.92244415000000002</v>
      </c>
      <c r="BI76" s="88">
        <v>360.44002773999995</v>
      </c>
      <c r="BJ76" s="84">
        <v>5.0242134615871787</v>
      </c>
      <c r="BK76" s="85">
        <v>6.5170959623397389</v>
      </c>
      <c r="BL76" s="85">
        <v>4.3197374407505542</v>
      </c>
      <c r="BM76" s="85">
        <v>17.261689623144775</v>
      </c>
      <c r="BN76" s="85">
        <v>6.0042716421684652</v>
      </c>
      <c r="BO76" s="85">
        <v>4.4259221862010358</v>
      </c>
      <c r="BP76" s="86">
        <v>5.7739128505633648</v>
      </c>
      <c r="BQ76" s="87">
        <v>13.396901180716943</v>
      </c>
      <c r="BR76" s="85">
        <v>12.808073673142447</v>
      </c>
      <c r="BS76" s="85">
        <v>11.73273505042105</v>
      </c>
      <c r="BT76" s="85">
        <v>13.583073601701631</v>
      </c>
      <c r="BU76" s="85">
        <v>14.006444035531537</v>
      </c>
      <c r="BV76" s="85">
        <v>11.728065321112865</v>
      </c>
      <c r="BW76" s="88">
        <v>12.866368577815285</v>
      </c>
      <c r="BX76" s="84">
        <v>3.7689266260959955</v>
      </c>
      <c r="BY76" s="85">
        <v>3.5532344345597719</v>
      </c>
      <c r="BZ76" s="85">
        <v>3.3419835454612001</v>
      </c>
      <c r="CA76" s="85">
        <v>3.2967906927963293</v>
      </c>
      <c r="CB76" s="85">
        <v>3.7922806020284727</v>
      </c>
      <c r="CC76" s="85">
        <v>3.352098019732261</v>
      </c>
      <c r="CD76" s="86">
        <v>3.5955196981403494</v>
      </c>
      <c r="CE76" s="87">
        <v>22.190041268400119</v>
      </c>
      <c r="CF76" s="85">
        <v>22.87840407004196</v>
      </c>
      <c r="CG76" s="85">
        <v>19.394456036632807</v>
      </c>
      <c r="CH76" s="85">
        <v>34.141553917642739</v>
      </c>
      <c r="CI76" s="85">
        <v>23.802996279728475</v>
      </c>
      <c r="CJ76" s="85">
        <v>19.50608552704616</v>
      </c>
      <c r="CK76" s="88">
        <v>22.235801126519</v>
      </c>
      <c r="CL76" s="35">
        <v>79.588363999999999</v>
      </c>
      <c r="CM76" s="36">
        <v>95.872368399999999</v>
      </c>
      <c r="CN76" s="36">
        <v>0</v>
      </c>
      <c r="CO76" s="83">
        <v>81.488185799999997</v>
      </c>
    </row>
    <row r="77" spans="1:93" ht="18" customHeight="1" x14ac:dyDescent="0.25">
      <c r="A77" s="15">
        <v>40210</v>
      </c>
      <c r="B77" s="81">
        <v>1738.3</v>
      </c>
      <c r="C77" s="19">
        <v>1659.859314</v>
      </c>
      <c r="D77" s="18">
        <v>3119</v>
      </c>
      <c r="E77" s="65">
        <f t="shared" si="6"/>
        <v>0</v>
      </c>
      <c r="F77" s="20">
        <v>0</v>
      </c>
      <c r="G77" s="20">
        <v>0</v>
      </c>
      <c r="H77" s="82">
        <v>0</v>
      </c>
      <c r="I77" s="65">
        <f t="shared" si="7"/>
        <v>0</v>
      </c>
      <c r="J77" s="20">
        <v>0</v>
      </c>
      <c r="K77" s="20">
        <v>0</v>
      </c>
      <c r="L77" s="66">
        <v>0</v>
      </c>
      <c r="M77" s="40">
        <f t="shared" si="8"/>
        <v>382.90839200000005</v>
      </c>
      <c r="N77" s="20">
        <v>91.130439999999993</v>
      </c>
      <c r="O77" s="20">
        <v>291.77795200000003</v>
      </c>
      <c r="P77" s="20">
        <v>0</v>
      </c>
      <c r="Q77" s="20">
        <v>0</v>
      </c>
      <c r="R77" s="20">
        <v>0</v>
      </c>
      <c r="S77" s="82">
        <v>11.942732702000001</v>
      </c>
      <c r="T77" s="24">
        <v>441.79041799999999</v>
      </c>
      <c r="U77" s="79">
        <v>659.35355400000003</v>
      </c>
      <c r="V77" s="79">
        <v>234.59684899999999</v>
      </c>
      <c r="W77" s="79">
        <v>21.845441000000001</v>
      </c>
      <c r="X77" s="79">
        <v>2.0861230000000002</v>
      </c>
      <c r="Y77" s="79">
        <v>4.7352290000000004</v>
      </c>
      <c r="Z77" s="80">
        <v>1364.407614</v>
      </c>
      <c r="AA77" s="27">
        <v>1338651</v>
      </c>
      <c r="AB77" s="28">
        <v>129342</v>
      </c>
      <c r="AC77" s="28">
        <v>803</v>
      </c>
      <c r="AD77" s="166">
        <v>2243</v>
      </c>
      <c r="AE77" s="28">
        <v>1294</v>
      </c>
      <c r="AF77" s="28">
        <v>4</v>
      </c>
      <c r="AG77" s="29">
        <v>1472337</v>
      </c>
      <c r="AH77" s="84">
        <v>22.697297779999996</v>
      </c>
      <c r="AI77" s="85">
        <v>45.016888090000002</v>
      </c>
      <c r="AJ77" s="85">
        <v>9.7786683599999993</v>
      </c>
      <c r="AK77" s="85">
        <v>4.0716259600000004</v>
      </c>
      <c r="AL77" s="85">
        <v>0.10146282</v>
      </c>
      <c r="AM77" s="85">
        <v>0.19505195</v>
      </c>
      <c r="AN77" s="86">
        <v>81.860994959999999</v>
      </c>
      <c r="AO77" s="87">
        <v>64.872580589999998</v>
      </c>
      <c r="AP77" s="85">
        <v>90.482643260000003</v>
      </c>
      <c r="AQ77" s="85">
        <v>29.230416100000003</v>
      </c>
      <c r="AR77" s="85">
        <v>3.2302924900000001</v>
      </c>
      <c r="AS77" s="85">
        <v>0.33093869999999997</v>
      </c>
      <c r="AT77" s="85">
        <v>0.58148060000000001</v>
      </c>
      <c r="AU77" s="88">
        <v>188.72835174000002</v>
      </c>
      <c r="AV77" s="84">
        <v>16.548316990000004</v>
      </c>
      <c r="AW77" s="85">
        <v>24.329064170000002</v>
      </c>
      <c r="AX77" s="85">
        <v>7.8019768599999999</v>
      </c>
      <c r="AY77" s="85">
        <v>0.86926216000000001</v>
      </c>
      <c r="AZ77" s="85">
        <v>8.6039729999999995E-2</v>
      </c>
      <c r="BA77" s="85">
        <v>0.15527505999999999</v>
      </c>
      <c r="BB77" s="86">
        <v>49.789934970000012</v>
      </c>
      <c r="BC77" s="87">
        <v>104.11819536</v>
      </c>
      <c r="BD77" s="85">
        <v>159.82859552000002</v>
      </c>
      <c r="BE77" s="85">
        <v>46.811061320000007</v>
      </c>
      <c r="BF77" s="85">
        <v>8.1711806100000004</v>
      </c>
      <c r="BG77" s="85">
        <v>0.51844124999999996</v>
      </c>
      <c r="BH77" s="85">
        <v>0.93180761000000001</v>
      </c>
      <c r="BI77" s="88">
        <v>320.37928167000013</v>
      </c>
      <c r="BJ77" s="84">
        <v>5.137571313282761</v>
      </c>
      <c r="BK77" s="85">
        <v>6.827427836993202</v>
      </c>
      <c r="BL77" s="85">
        <v>4.16828631828725</v>
      </c>
      <c r="BM77" s="85">
        <v>18.638332638832974</v>
      </c>
      <c r="BN77" s="85">
        <v>4.8637026675800028</v>
      </c>
      <c r="BO77" s="85">
        <v>4.1191661480363466</v>
      </c>
      <c r="BP77" s="86">
        <v>5.9997462723042227</v>
      </c>
      <c r="BQ77" s="87">
        <v>14.684017114649144</v>
      </c>
      <c r="BR77" s="85">
        <v>13.722932516414405</v>
      </c>
      <c r="BS77" s="85">
        <v>12.45985025996662</v>
      </c>
      <c r="BT77" s="85">
        <v>14.787032635321943</v>
      </c>
      <c r="BU77" s="85">
        <v>15.86381531673827</v>
      </c>
      <c r="BV77" s="85">
        <v>12.279883401626405</v>
      </c>
      <c r="BW77" s="88">
        <v>13.832255830551238</v>
      </c>
      <c r="BX77" s="84">
        <v>3.7457392274180115</v>
      </c>
      <c r="BY77" s="85">
        <v>3.6898359040315425</v>
      </c>
      <c r="BZ77" s="85">
        <v>3.3256955041199214</v>
      </c>
      <c r="CA77" s="85">
        <v>3.979146770257465</v>
      </c>
      <c r="CB77" s="85">
        <v>4.1243843244142351</v>
      </c>
      <c r="CC77" s="85">
        <v>3.2791457393084893</v>
      </c>
      <c r="CD77" s="86">
        <v>3.6491979712742948</v>
      </c>
      <c r="CE77" s="87">
        <v>23.567327655349917</v>
      </c>
      <c r="CF77" s="85">
        <v>24.240196257439148</v>
      </c>
      <c r="CG77" s="85">
        <v>19.95383208237379</v>
      </c>
      <c r="CH77" s="85">
        <v>37.404512044412378</v>
      </c>
      <c r="CI77" s="85">
        <v>24.851902308732505</v>
      </c>
      <c r="CJ77" s="85">
        <v>19.678195288971242</v>
      </c>
      <c r="CK77" s="88">
        <v>23.481200074129756</v>
      </c>
      <c r="CL77" s="35">
        <v>79.487269999999995</v>
      </c>
      <c r="CM77" s="36">
        <v>92.7394769</v>
      </c>
      <c r="CN77" s="36">
        <v>0</v>
      </c>
      <c r="CO77" s="83">
        <v>81.566403699999995</v>
      </c>
    </row>
    <row r="78" spans="1:93" ht="18" customHeight="1" x14ac:dyDescent="0.25">
      <c r="A78" s="15">
        <v>40179</v>
      </c>
      <c r="B78" s="81">
        <v>1817.8</v>
      </c>
      <c r="C78" s="19">
        <v>1732.1459179999999</v>
      </c>
      <c r="D78" s="18">
        <v>3007</v>
      </c>
      <c r="E78" s="65">
        <f t="shared" si="6"/>
        <v>0</v>
      </c>
      <c r="F78" s="20">
        <v>0</v>
      </c>
      <c r="G78" s="20">
        <v>0</v>
      </c>
      <c r="H78" s="82">
        <v>0</v>
      </c>
      <c r="I78" s="65">
        <f t="shared" si="7"/>
        <v>0</v>
      </c>
      <c r="J78" s="20">
        <v>0</v>
      </c>
      <c r="K78" s="20">
        <v>0</v>
      </c>
      <c r="L78" s="66">
        <v>0</v>
      </c>
      <c r="M78" s="40">
        <f t="shared" si="8"/>
        <v>581.92399999999998</v>
      </c>
      <c r="N78" s="20">
        <v>255.74299999999999</v>
      </c>
      <c r="O78" s="20">
        <v>326.18099999999998</v>
      </c>
      <c r="P78" s="20">
        <v>0</v>
      </c>
      <c r="Q78" s="20">
        <v>0</v>
      </c>
      <c r="R78" s="20">
        <v>0</v>
      </c>
      <c r="S78" s="82">
        <v>9.4494655406000003</v>
      </c>
      <c r="T78" s="24">
        <v>568.36287800000002</v>
      </c>
      <c r="U78" s="79">
        <v>661.47551299999998</v>
      </c>
      <c r="V78" s="79">
        <v>219.857451</v>
      </c>
      <c r="W78" s="79">
        <v>23.925587</v>
      </c>
      <c r="X78" s="79">
        <v>2.2257660000000001</v>
      </c>
      <c r="Y78" s="79">
        <v>4.1861959999999998</v>
      </c>
      <c r="Z78" s="80">
        <v>1480.0333910000002</v>
      </c>
      <c r="AA78" s="27">
        <v>1336566</v>
      </c>
      <c r="AB78" s="28">
        <v>129046</v>
      </c>
      <c r="AC78" s="28">
        <v>804</v>
      </c>
      <c r="AD78" s="166">
        <v>2248</v>
      </c>
      <c r="AE78" s="28">
        <v>1295</v>
      </c>
      <c r="AF78" s="28">
        <v>4</v>
      </c>
      <c r="AG78" s="29">
        <v>1469963</v>
      </c>
      <c r="AH78" s="84">
        <v>27.884950880000002</v>
      </c>
      <c r="AI78" s="85">
        <v>45.099447830000003</v>
      </c>
      <c r="AJ78" s="85">
        <v>9.3642411200000009</v>
      </c>
      <c r="AK78" s="85">
        <v>4.3652270099999999</v>
      </c>
      <c r="AL78" s="85">
        <v>0.13276795</v>
      </c>
      <c r="AM78" s="85">
        <v>0.18673861999999999</v>
      </c>
      <c r="AN78" s="86">
        <v>87.03337341000001</v>
      </c>
      <c r="AO78" s="87">
        <v>71.78624585</v>
      </c>
      <c r="AP78" s="85">
        <v>77.972386549999996</v>
      </c>
      <c r="AQ78" s="85">
        <v>24.076697320000001</v>
      </c>
      <c r="AR78" s="85">
        <v>2.8389322799999999</v>
      </c>
      <c r="AS78" s="85">
        <v>0.27609488999999998</v>
      </c>
      <c r="AT78" s="85">
        <v>0.45175377</v>
      </c>
      <c r="AU78" s="88">
        <v>177.40211066000001</v>
      </c>
      <c r="AV78" s="84">
        <v>24.99469075</v>
      </c>
      <c r="AW78" s="85">
        <v>27.26246944</v>
      </c>
      <c r="AX78" s="85">
        <v>8.0050130799999994</v>
      </c>
      <c r="AY78" s="85">
        <v>1.12697874</v>
      </c>
      <c r="AZ78" s="85">
        <v>0.11071386</v>
      </c>
      <c r="BA78" s="85">
        <v>0.15247260000000001</v>
      </c>
      <c r="BB78" s="86">
        <v>61.652338469999997</v>
      </c>
      <c r="BC78" s="87">
        <v>124.66588748000001</v>
      </c>
      <c r="BD78" s="85">
        <v>150.33430382</v>
      </c>
      <c r="BE78" s="85">
        <v>41.445951520000001</v>
      </c>
      <c r="BF78" s="85">
        <v>8.33113803</v>
      </c>
      <c r="BG78" s="85">
        <v>0.5195767</v>
      </c>
      <c r="BH78" s="85">
        <v>0.79096498999999998</v>
      </c>
      <c r="BI78" s="88">
        <v>326.08782253999999</v>
      </c>
      <c r="BJ78" s="84">
        <v>4.9061879231317436</v>
      </c>
      <c r="BK78" s="85">
        <v>6.8180071587925895</v>
      </c>
      <c r="BL78" s="85">
        <v>4.2592330063901267</v>
      </c>
      <c r="BM78" s="85">
        <v>18.245015305162624</v>
      </c>
      <c r="BN78" s="85">
        <v>5.9650452922724124</v>
      </c>
      <c r="BO78" s="85">
        <v>4.4608188436470719</v>
      </c>
      <c r="BP78" s="86">
        <v>5.8805006656772107</v>
      </c>
      <c r="BQ78" s="87">
        <v>12.630354414174109</v>
      </c>
      <c r="BR78" s="85">
        <v>11.787645198893401</v>
      </c>
      <c r="BS78" s="85">
        <v>10.951049059510838</v>
      </c>
      <c r="BT78" s="85">
        <v>11.865674518246928</v>
      </c>
      <c r="BU78" s="85">
        <v>12.404488612010425</v>
      </c>
      <c r="BV78" s="85">
        <v>10.791510239845435</v>
      </c>
      <c r="BW78" s="88">
        <v>11.986358668579523</v>
      </c>
      <c r="BX78" s="84">
        <v>4.3976641891098307</v>
      </c>
      <c r="BY78" s="85">
        <v>4.1214631387269511</v>
      </c>
      <c r="BZ78" s="85">
        <v>3.641001496010249</v>
      </c>
      <c r="CA78" s="85">
        <v>4.7103493845312965</v>
      </c>
      <c r="CB78" s="85">
        <v>4.9741913570429235</v>
      </c>
      <c r="CC78" s="85">
        <v>3.642270930458106</v>
      </c>
      <c r="CD78" s="86">
        <v>4.1656045630392127</v>
      </c>
      <c r="CE78" s="87">
        <v>21.934206526415686</v>
      </c>
      <c r="CF78" s="85">
        <v>22.727115496412942</v>
      </c>
      <c r="CG78" s="85">
        <v>18.851283561911217</v>
      </c>
      <c r="CH78" s="85">
        <v>34.821039207940849</v>
      </c>
      <c r="CI78" s="85">
        <v>23.343725261325762</v>
      </c>
      <c r="CJ78" s="85">
        <v>18.894600013950612</v>
      </c>
      <c r="CK78" s="88">
        <v>22.032463897295948</v>
      </c>
      <c r="CL78" s="35">
        <v>80.064667999999998</v>
      </c>
      <c r="CM78" s="36">
        <v>91.458920000000006</v>
      </c>
      <c r="CN78" s="36">
        <v>0</v>
      </c>
      <c r="CO78" s="83">
        <v>80.4539714</v>
      </c>
    </row>
    <row r="79" spans="1:93" ht="18" customHeight="1" x14ac:dyDescent="0.25">
      <c r="A79" s="15">
        <v>40148</v>
      </c>
      <c r="B79" s="81">
        <v>1950.3</v>
      </c>
      <c r="C79" s="19">
        <v>1861.346996</v>
      </c>
      <c r="D79" s="18">
        <v>3193</v>
      </c>
      <c r="E79" s="65">
        <f t="shared" si="6"/>
        <v>0</v>
      </c>
      <c r="F79" s="20">
        <v>0</v>
      </c>
      <c r="G79" s="20">
        <v>0</v>
      </c>
      <c r="H79" s="82">
        <v>0</v>
      </c>
      <c r="I79" s="65">
        <f t="shared" si="7"/>
        <v>0</v>
      </c>
      <c r="J79" s="20">
        <v>0</v>
      </c>
      <c r="K79" s="20">
        <v>0</v>
      </c>
      <c r="L79" s="66">
        <v>0</v>
      </c>
      <c r="M79" s="40">
        <f t="shared" si="8"/>
        <v>662.56152900000006</v>
      </c>
      <c r="N79" s="20">
        <v>338.54084</v>
      </c>
      <c r="O79" s="20">
        <v>324.020689</v>
      </c>
      <c r="P79" s="20">
        <v>0</v>
      </c>
      <c r="Q79" s="20">
        <v>0</v>
      </c>
      <c r="R79" s="20">
        <v>0</v>
      </c>
      <c r="S79" s="82">
        <v>9.8309580181000005</v>
      </c>
      <c r="T79" s="24">
        <v>568.73800000000006</v>
      </c>
      <c r="U79" s="79">
        <v>723.95100000000002</v>
      </c>
      <c r="V79" s="79">
        <v>242.43600000000001</v>
      </c>
      <c r="W79" s="79">
        <v>24.207000000000001</v>
      </c>
      <c r="X79" s="79">
        <v>2.323</v>
      </c>
      <c r="Y79" s="79">
        <v>4.3369999999999997</v>
      </c>
      <c r="Z79" s="80">
        <v>1565.9920000000002</v>
      </c>
      <c r="AA79" s="27">
        <v>1335471</v>
      </c>
      <c r="AB79" s="28">
        <v>129131</v>
      </c>
      <c r="AC79" s="28">
        <v>805</v>
      </c>
      <c r="AD79" s="166">
        <v>2251</v>
      </c>
      <c r="AE79" s="28">
        <v>1302</v>
      </c>
      <c r="AF79" s="28">
        <v>4</v>
      </c>
      <c r="AG79" s="29">
        <v>1468964</v>
      </c>
      <c r="AH79" s="84">
        <v>27.382000000000001</v>
      </c>
      <c r="AI79" s="85">
        <v>49.064</v>
      </c>
      <c r="AJ79" s="85">
        <v>10.765000000000001</v>
      </c>
      <c r="AK79" s="85">
        <v>4.327</v>
      </c>
      <c r="AL79" s="85">
        <v>0.13400000000000001</v>
      </c>
      <c r="AM79" s="85">
        <v>0.186</v>
      </c>
      <c r="AN79" s="86">
        <v>91.858000000000004</v>
      </c>
      <c r="AO79" s="87">
        <v>70.760999999999996</v>
      </c>
      <c r="AP79" s="85">
        <v>84.05</v>
      </c>
      <c r="AQ79" s="85">
        <v>25.036999999999999</v>
      </c>
      <c r="AR79" s="85">
        <v>2.99</v>
      </c>
      <c r="AS79" s="85">
        <v>0.314</v>
      </c>
      <c r="AT79" s="85">
        <v>0.45100000000000001</v>
      </c>
      <c r="AU79" s="88">
        <v>183.60299999999998</v>
      </c>
      <c r="AV79" s="84">
        <v>27.760999999999999</v>
      </c>
      <c r="AW79" s="85">
        <v>33.207000000000001</v>
      </c>
      <c r="AX79" s="85">
        <v>10.507</v>
      </c>
      <c r="AY79" s="85">
        <v>1.125</v>
      </c>
      <c r="AZ79" s="85">
        <v>0.104</v>
      </c>
      <c r="BA79" s="85">
        <v>0.183</v>
      </c>
      <c r="BB79" s="86">
        <v>72.887000000000015</v>
      </c>
      <c r="BC79" s="87">
        <v>125.904</v>
      </c>
      <c r="BD79" s="85">
        <v>166.321</v>
      </c>
      <c r="BE79" s="85">
        <v>46.308999999999997</v>
      </c>
      <c r="BF79" s="85">
        <v>8.4420000000000002</v>
      </c>
      <c r="BG79" s="85">
        <v>0.55200000000000005</v>
      </c>
      <c r="BH79" s="85">
        <v>0.82000000000000006</v>
      </c>
      <c r="BI79" s="88">
        <v>348.34800000000001</v>
      </c>
      <c r="BJ79" s="84">
        <v>4.8145191634812514</v>
      </c>
      <c r="BK79" s="85">
        <v>6.7772542616834563</v>
      </c>
      <c r="BL79" s="85">
        <v>4.4403471431635566</v>
      </c>
      <c r="BM79" s="85">
        <v>17.874994836204401</v>
      </c>
      <c r="BN79" s="85">
        <v>5.7684029272492463</v>
      </c>
      <c r="BO79" s="85">
        <v>4.2886788102374913</v>
      </c>
      <c r="BP79" s="86">
        <v>5.8658026350070749</v>
      </c>
      <c r="BQ79" s="87">
        <v>12.441757012895218</v>
      </c>
      <c r="BR79" s="85">
        <v>11.609901775120139</v>
      </c>
      <c r="BS79" s="85">
        <v>10.327261627811051</v>
      </c>
      <c r="BT79" s="85">
        <v>12.351799066385755</v>
      </c>
      <c r="BU79" s="85">
        <v>13.517003874300473</v>
      </c>
      <c r="BV79" s="85">
        <v>10.398893244178003</v>
      </c>
      <c r="BW79" s="88">
        <v>11.724389396625266</v>
      </c>
      <c r="BX79" s="84">
        <v>4.8811579321234033</v>
      </c>
      <c r="BY79" s="85">
        <v>4.5869126501655497</v>
      </c>
      <c r="BZ79" s="85">
        <v>4.3339273045257301</v>
      </c>
      <c r="CA79" s="85">
        <v>4.6474160366836044</v>
      </c>
      <c r="CB79" s="85">
        <v>4.4769694360740422</v>
      </c>
      <c r="CC79" s="85">
        <v>4.2195065713626931</v>
      </c>
      <c r="CD79" s="86">
        <v>4.65436605040128</v>
      </c>
      <c r="CE79" s="87">
        <v>22.137434108499875</v>
      </c>
      <c r="CF79" s="85">
        <v>22.974068686969147</v>
      </c>
      <c r="CG79" s="85">
        <v>19.101536075500338</v>
      </c>
      <c r="CH79" s="85">
        <v>34.874209939273761</v>
      </c>
      <c r="CI79" s="85">
        <v>23.762376237623762</v>
      </c>
      <c r="CJ79" s="85">
        <v>18.907078625778187</v>
      </c>
      <c r="CK79" s="88">
        <v>22.24455808203362</v>
      </c>
      <c r="CL79" s="35">
        <v>79.264011999999994</v>
      </c>
      <c r="CM79" s="36">
        <v>95.671420999999995</v>
      </c>
      <c r="CN79" s="36">
        <v>0</v>
      </c>
      <c r="CO79" s="83">
        <v>79.719785999999999</v>
      </c>
    </row>
    <row r="80" spans="1:93" ht="18" customHeight="1" x14ac:dyDescent="0.25">
      <c r="A80" s="15">
        <v>40118</v>
      </c>
      <c r="B80" s="81">
        <v>1907.5</v>
      </c>
      <c r="C80" s="19">
        <v>1819.3973590000001</v>
      </c>
      <c r="D80" s="18">
        <v>3140</v>
      </c>
      <c r="E80" s="65">
        <f t="shared" si="6"/>
        <v>0</v>
      </c>
      <c r="F80" s="20">
        <v>0</v>
      </c>
      <c r="G80" s="20">
        <v>0</v>
      </c>
      <c r="H80" s="82">
        <v>0</v>
      </c>
      <c r="I80" s="65">
        <f t="shared" si="7"/>
        <v>0</v>
      </c>
      <c r="J80" s="20">
        <v>0</v>
      </c>
      <c r="K80" s="20">
        <v>0</v>
      </c>
      <c r="L80" s="66">
        <v>0</v>
      </c>
      <c r="M80" s="40">
        <f t="shared" si="8"/>
        <v>606.68399999999997</v>
      </c>
      <c r="N80" s="20">
        <v>322.63479999999998</v>
      </c>
      <c r="O80" s="20">
        <v>284.04919999999998</v>
      </c>
      <c r="P80" s="20">
        <v>0</v>
      </c>
      <c r="Q80" s="20">
        <v>0</v>
      </c>
      <c r="R80" s="20">
        <v>0</v>
      </c>
      <c r="S80" s="82">
        <v>10.238005580999999</v>
      </c>
      <c r="T80" s="24">
        <v>573.37143600000002</v>
      </c>
      <c r="U80" s="79">
        <v>728.02104899999995</v>
      </c>
      <c r="V80" s="79">
        <v>262.16820000000007</v>
      </c>
      <c r="W80" s="79">
        <v>23.087531999999999</v>
      </c>
      <c r="X80" s="79">
        <v>2.3357250000000001</v>
      </c>
      <c r="Y80" s="79">
        <v>4.5917459999999997</v>
      </c>
      <c r="Z80" s="80">
        <v>1593.5756879999999</v>
      </c>
      <c r="AA80" s="27">
        <v>1333653</v>
      </c>
      <c r="AB80" s="28">
        <v>129083</v>
      </c>
      <c r="AC80" s="28">
        <v>809</v>
      </c>
      <c r="AD80" s="166">
        <v>2252</v>
      </c>
      <c r="AE80" s="28">
        <v>1297</v>
      </c>
      <c r="AF80" s="28">
        <v>4</v>
      </c>
      <c r="AG80" s="29">
        <v>1467098</v>
      </c>
      <c r="AH80" s="84">
        <v>28.096333699999999</v>
      </c>
      <c r="AI80" s="85">
        <v>48.527193149999995</v>
      </c>
      <c r="AJ80" s="85">
        <v>11.13220237</v>
      </c>
      <c r="AK80" s="85">
        <v>4.1758642699999999</v>
      </c>
      <c r="AL80" s="85">
        <v>0.13479882000000001</v>
      </c>
      <c r="AM80" s="85">
        <v>0.20185881999999999</v>
      </c>
      <c r="AN80" s="86">
        <v>92.268251129999996</v>
      </c>
      <c r="AO80" s="87">
        <v>69.293263049999993</v>
      </c>
      <c r="AP80" s="85">
        <v>82.602053249999997</v>
      </c>
      <c r="AQ80" s="85">
        <v>27.210366130000001</v>
      </c>
      <c r="AR80" s="85">
        <v>2.6614057500000001</v>
      </c>
      <c r="AS80" s="85">
        <v>0.27689548000000003</v>
      </c>
      <c r="AT80" s="85">
        <v>0.48199786</v>
      </c>
      <c r="AU80" s="88">
        <v>182.52598152000002</v>
      </c>
      <c r="AV80" s="84">
        <v>26.292399850000002</v>
      </c>
      <c r="AW80" s="85">
        <v>31.539655449999998</v>
      </c>
      <c r="AX80" s="85">
        <v>10.25029073</v>
      </c>
      <c r="AY80" s="85">
        <v>1.1406573600000001</v>
      </c>
      <c r="AZ80" s="85">
        <v>0.11918645</v>
      </c>
      <c r="BA80" s="85">
        <v>0.18183009999999999</v>
      </c>
      <c r="BB80" s="86">
        <v>69.524019940000002</v>
      </c>
      <c r="BC80" s="87">
        <v>123.68199659999999</v>
      </c>
      <c r="BD80" s="85">
        <v>162.66890185</v>
      </c>
      <c r="BE80" s="85">
        <v>48.592859230000002</v>
      </c>
      <c r="BF80" s="85">
        <v>7.9779273800000006</v>
      </c>
      <c r="BG80" s="85">
        <v>0.53088075000000012</v>
      </c>
      <c r="BH80" s="85">
        <v>0.86568677999999999</v>
      </c>
      <c r="BI80" s="88">
        <v>344.31825258999993</v>
      </c>
      <c r="BJ80" s="84">
        <v>4.9001976617474883</v>
      </c>
      <c r="BK80" s="85">
        <v>6.6656305084387748</v>
      </c>
      <c r="BL80" s="85">
        <v>4.246206202735495</v>
      </c>
      <c r="BM80" s="85">
        <v>18.087096836508987</v>
      </c>
      <c r="BN80" s="85">
        <v>5.7711768294640846</v>
      </c>
      <c r="BO80" s="85">
        <v>4.3961233918426679</v>
      </c>
      <c r="BP80" s="86">
        <v>5.790013729802836</v>
      </c>
      <c r="BQ80" s="87">
        <v>12.085231090932824</v>
      </c>
      <c r="BR80" s="85">
        <v>11.346107830736637</v>
      </c>
      <c r="BS80" s="85">
        <v>10.37897278541028</v>
      </c>
      <c r="BT80" s="85">
        <v>11.527458846619032</v>
      </c>
      <c r="BU80" s="85">
        <v>11.854797974932838</v>
      </c>
      <c r="BV80" s="85">
        <v>10.497049706146637</v>
      </c>
      <c r="BW80" s="88">
        <v>11.453863339812701</v>
      </c>
      <c r="BX80" s="84">
        <v>4.5855789457220197</v>
      </c>
      <c r="BY80" s="85">
        <v>4.3322449939218721</v>
      </c>
      <c r="BZ80" s="85">
        <v>3.9098146647839052</v>
      </c>
      <c r="CA80" s="85">
        <v>4.9405772778138433</v>
      </c>
      <c r="CB80" s="85">
        <v>5.1027603848912007</v>
      </c>
      <c r="CC80" s="85">
        <v>3.9599337594021971</v>
      </c>
      <c r="CD80" s="86">
        <v>4.3627686129709575</v>
      </c>
      <c r="CE80" s="87">
        <v>21.571007698402333</v>
      </c>
      <c r="CF80" s="85">
        <v>22.343983333097285</v>
      </c>
      <c r="CG80" s="85">
        <v>18.534993652929678</v>
      </c>
      <c r="CH80" s="85">
        <v>34.555132960941862</v>
      </c>
      <c r="CI80" s="85">
        <v>22.728735189288123</v>
      </c>
      <c r="CJ80" s="85">
        <v>18.853106857391502</v>
      </c>
      <c r="CK80" s="88">
        <v>21.606645682586493</v>
      </c>
      <c r="CL80" s="35">
        <v>78.045432199999993</v>
      </c>
      <c r="CM80" s="36">
        <v>92.645444999999995</v>
      </c>
      <c r="CN80" s="36">
        <v>0</v>
      </c>
      <c r="CO80" s="83">
        <v>79.111457200000004</v>
      </c>
    </row>
    <row r="81" spans="1:93" ht="18" customHeight="1" x14ac:dyDescent="0.25">
      <c r="A81" s="15">
        <v>40087</v>
      </c>
      <c r="B81" s="81">
        <v>2082.8000000000002</v>
      </c>
      <c r="C81" s="19">
        <v>1997.918165</v>
      </c>
      <c r="D81" s="18">
        <v>3324</v>
      </c>
      <c r="E81" s="65">
        <f t="shared" si="6"/>
        <v>0</v>
      </c>
      <c r="F81" s="20">
        <v>0</v>
      </c>
      <c r="G81" s="20">
        <v>0</v>
      </c>
      <c r="H81" s="82">
        <v>0</v>
      </c>
      <c r="I81" s="65">
        <f t="shared" si="7"/>
        <v>0</v>
      </c>
      <c r="J81" s="20">
        <v>0</v>
      </c>
      <c r="K81" s="20">
        <v>0</v>
      </c>
      <c r="L81" s="66">
        <v>0</v>
      </c>
      <c r="M81" s="40">
        <f t="shared" si="8"/>
        <v>617.35799999999995</v>
      </c>
      <c r="N81" s="20">
        <v>345.86200000000002</v>
      </c>
      <c r="O81" s="20">
        <v>271.49599999999998</v>
      </c>
      <c r="P81" s="20">
        <v>0</v>
      </c>
      <c r="Q81" s="20">
        <v>0</v>
      </c>
      <c r="R81" s="20">
        <v>0</v>
      </c>
      <c r="S81" s="82">
        <v>10.231568145900001</v>
      </c>
      <c r="T81" s="24">
        <v>621.40587700000003</v>
      </c>
      <c r="U81" s="79">
        <v>773.26198199999999</v>
      </c>
      <c r="V81" s="79">
        <v>257.55920099999997</v>
      </c>
      <c r="W81" s="79">
        <v>24.241116000000002</v>
      </c>
      <c r="X81" s="79">
        <v>2.5195590000000001</v>
      </c>
      <c r="Y81" s="79">
        <v>4.8543909999999997</v>
      </c>
      <c r="Z81" s="80">
        <v>1683.8421260000002</v>
      </c>
      <c r="AA81" s="27">
        <v>1333365</v>
      </c>
      <c r="AB81" s="28">
        <v>129098</v>
      </c>
      <c r="AC81" s="28">
        <v>812</v>
      </c>
      <c r="AD81" s="166">
        <v>2254</v>
      </c>
      <c r="AE81" s="28">
        <v>1300</v>
      </c>
      <c r="AF81" s="28">
        <v>4</v>
      </c>
      <c r="AG81" s="29">
        <v>1466833</v>
      </c>
      <c r="AH81" s="84">
        <v>29.720997570000002</v>
      </c>
      <c r="AI81" s="85">
        <v>51.374578749999998</v>
      </c>
      <c r="AJ81" s="85">
        <v>11.012521250000001</v>
      </c>
      <c r="AK81" s="85">
        <v>4.4587446899999996</v>
      </c>
      <c r="AL81" s="85">
        <v>0.13918899000000001</v>
      </c>
      <c r="AM81" s="85">
        <v>0.20810711000000001</v>
      </c>
      <c r="AN81" s="86">
        <v>96.914138359999995</v>
      </c>
      <c r="AO81" s="87">
        <v>75.844031670000007</v>
      </c>
      <c r="AP81" s="85">
        <v>88.628969679999997</v>
      </c>
      <c r="AQ81" s="85">
        <v>27.057532259999999</v>
      </c>
      <c r="AR81" s="85">
        <v>3.1121585899999999</v>
      </c>
      <c r="AS81" s="85">
        <v>0.32792184000000002</v>
      </c>
      <c r="AT81" s="85">
        <v>0.49702494000000003</v>
      </c>
      <c r="AU81" s="88">
        <v>195.46763897999998</v>
      </c>
      <c r="AV81" s="84">
        <v>28.667390080000001</v>
      </c>
      <c r="AW81" s="85">
        <v>33.089691600000002</v>
      </c>
      <c r="AX81" s="85">
        <v>9.9568569999999994</v>
      </c>
      <c r="AY81" s="85">
        <v>1.0950703799999999</v>
      </c>
      <c r="AZ81" s="85">
        <v>0.12386017000000001</v>
      </c>
      <c r="BA81" s="85">
        <v>0.18645057000000001</v>
      </c>
      <c r="BB81" s="86">
        <v>73.1193198</v>
      </c>
      <c r="BC81" s="87">
        <v>134.23241931999999</v>
      </c>
      <c r="BD81" s="85">
        <v>173.09324003</v>
      </c>
      <c r="BE81" s="85">
        <v>48.02691051</v>
      </c>
      <c r="BF81" s="85">
        <v>8.6659736599999988</v>
      </c>
      <c r="BG81" s="85">
        <v>0.59097100000000002</v>
      </c>
      <c r="BH81" s="85">
        <v>0.89158261999999999</v>
      </c>
      <c r="BI81" s="88">
        <v>365.50109714000007</v>
      </c>
      <c r="BJ81" s="84">
        <v>4.7828639332292635</v>
      </c>
      <c r="BK81" s="85">
        <v>6.6438774885999763</v>
      </c>
      <c r="BL81" s="85">
        <v>4.2757242634869028</v>
      </c>
      <c r="BM81" s="85">
        <v>18.393314441463833</v>
      </c>
      <c r="BN81" s="85">
        <v>5.5243393784388468</v>
      </c>
      <c r="BO81" s="85">
        <v>4.2869869773572011</v>
      </c>
      <c r="BP81" s="86">
        <v>5.7555359177419687</v>
      </c>
      <c r="BQ81" s="87">
        <v>12.205232437800069</v>
      </c>
      <c r="BR81" s="85">
        <v>11.461700140845666</v>
      </c>
      <c r="BS81" s="85">
        <v>10.505364263806674</v>
      </c>
      <c r="BT81" s="85">
        <v>12.838347005146133</v>
      </c>
      <c r="BU81" s="85">
        <v>13.015049062157308</v>
      </c>
      <c r="BV81" s="85">
        <v>10.238667219018822</v>
      </c>
      <c r="BW81" s="88">
        <v>11.608430265629305</v>
      </c>
      <c r="BX81" s="84">
        <v>4.6133117083474255</v>
      </c>
      <c r="BY81" s="85">
        <v>4.2792342531072478</v>
      </c>
      <c r="BZ81" s="85">
        <v>3.8658517969233799</v>
      </c>
      <c r="CA81" s="85">
        <v>4.5174090994820535</v>
      </c>
      <c r="CB81" s="85">
        <v>4.9159464017314143</v>
      </c>
      <c r="CC81" s="85">
        <v>3.8408642814309766</v>
      </c>
      <c r="CD81" s="86">
        <v>4.3424094617288356</v>
      </c>
      <c r="CE81" s="87">
        <v>21.601408079376757</v>
      </c>
      <c r="CF81" s="85">
        <v>22.384811882552889</v>
      </c>
      <c r="CG81" s="85">
        <v>18.646940324216956</v>
      </c>
      <c r="CH81" s="85">
        <v>35.749070546092021</v>
      </c>
      <c r="CI81" s="85">
        <v>23.45533484232757</v>
      </c>
      <c r="CJ81" s="85">
        <v>18.366518477807002</v>
      </c>
      <c r="CK81" s="88">
        <v>21.70637564510011</v>
      </c>
      <c r="CL81" s="35">
        <v>70.654300000000006</v>
      </c>
      <c r="CM81" s="36">
        <v>91.5043297</v>
      </c>
      <c r="CN81" s="36">
        <v>0</v>
      </c>
      <c r="CO81" s="83">
        <v>74.118603500000006</v>
      </c>
    </row>
    <row r="82" spans="1:93" ht="18" customHeight="1" x14ac:dyDescent="0.25">
      <c r="A82" s="15">
        <v>40057</v>
      </c>
      <c r="B82" s="81">
        <v>2021</v>
      </c>
      <c r="C82" s="19">
        <v>1939.5808469999999</v>
      </c>
      <c r="D82" s="18">
        <v>3375</v>
      </c>
      <c r="E82" s="65">
        <f t="shared" si="6"/>
        <v>0</v>
      </c>
      <c r="F82" s="20">
        <v>0</v>
      </c>
      <c r="G82" s="20">
        <v>0</v>
      </c>
      <c r="H82" s="82">
        <v>0</v>
      </c>
      <c r="I82" s="65">
        <f t="shared" si="7"/>
        <v>0</v>
      </c>
      <c r="J82" s="20">
        <v>0</v>
      </c>
      <c r="K82" s="20">
        <v>0</v>
      </c>
      <c r="L82" s="66">
        <v>0</v>
      </c>
      <c r="M82" s="40">
        <f t="shared" si="8"/>
        <v>632.77230000000009</v>
      </c>
      <c r="N82" s="20">
        <v>326.56830000000002</v>
      </c>
      <c r="O82" s="20">
        <v>306.20400000000001</v>
      </c>
      <c r="P82" s="20">
        <v>0</v>
      </c>
      <c r="Q82" s="20">
        <v>0</v>
      </c>
      <c r="R82" s="20">
        <v>0</v>
      </c>
      <c r="S82" s="82">
        <v>9.9977301643000001</v>
      </c>
      <c r="T82" s="24">
        <v>607.57406200000003</v>
      </c>
      <c r="U82" s="79">
        <v>758.37948100000006</v>
      </c>
      <c r="V82" s="79">
        <v>272.26421299999998</v>
      </c>
      <c r="W82" s="79">
        <v>23.520173</v>
      </c>
      <c r="X82" s="79">
        <v>2.5603940000000001</v>
      </c>
      <c r="Y82" s="79">
        <v>5.4662230000000003</v>
      </c>
      <c r="Z82" s="80">
        <v>1669.7645459999999</v>
      </c>
      <c r="AA82" s="27">
        <v>1332368</v>
      </c>
      <c r="AB82" s="28">
        <v>128982</v>
      </c>
      <c r="AC82" s="28">
        <v>821</v>
      </c>
      <c r="AD82" s="166">
        <v>2257</v>
      </c>
      <c r="AE82" s="28">
        <v>1301</v>
      </c>
      <c r="AF82" s="28">
        <v>4</v>
      </c>
      <c r="AG82" s="29">
        <v>1465733</v>
      </c>
      <c r="AH82" s="84">
        <v>29.675704329999999</v>
      </c>
      <c r="AI82" s="85">
        <v>49.872014350000001</v>
      </c>
      <c r="AJ82" s="85">
        <v>11.43392324</v>
      </c>
      <c r="AK82" s="85">
        <v>4.2762222599999999</v>
      </c>
      <c r="AL82" s="85">
        <v>0.14141527000000001</v>
      </c>
      <c r="AM82" s="85">
        <v>0.22705383000000001</v>
      </c>
      <c r="AN82" s="86">
        <v>95.626333279999997</v>
      </c>
      <c r="AO82" s="87">
        <v>65.387507749999997</v>
      </c>
      <c r="AP82" s="85">
        <v>77.067335869999994</v>
      </c>
      <c r="AQ82" s="85">
        <v>25.449212589999998</v>
      </c>
      <c r="AR82" s="85">
        <v>2.52384874</v>
      </c>
      <c r="AS82" s="85">
        <v>0.26694469999999998</v>
      </c>
      <c r="AT82" s="85">
        <v>0.50519263000000003</v>
      </c>
      <c r="AU82" s="88">
        <v>171.20004228000002</v>
      </c>
      <c r="AV82" s="84">
        <v>27.026098609999998</v>
      </c>
      <c r="AW82" s="85">
        <v>31.221333139999999</v>
      </c>
      <c r="AX82" s="85">
        <v>10.370797100000001</v>
      </c>
      <c r="AY82" s="85">
        <v>0.95339741</v>
      </c>
      <c r="AZ82" s="85">
        <v>0.11357567</v>
      </c>
      <c r="BA82" s="85">
        <v>0.20683887000000001</v>
      </c>
      <c r="BB82" s="86">
        <v>69.89204079999999</v>
      </c>
      <c r="BC82" s="87">
        <v>122.08931068999999</v>
      </c>
      <c r="BD82" s="85">
        <v>158.16068336000001</v>
      </c>
      <c r="BE82" s="85">
        <v>47.253932930000005</v>
      </c>
      <c r="BF82" s="85">
        <v>7.75346841</v>
      </c>
      <c r="BG82" s="85">
        <v>0.52193564000000003</v>
      </c>
      <c r="BH82" s="85">
        <v>0.93908533000000005</v>
      </c>
      <c r="BI82" s="88">
        <v>336.71841635999999</v>
      </c>
      <c r="BJ82" s="84">
        <v>4.8842941438800258</v>
      </c>
      <c r="BK82" s="85">
        <v>6.5761291806364159</v>
      </c>
      <c r="BL82" s="85">
        <v>4.1995689091904262</v>
      </c>
      <c r="BM82" s="85">
        <v>18.18108336192935</v>
      </c>
      <c r="BN82" s="85">
        <v>5.5231839318479903</v>
      </c>
      <c r="BO82" s="85">
        <v>4.1537608326626998</v>
      </c>
      <c r="BP82" s="86">
        <v>5.7269351843095135</v>
      </c>
      <c r="BQ82" s="87">
        <v>10.762063728454557</v>
      </c>
      <c r="BR82" s="85">
        <v>10.162107203688965</v>
      </c>
      <c r="BS82" s="85">
        <v>9.3472485089327559</v>
      </c>
      <c r="BT82" s="85">
        <v>10.73057047667124</v>
      </c>
      <c r="BU82" s="85">
        <v>10.425922729079975</v>
      </c>
      <c r="BV82" s="85">
        <v>9.2420786711409324</v>
      </c>
      <c r="BW82" s="88">
        <v>10.252945104752513</v>
      </c>
      <c r="BX82" s="84">
        <v>4.4481982198245982</v>
      </c>
      <c r="BY82" s="85">
        <v>4.1168483486435461</v>
      </c>
      <c r="BZ82" s="85">
        <v>3.8090930077542002</v>
      </c>
      <c r="CA82" s="85">
        <v>4.0535306011567176</v>
      </c>
      <c r="CB82" s="85">
        <v>4.4358669017346548</v>
      </c>
      <c r="CC82" s="85">
        <v>3.7839449652895611</v>
      </c>
      <c r="CD82" s="86">
        <v>4.1857422932730053</v>
      </c>
      <c r="CE82" s="87">
        <v>20.094556092159181</v>
      </c>
      <c r="CF82" s="85">
        <v>20.85508473296893</v>
      </c>
      <c r="CG82" s="85">
        <v>17.355910425877383</v>
      </c>
      <c r="CH82" s="85">
        <v>32.965184439757309</v>
      </c>
      <c r="CI82" s="85">
        <v>20.384973562662619</v>
      </c>
      <c r="CJ82" s="85">
        <v>17.179784469093192</v>
      </c>
      <c r="CK82" s="88">
        <v>20.165622582335033</v>
      </c>
      <c r="CL82" s="35">
        <v>65.958703600000007</v>
      </c>
      <c r="CM82" s="36">
        <v>88.688699999999997</v>
      </c>
      <c r="CN82" s="36">
        <v>0</v>
      </c>
      <c r="CO82" s="83">
        <v>68.7607462</v>
      </c>
    </row>
    <row r="83" spans="1:93" ht="18" customHeight="1" x14ac:dyDescent="0.25">
      <c r="A83" s="15">
        <v>40026</v>
      </c>
      <c r="B83" s="81">
        <v>2097.6999999999998</v>
      </c>
      <c r="C83" s="19">
        <v>2018.8184309999999</v>
      </c>
      <c r="D83" s="18">
        <v>3404</v>
      </c>
      <c r="E83" s="65">
        <f t="shared" si="6"/>
        <v>0</v>
      </c>
      <c r="F83" s="20">
        <v>0</v>
      </c>
      <c r="G83" s="20">
        <v>0</v>
      </c>
      <c r="H83" s="82">
        <v>0</v>
      </c>
      <c r="I83" s="65">
        <f t="shared" si="7"/>
        <v>0</v>
      </c>
      <c r="J83" s="20">
        <v>0</v>
      </c>
      <c r="K83" s="20">
        <v>0</v>
      </c>
      <c r="L83" s="66">
        <v>0</v>
      </c>
      <c r="M83" s="40">
        <f t="shared" si="8"/>
        <v>682.15699999999993</v>
      </c>
      <c r="N83" s="20">
        <v>348.464</v>
      </c>
      <c r="O83" s="20">
        <v>333.69299999999998</v>
      </c>
      <c r="P83" s="20">
        <v>0</v>
      </c>
      <c r="Q83" s="20">
        <v>0</v>
      </c>
      <c r="R83" s="20">
        <v>0</v>
      </c>
      <c r="S83" s="82">
        <v>9.6129427152000009</v>
      </c>
      <c r="T83" s="24">
        <v>650.85400000000004</v>
      </c>
      <c r="U83" s="79">
        <v>762.78899999999999</v>
      </c>
      <c r="V83" s="79">
        <v>258.10199999999998</v>
      </c>
      <c r="W83" s="79">
        <v>23.581</v>
      </c>
      <c r="X83" s="79">
        <v>2.6589999999999998</v>
      </c>
      <c r="Y83" s="79">
        <v>5.0279999999999996</v>
      </c>
      <c r="Z83" s="80">
        <v>1703.0129999999999</v>
      </c>
      <c r="AA83" s="27">
        <v>1331904</v>
      </c>
      <c r="AB83" s="28">
        <v>128989</v>
      </c>
      <c r="AC83" s="28">
        <v>827</v>
      </c>
      <c r="AD83" s="166">
        <v>2261</v>
      </c>
      <c r="AE83" s="28">
        <v>1301</v>
      </c>
      <c r="AF83" s="28">
        <v>4</v>
      </c>
      <c r="AG83" s="29">
        <v>1465286</v>
      </c>
      <c r="AH83" s="84">
        <v>31.77359933</v>
      </c>
      <c r="AI83" s="85">
        <v>51.083941780000004</v>
      </c>
      <c r="AJ83" s="85">
        <v>11.065076510000001</v>
      </c>
      <c r="AK83" s="85">
        <v>4.3809188800000003</v>
      </c>
      <c r="AL83" s="85">
        <v>0.14155169000000001</v>
      </c>
      <c r="AM83" s="85">
        <v>0.21694369999999999</v>
      </c>
      <c r="AN83" s="86">
        <v>98.662031889999994</v>
      </c>
      <c r="AO83" s="87">
        <v>68.096752769999995</v>
      </c>
      <c r="AP83" s="85">
        <v>75.744603249999997</v>
      </c>
      <c r="AQ83" s="85">
        <v>22.709885929999999</v>
      </c>
      <c r="AR83" s="85">
        <v>2.5396849000000001</v>
      </c>
      <c r="AS83" s="85">
        <v>0.30057159</v>
      </c>
      <c r="AT83" s="85">
        <v>0.44436530000000002</v>
      </c>
      <c r="AU83" s="88">
        <v>169.83586373999995</v>
      </c>
      <c r="AV83" s="84">
        <v>29.663199970000001</v>
      </c>
      <c r="AW83" s="85">
        <v>32.333404780000002</v>
      </c>
      <c r="AX83" s="85">
        <v>9.6248278000000003</v>
      </c>
      <c r="AY83" s="85">
        <v>1.0577167599999999</v>
      </c>
      <c r="AZ83" s="85">
        <v>0.12828239</v>
      </c>
      <c r="BA83" s="85">
        <v>0.1912083</v>
      </c>
      <c r="BB83" s="86">
        <v>72.998640000000009</v>
      </c>
      <c r="BC83" s="87">
        <v>129.53355206999998</v>
      </c>
      <c r="BD83" s="85">
        <v>159.16194981000001</v>
      </c>
      <c r="BE83" s="85">
        <v>43.399790239999994</v>
      </c>
      <c r="BF83" s="85">
        <v>7.9783205400000003</v>
      </c>
      <c r="BG83" s="85">
        <v>0.57040566999999998</v>
      </c>
      <c r="BH83" s="85">
        <v>0.85251730000000003</v>
      </c>
      <c r="BI83" s="88">
        <v>341.49653563000004</v>
      </c>
      <c r="BJ83" s="84">
        <v>4.8818320744744597</v>
      </c>
      <c r="BK83" s="85">
        <v>6.6969950772756288</v>
      </c>
      <c r="BL83" s="85">
        <v>4.2870944471565515</v>
      </c>
      <c r="BM83" s="85">
        <v>18.578172596581993</v>
      </c>
      <c r="BN83" s="85">
        <v>5.3234934185784129</v>
      </c>
      <c r="BO83" s="85">
        <v>4.3147116149562441</v>
      </c>
      <c r="BP83" s="86">
        <v>5.7933810188178247</v>
      </c>
      <c r="BQ83" s="87">
        <v>10.462677154937973</v>
      </c>
      <c r="BR83" s="85">
        <v>9.9299548433446212</v>
      </c>
      <c r="BS83" s="85">
        <v>8.7988027717724009</v>
      </c>
      <c r="BT83" s="85">
        <v>10.770047495865315</v>
      </c>
      <c r="BU83" s="85">
        <v>11.303933433621664</v>
      </c>
      <c r="BV83" s="85">
        <v>8.8378142402545752</v>
      </c>
      <c r="BW83" s="88">
        <v>9.9726698351686078</v>
      </c>
      <c r="BX83" s="84">
        <v>4.5575812655372792</v>
      </c>
      <c r="BY83" s="85">
        <v>4.2388399386986446</v>
      </c>
      <c r="BZ83" s="85">
        <v>3.7290791237572751</v>
      </c>
      <c r="CA83" s="85">
        <v>4.4854618548831686</v>
      </c>
      <c r="CB83" s="85">
        <v>4.8244599473486272</v>
      </c>
      <c r="CC83" s="85">
        <v>3.8028699284009546</v>
      </c>
      <c r="CD83" s="86">
        <v>4.2864405615224319</v>
      </c>
      <c r="CE83" s="87">
        <v>19.902090494949711</v>
      </c>
      <c r="CF83" s="85">
        <v>20.865789859318895</v>
      </c>
      <c r="CG83" s="85">
        <v>16.814976342686229</v>
      </c>
      <c r="CH83" s="85">
        <v>33.833681947330476</v>
      </c>
      <c r="CI83" s="85">
        <v>21.451886799548703</v>
      </c>
      <c r="CJ83" s="85">
        <v>16.955395783611774</v>
      </c>
      <c r="CK83" s="88">
        <v>20.052491415508864</v>
      </c>
      <c r="CL83" s="35">
        <v>65.287852799999996</v>
      </c>
      <c r="CM83" s="36">
        <v>85.79</v>
      </c>
      <c r="CN83" s="36">
        <v>0</v>
      </c>
      <c r="CO83" s="83">
        <v>68.264278099999999</v>
      </c>
    </row>
    <row r="84" spans="1:93" ht="18" customHeight="1" x14ac:dyDescent="0.25">
      <c r="A84" s="14">
        <v>39995</v>
      </c>
      <c r="B84" s="71">
        <v>2075.3000000000002</v>
      </c>
      <c r="C84" s="72">
        <v>1992.5432559999999</v>
      </c>
      <c r="D84" s="42">
        <v>3252</v>
      </c>
      <c r="E84" s="73">
        <f t="shared" si="6"/>
        <v>0</v>
      </c>
      <c r="F84" s="44">
        <v>0</v>
      </c>
      <c r="G84" s="74">
        <v>0</v>
      </c>
      <c r="H84" s="75">
        <v>0</v>
      </c>
      <c r="I84" s="73">
        <f t="shared" si="7"/>
        <v>0</v>
      </c>
      <c r="J84" s="44">
        <v>0</v>
      </c>
      <c r="K84" s="74">
        <v>0</v>
      </c>
      <c r="L84" s="76">
        <v>0</v>
      </c>
      <c r="M84" s="48">
        <f t="shared" si="8"/>
        <v>629.07579199999998</v>
      </c>
      <c r="N84" s="74">
        <v>364.05604</v>
      </c>
      <c r="O84" s="74">
        <v>265.01975199999998</v>
      </c>
      <c r="P84" s="74">
        <v>0</v>
      </c>
      <c r="Q84" s="74">
        <v>0</v>
      </c>
      <c r="R84" s="77">
        <v>0</v>
      </c>
      <c r="S84" s="75">
        <v>10.1387064788</v>
      </c>
      <c r="T84" s="49">
        <v>632.41703800000005</v>
      </c>
      <c r="U84" s="50">
        <v>766.40965900000003</v>
      </c>
      <c r="V84" s="50">
        <v>271.505109</v>
      </c>
      <c r="W84" s="50">
        <v>26.843937</v>
      </c>
      <c r="X84" s="50">
        <v>2.7120120000000001</v>
      </c>
      <c r="Y84" s="50">
        <v>5.1972959999999997</v>
      </c>
      <c r="Z84" s="51">
        <v>1705.085051</v>
      </c>
      <c r="AA84" s="52">
        <v>1331437</v>
      </c>
      <c r="AB84" s="53">
        <v>128982</v>
      </c>
      <c r="AC84" s="53">
        <v>831</v>
      </c>
      <c r="AD84" s="168">
        <v>2269</v>
      </c>
      <c r="AE84" s="53">
        <v>1306</v>
      </c>
      <c r="AF84" s="53">
        <v>4</v>
      </c>
      <c r="AG84" s="54">
        <v>1464829</v>
      </c>
      <c r="AH84" s="55">
        <v>31.254609339999998</v>
      </c>
      <c r="AI84" s="56">
        <v>50.161214999999999</v>
      </c>
      <c r="AJ84" s="56">
        <v>11.363194180000001</v>
      </c>
      <c r="AK84" s="56">
        <v>4.99617895</v>
      </c>
      <c r="AL84" s="56">
        <v>0.13371045000000001</v>
      </c>
      <c r="AM84" s="56">
        <v>0.21569546000000001</v>
      </c>
      <c r="AN84" s="57">
        <v>98.124603379999996</v>
      </c>
      <c r="AO84" s="58">
        <v>66.182325669999997</v>
      </c>
      <c r="AP84" s="56">
        <v>73.889226550000004</v>
      </c>
      <c r="AQ84" s="56">
        <v>23.55572523</v>
      </c>
      <c r="AR84" s="56">
        <v>2.4956347600000002</v>
      </c>
      <c r="AS84" s="56">
        <v>0.31242608999999999</v>
      </c>
      <c r="AT84" s="56">
        <v>0.45673276000000002</v>
      </c>
      <c r="AU84" s="59">
        <v>166.89207106000001</v>
      </c>
      <c r="AV84" s="55">
        <v>27.920158600000001</v>
      </c>
      <c r="AW84" s="56">
        <v>31.556490629999999</v>
      </c>
      <c r="AX84" s="56">
        <v>10.22111407</v>
      </c>
      <c r="AY84" s="56">
        <v>1.04830114</v>
      </c>
      <c r="AZ84" s="56">
        <v>0.12238981</v>
      </c>
      <c r="BA84" s="56">
        <v>0.19831357999999999</v>
      </c>
      <c r="BB84" s="57">
        <v>71.066767830000018</v>
      </c>
      <c r="BC84" s="58">
        <v>125.35709360999999</v>
      </c>
      <c r="BD84" s="56">
        <v>155.60693218</v>
      </c>
      <c r="BE84" s="56">
        <v>45.14003348</v>
      </c>
      <c r="BF84" s="56">
        <v>8.5401148500000001</v>
      </c>
      <c r="BG84" s="56">
        <v>0.56852635000000007</v>
      </c>
      <c r="BH84" s="56">
        <v>0.87074180000000001</v>
      </c>
      <c r="BI84" s="59">
        <v>336.08344227000003</v>
      </c>
      <c r="BJ84" s="55">
        <v>4.9420884419625644</v>
      </c>
      <c r="BK84" s="56">
        <v>6.5449612241904171</v>
      </c>
      <c r="BL84" s="56">
        <v>4.1852597992916598</v>
      </c>
      <c r="BM84" s="56">
        <v>18.611945595014625</v>
      </c>
      <c r="BN84" s="56">
        <v>4.9303045119269386</v>
      </c>
      <c r="BO84" s="56">
        <v>4.150147692184551</v>
      </c>
      <c r="BP84" s="57">
        <v>5.7548216332347639</v>
      </c>
      <c r="BQ84" s="58">
        <v>10.464981443147012</v>
      </c>
      <c r="BR84" s="56">
        <v>9.6409571150772777</v>
      </c>
      <c r="BS84" s="56">
        <v>8.6759786277170949</v>
      </c>
      <c r="BT84" s="56">
        <v>9.2968284048647565</v>
      </c>
      <c r="BU84" s="56">
        <v>11.520085088119078</v>
      </c>
      <c r="BV84" s="56">
        <v>8.7878920115383075</v>
      </c>
      <c r="BW84" s="59">
        <v>9.7879030117659518</v>
      </c>
      <c r="BX84" s="55">
        <v>4.4148333966928961</v>
      </c>
      <c r="BY84" s="56">
        <v>4.1174442753206479</v>
      </c>
      <c r="BZ84" s="56">
        <v>3.7646120574475086</v>
      </c>
      <c r="CA84" s="56">
        <v>3.9051691262723494</v>
      </c>
      <c r="CB84" s="56">
        <v>4.5128786303305439</v>
      </c>
      <c r="CC84" s="56">
        <v>3.8157068598748269</v>
      </c>
      <c r="CD84" s="57">
        <v>4.1679309655738699</v>
      </c>
      <c r="CE84" s="58">
        <v>19.821903281802474</v>
      </c>
      <c r="CF84" s="56">
        <v>20.303362614588341</v>
      </c>
      <c r="CG84" s="56">
        <v>16.625850484456262</v>
      </c>
      <c r="CH84" s="56">
        <v>31.813943126151727</v>
      </c>
      <c r="CI84" s="56">
        <v>20.96326823037656</v>
      </c>
      <c r="CJ84" s="56">
        <v>16.753746563597684</v>
      </c>
      <c r="CK84" s="59">
        <v>19.710655610574584</v>
      </c>
      <c r="CL84" s="60">
        <v>61.815050999999997</v>
      </c>
      <c r="CM84" s="61">
        <v>84.297882400000006</v>
      </c>
      <c r="CN84" s="62">
        <v>0</v>
      </c>
      <c r="CO84" s="78">
        <v>65.931474199999997</v>
      </c>
    </row>
    <row r="85" spans="1:93" ht="18" customHeight="1" x14ac:dyDescent="0.25">
      <c r="A85" s="15">
        <v>39965</v>
      </c>
      <c r="B85" s="81">
        <v>1961.1</v>
      </c>
      <c r="C85" s="19">
        <v>1873.7394919999999</v>
      </c>
      <c r="D85" s="18">
        <v>3203</v>
      </c>
      <c r="E85" s="65">
        <f t="shared" si="6"/>
        <v>0</v>
      </c>
      <c r="F85" s="20">
        <v>0</v>
      </c>
      <c r="G85" s="20">
        <v>0</v>
      </c>
      <c r="H85" s="82">
        <v>0</v>
      </c>
      <c r="I85" s="65">
        <f t="shared" si="7"/>
        <v>0</v>
      </c>
      <c r="J85" s="20">
        <v>0</v>
      </c>
      <c r="K85" s="20">
        <v>0</v>
      </c>
      <c r="L85" s="66">
        <v>0</v>
      </c>
      <c r="M85" s="40">
        <f t="shared" si="8"/>
        <v>523.37071199999991</v>
      </c>
      <c r="N85" s="20">
        <v>333.39767999999998</v>
      </c>
      <c r="O85" s="20">
        <v>189.97303199999999</v>
      </c>
      <c r="P85" s="20">
        <v>0</v>
      </c>
      <c r="Q85" s="20">
        <v>0</v>
      </c>
      <c r="R85" s="20">
        <v>0</v>
      </c>
      <c r="S85" s="82">
        <v>11.113016958399999</v>
      </c>
      <c r="T85" s="24">
        <v>569.71831599999996</v>
      </c>
      <c r="U85" s="79">
        <v>709.62144600000011</v>
      </c>
      <c r="V85" s="79">
        <v>261.79650900000001</v>
      </c>
      <c r="W85" s="79">
        <v>11.540445999999999</v>
      </c>
      <c r="X85" s="79">
        <v>2.5613760000000001</v>
      </c>
      <c r="Y85" s="79">
        <v>5.1696330000000001</v>
      </c>
      <c r="Z85" s="80">
        <v>1560.4077260000001</v>
      </c>
      <c r="AA85" s="27">
        <v>1329884</v>
      </c>
      <c r="AB85" s="28">
        <v>128940</v>
      </c>
      <c r="AC85" s="28">
        <v>833</v>
      </c>
      <c r="AD85" s="166">
        <v>2270</v>
      </c>
      <c r="AE85" s="28">
        <v>1303</v>
      </c>
      <c r="AF85" s="28">
        <v>4</v>
      </c>
      <c r="AG85" s="29">
        <v>1463234</v>
      </c>
      <c r="AH85" s="30">
        <v>27.779370499999999</v>
      </c>
      <c r="AI85" s="31">
        <v>46.997472189999996</v>
      </c>
      <c r="AJ85" s="31">
        <v>11.446114029999999</v>
      </c>
      <c r="AK85" s="31">
        <v>2.2450791300000001</v>
      </c>
      <c r="AL85" s="31">
        <v>0.14250746</v>
      </c>
      <c r="AM85" s="31">
        <v>0.20452416000000001</v>
      </c>
      <c r="AN85" s="32">
        <v>88.815067470000002</v>
      </c>
      <c r="AO85" s="33">
        <v>59.357933680000002</v>
      </c>
      <c r="AP85" s="31">
        <v>68.817359010000004</v>
      </c>
      <c r="AQ85" s="31">
        <v>23.207795319999999</v>
      </c>
      <c r="AR85" s="31">
        <v>1.0519149299999999</v>
      </c>
      <c r="AS85" s="31">
        <v>0.27366412000000001</v>
      </c>
      <c r="AT85" s="31">
        <v>0.46451998</v>
      </c>
      <c r="AU85" s="34">
        <v>153.17318704000002</v>
      </c>
      <c r="AV85" s="30">
        <v>24.4408262</v>
      </c>
      <c r="AW85" s="31">
        <v>29.214183869999999</v>
      </c>
      <c r="AX85" s="31">
        <v>9.8143880400000008</v>
      </c>
      <c r="AY85" s="31">
        <v>0.61494821</v>
      </c>
      <c r="AZ85" s="31">
        <v>0.105157</v>
      </c>
      <c r="BA85" s="31">
        <v>0.19015376000000001</v>
      </c>
      <c r="BB85" s="32">
        <v>64.379657080000001</v>
      </c>
      <c r="BC85" s="33">
        <v>111.57813038</v>
      </c>
      <c r="BD85" s="31">
        <v>145.02901507000001</v>
      </c>
      <c r="BE85" s="31">
        <v>44.468297390000004</v>
      </c>
      <c r="BF85" s="31">
        <v>3.9119422700000004</v>
      </c>
      <c r="BG85" s="31">
        <v>0.52132858000000004</v>
      </c>
      <c r="BH85" s="31">
        <v>0.85919790000000007</v>
      </c>
      <c r="BI85" s="34">
        <v>306.36791159000006</v>
      </c>
      <c r="BJ85" s="30">
        <v>4.8759833973812423</v>
      </c>
      <c r="BK85" s="31">
        <v>6.6228934391591086</v>
      </c>
      <c r="BL85" s="31">
        <v>4.3721415819184966</v>
      </c>
      <c r="BM85" s="31">
        <v>19.454006630246358</v>
      </c>
      <c r="BN85" s="31">
        <v>5.5637071636495383</v>
      </c>
      <c r="BO85" s="31">
        <v>3.9562607248909156</v>
      </c>
      <c r="BP85" s="32">
        <v>5.6917859345436224</v>
      </c>
      <c r="BQ85" s="33">
        <v>10.418821374175375</v>
      </c>
      <c r="BR85" s="31">
        <v>9.6977563738962864</v>
      </c>
      <c r="BS85" s="31">
        <v>8.8648223036465321</v>
      </c>
      <c r="BT85" s="31">
        <v>9.1150283966494889</v>
      </c>
      <c r="BU85" s="31">
        <v>10.684261896730508</v>
      </c>
      <c r="BV85" s="31">
        <v>8.9855504249527964</v>
      </c>
      <c r="BW85" s="34">
        <v>9.8162284438727507</v>
      </c>
      <c r="BX85" s="30">
        <v>4.2899842805826172</v>
      </c>
      <c r="BY85" s="31">
        <v>4.1168687945769893</v>
      </c>
      <c r="BZ85" s="31">
        <v>3.7488613112102276</v>
      </c>
      <c r="CA85" s="31">
        <v>5.3286346992135307</v>
      </c>
      <c r="CB85" s="31">
        <v>4.1054886123708512</v>
      </c>
      <c r="CC85" s="31">
        <v>3.6782835454663805</v>
      </c>
      <c r="CD85" s="32">
        <v>4.1258227581987752</v>
      </c>
      <c r="CE85" s="33">
        <v>19.584789052139236</v>
      </c>
      <c r="CF85" s="31">
        <v>20.437518607632384</v>
      </c>
      <c r="CG85" s="31">
        <v>16.985825196775256</v>
      </c>
      <c r="CH85" s="31">
        <v>33.897669726109378</v>
      </c>
      <c r="CI85" s="31">
        <v>20.353457672750899</v>
      </c>
      <c r="CJ85" s="31">
        <v>16.620094695310094</v>
      </c>
      <c r="CK85" s="34">
        <v>19.633837136615149</v>
      </c>
      <c r="CL85" s="35">
        <v>58.782079199999998</v>
      </c>
      <c r="CM85" s="36">
        <v>83.941762999999995</v>
      </c>
      <c r="CN85" s="36">
        <v>0</v>
      </c>
      <c r="CO85" s="83">
        <v>61.993814499999999</v>
      </c>
    </row>
    <row r="86" spans="1:93" ht="18" customHeight="1" x14ac:dyDescent="0.25">
      <c r="A86" s="15">
        <v>39934</v>
      </c>
      <c r="B86" s="81">
        <v>1897.4</v>
      </c>
      <c r="C86" s="19">
        <v>1816.8751589999999</v>
      </c>
      <c r="D86" s="18">
        <v>3162</v>
      </c>
      <c r="E86" s="65">
        <f t="shared" si="6"/>
        <v>0</v>
      </c>
      <c r="F86" s="20">
        <v>0</v>
      </c>
      <c r="G86" s="20">
        <v>0</v>
      </c>
      <c r="H86" s="82">
        <v>0</v>
      </c>
      <c r="I86" s="65">
        <f t="shared" si="7"/>
        <v>0</v>
      </c>
      <c r="J86" s="20">
        <v>0</v>
      </c>
      <c r="K86" s="20">
        <v>0</v>
      </c>
      <c r="L86" s="66">
        <v>0</v>
      </c>
      <c r="M86" s="40">
        <f t="shared" si="8"/>
        <v>584.96335999999997</v>
      </c>
      <c r="N86" s="20">
        <v>289.17791999999997</v>
      </c>
      <c r="O86" s="20">
        <v>295.78543999999999</v>
      </c>
      <c r="P86" s="20">
        <v>0</v>
      </c>
      <c r="Q86" s="20">
        <v>0</v>
      </c>
      <c r="R86" s="20">
        <v>0</v>
      </c>
      <c r="S86" s="82">
        <v>10.0815252463</v>
      </c>
      <c r="T86" s="24">
        <v>517.23516400000005</v>
      </c>
      <c r="U86" s="79">
        <v>718.20838600000002</v>
      </c>
      <c r="V86" s="79">
        <v>268.52077000000003</v>
      </c>
      <c r="W86" s="79">
        <v>34.170636000000002</v>
      </c>
      <c r="X86" s="79">
        <v>3.3609779999999998</v>
      </c>
      <c r="Y86" s="79">
        <v>4.5965780000000001</v>
      </c>
      <c r="Z86" s="80">
        <v>1546.0925119999999</v>
      </c>
      <c r="AA86" s="27">
        <v>1329375</v>
      </c>
      <c r="AB86" s="28">
        <v>128887</v>
      </c>
      <c r="AC86" s="28">
        <v>835</v>
      </c>
      <c r="AD86" s="166">
        <v>2271</v>
      </c>
      <c r="AE86" s="28">
        <v>1309</v>
      </c>
      <c r="AF86" s="28">
        <v>4</v>
      </c>
      <c r="AG86" s="29">
        <v>1462681</v>
      </c>
      <c r="AH86" s="30">
        <v>25.544253219999998</v>
      </c>
      <c r="AI86" s="31">
        <v>49.143553619999999</v>
      </c>
      <c r="AJ86" s="31">
        <v>11.563077609999999</v>
      </c>
      <c r="AK86" s="31">
        <v>6.4090996699999998</v>
      </c>
      <c r="AL86" s="31">
        <v>0.18546048000000001</v>
      </c>
      <c r="AM86" s="31">
        <v>0.20709749</v>
      </c>
      <c r="AN86" s="32">
        <v>93.052542089999989</v>
      </c>
      <c r="AO86" s="33">
        <v>46.7495148</v>
      </c>
      <c r="AP86" s="31">
        <v>58.630585070000002</v>
      </c>
      <c r="AQ86" s="31">
        <v>19.921935680000001</v>
      </c>
      <c r="AR86" s="31">
        <v>2.8855030699999999</v>
      </c>
      <c r="AS86" s="31">
        <v>0.30179746000000002</v>
      </c>
      <c r="AT86" s="31">
        <v>0.34854411000000002</v>
      </c>
      <c r="AU86" s="34">
        <v>128.83788019000002</v>
      </c>
      <c r="AV86" s="30">
        <v>24.069060889999999</v>
      </c>
      <c r="AW86" s="31">
        <v>32.326065560000004</v>
      </c>
      <c r="AX86" s="31">
        <v>10.563889639999999</v>
      </c>
      <c r="AY86" s="31">
        <v>1.69313249</v>
      </c>
      <c r="AZ86" s="31">
        <v>0.16368419000000001</v>
      </c>
      <c r="BA86" s="31">
        <v>0.18292407999999999</v>
      </c>
      <c r="BB86" s="32">
        <v>68.998756850000007</v>
      </c>
      <c r="BC86" s="33">
        <v>96.362828910000005</v>
      </c>
      <c r="BD86" s="31">
        <v>140.10020424999999</v>
      </c>
      <c r="BE86" s="31">
        <v>42.048902929999997</v>
      </c>
      <c r="BF86" s="31">
        <v>10.98773523</v>
      </c>
      <c r="BG86" s="31">
        <v>0.65094213000000001</v>
      </c>
      <c r="BH86" s="31">
        <v>0.73856568</v>
      </c>
      <c r="BI86" s="34">
        <v>290.88917913</v>
      </c>
      <c r="BJ86" s="30">
        <v>4.938614966247731</v>
      </c>
      <c r="BK86" s="31">
        <v>6.8425201623864078</v>
      </c>
      <c r="BL86" s="31">
        <v>4.3062134858320267</v>
      </c>
      <c r="BM86" s="31">
        <v>18.756161489063299</v>
      </c>
      <c r="BN86" s="31">
        <v>5.518050995870845</v>
      </c>
      <c r="BO86" s="31">
        <v>4.5054710264897064</v>
      </c>
      <c r="BP86" s="32">
        <v>6.0185623672433897</v>
      </c>
      <c r="BQ86" s="33">
        <v>9.0383481352014172</v>
      </c>
      <c r="BR86" s="31">
        <v>8.1634503596564798</v>
      </c>
      <c r="BS86" s="31">
        <v>7.4191414243300429</v>
      </c>
      <c r="BT86" s="31">
        <v>8.4443938064249071</v>
      </c>
      <c r="BU86" s="31">
        <v>8.9794535995177593</v>
      </c>
      <c r="BV86" s="31">
        <v>7.5826867291276256</v>
      </c>
      <c r="BW86" s="34">
        <v>8.3331287869273396</v>
      </c>
      <c r="BX86" s="30">
        <v>4.6534076886543616</v>
      </c>
      <c r="BY86" s="31">
        <v>4.5009312325127881</v>
      </c>
      <c r="BZ86" s="31">
        <v>3.934105223964611</v>
      </c>
      <c r="CA86" s="31">
        <v>4.954934084340719</v>
      </c>
      <c r="CB86" s="31">
        <v>4.8701357164492007</v>
      </c>
      <c r="CC86" s="31">
        <v>3.979570889474735</v>
      </c>
      <c r="CD86" s="32">
        <v>4.4627831979306558</v>
      </c>
      <c r="CE86" s="33">
        <v>18.630370790103509</v>
      </c>
      <c r="CF86" s="31">
        <v>19.506901754555674</v>
      </c>
      <c r="CG86" s="31">
        <v>15.659460134126681</v>
      </c>
      <c r="CH86" s="31">
        <v>32.155489379828929</v>
      </c>
      <c r="CI86" s="31">
        <v>19.367640311837807</v>
      </c>
      <c r="CJ86" s="31">
        <v>16.067728645092068</v>
      </c>
      <c r="CK86" s="34">
        <v>18.814474352101385</v>
      </c>
      <c r="CL86" s="35">
        <v>52.997822200000002</v>
      </c>
      <c r="CM86" s="36">
        <v>81.171004999999994</v>
      </c>
      <c r="CN86" s="36">
        <v>0</v>
      </c>
      <c r="CO86" s="83">
        <v>56.002534699999998</v>
      </c>
    </row>
    <row r="87" spans="1:93" ht="18" customHeight="1" x14ac:dyDescent="0.25">
      <c r="A87" s="15">
        <v>39904</v>
      </c>
      <c r="B87" s="81">
        <v>1814.3</v>
      </c>
      <c r="C87" s="19">
        <v>1736.8298809999999</v>
      </c>
      <c r="D87" s="18">
        <v>3073</v>
      </c>
      <c r="E87" s="65">
        <f t="shared" si="6"/>
        <v>0</v>
      </c>
      <c r="F87" s="20">
        <v>0</v>
      </c>
      <c r="G87" s="20">
        <v>0</v>
      </c>
      <c r="H87" s="82">
        <v>0</v>
      </c>
      <c r="I87" s="65">
        <f t="shared" si="7"/>
        <v>0</v>
      </c>
      <c r="J87" s="20">
        <v>0</v>
      </c>
      <c r="K87" s="20">
        <v>0</v>
      </c>
      <c r="L87" s="66">
        <v>0</v>
      </c>
      <c r="M87" s="40">
        <f t="shared" si="8"/>
        <v>479.71999999999997</v>
      </c>
      <c r="N87" s="20">
        <v>223.39</v>
      </c>
      <c r="O87" s="20">
        <v>256.33</v>
      </c>
      <c r="P87" s="20">
        <v>0</v>
      </c>
      <c r="Q87" s="20">
        <v>0</v>
      </c>
      <c r="R87" s="20">
        <v>0</v>
      </c>
      <c r="S87" s="82">
        <v>9.6077108789000008</v>
      </c>
      <c r="T87" s="24">
        <v>511.32065399999999</v>
      </c>
      <c r="U87" s="79">
        <v>654.98840800000016</v>
      </c>
      <c r="V87" s="79">
        <v>251.42832899999996</v>
      </c>
      <c r="W87" s="79">
        <v>21.303999999999998</v>
      </c>
      <c r="X87" s="79">
        <v>2.371</v>
      </c>
      <c r="Y87" s="79">
        <v>4.2430000000000003</v>
      </c>
      <c r="Z87" s="80">
        <v>1445.6553910000002</v>
      </c>
      <c r="AA87" s="27">
        <v>1328153</v>
      </c>
      <c r="AB87" s="28">
        <v>129031</v>
      </c>
      <c r="AC87" s="28">
        <v>837</v>
      </c>
      <c r="AD87" s="166">
        <v>2153</v>
      </c>
      <c r="AE87" s="28">
        <v>1309</v>
      </c>
      <c r="AF87" s="28">
        <v>4</v>
      </c>
      <c r="AG87" s="29">
        <v>1461487</v>
      </c>
      <c r="AH87" s="84">
        <v>24.843941079999997</v>
      </c>
      <c r="AI87" s="85">
        <v>43.868864909999999</v>
      </c>
      <c r="AJ87" s="85">
        <v>10.843854519999999</v>
      </c>
      <c r="AK87" s="85">
        <v>3.9557003399999999</v>
      </c>
      <c r="AL87" s="85">
        <v>0.11278472</v>
      </c>
      <c r="AM87" s="85">
        <v>0.18470069</v>
      </c>
      <c r="AN87" s="86">
        <v>83.809846259999986</v>
      </c>
      <c r="AO87" s="87">
        <v>45.140276590000006</v>
      </c>
      <c r="AP87" s="85">
        <v>54.235214340000006</v>
      </c>
      <c r="AQ87" s="85">
        <v>19.14328072</v>
      </c>
      <c r="AR87" s="85">
        <v>1.7604110900000001</v>
      </c>
      <c r="AS87" s="85">
        <v>0.22842819</v>
      </c>
      <c r="AT87" s="85">
        <v>0.32041180000000002</v>
      </c>
      <c r="AU87" s="88">
        <v>120.82802273000003</v>
      </c>
      <c r="AV87" s="84">
        <v>22.340446759999999</v>
      </c>
      <c r="AW87" s="85">
        <v>26.610057300000001</v>
      </c>
      <c r="AX87" s="85">
        <v>9.1951431499999998</v>
      </c>
      <c r="AY87" s="85">
        <v>0.93695846999999999</v>
      </c>
      <c r="AZ87" s="85">
        <v>0.12107061</v>
      </c>
      <c r="BA87" s="85">
        <v>0.15368129</v>
      </c>
      <c r="BB87" s="86">
        <v>59.357357579999999</v>
      </c>
      <c r="BC87" s="87">
        <v>92.324664430000013</v>
      </c>
      <c r="BD87" s="85">
        <v>124.71413655000001</v>
      </c>
      <c r="BE87" s="85">
        <v>39.18227839</v>
      </c>
      <c r="BF87" s="85">
        <v>6.6530699000000002</v>
      </c>
      <c r="BG87" s="85">
        <v>0.46228351999999995</v>
      </c>
      <c r="BH87" s="85">
        <v>0.65879378</v>
      </c>
      <c r="BI87" s="88">
        <v>263.99522657000006</v>
      </c>
      <c r="BJ87" s="84">
        <v>4.8587791018510273</v>
      </c>
      <c r="BK87" s="85">
        <v>6.6976551606391155</v>
      </c>
      <c r="BL87" s="85">
        <v>4.3129008426095057</v>
      </c>
      <c r="BM87" s="85">
        <v>18.567876173488546</v>
      </c>
      <c r="BN87" s="85">
        <v>4.7568418388865457</v>
      </c>
      <c r="BO87" s="85">
        <v>4.3530683478670751</v>
      </c>
      <c r="BP87" s="86">
        <v>5.7973599228254793</v>
      </c>
      <c r="BQ87" s="87">
        <v>8.8281739133502715</v>
      </c>
      <c r="BR87" s="85">
        <v>8.2803319383325622</v>
      </c>
      <c r="BS87" s="85">
        <v>7.613812173090488</v>
      </c>
      <c r="BT87" s="85">
        <v>8.2632890067592939</v>
      </c>
      <c r="BU87" s="85">
        <v>9.6342551665963718</v>
      </c>
      <c r="BV87" s="85">
        <v>7.551539005420695</v>
      </c>
      <c r="BW87" s="88">
        <v>8.3580100404440021</v>
      </c>
      <c r="BX87" s="84">
        <v>4.3691657251146356</v>
      </c>
      <c r="BY87" s="85">
        <v>4.0626760680014957</v>
      </c>
      <c r="BZ87" s="85">
        <v>3.6571627336392956</v>
      </c>
      <c r="CA87" s="85">
        <v>4.3980401333082986</v>
      </c>
      <c r="CB87" s="85">
        <v>5.1063099957823699</v>
      </c>
      <c r="CC87" s="85">
        <v>3.6219959934008958</v>
      </c>
      <c r="CD87" s="86">
        <v>4.105913342109897</v>
      </c>
      <c r="CE87" s="87">
        <v>18.056118740315934</v>
      </c>
      <c r="CF87" s="85">
        <v>19.040663166973175</v>
      </c>
      <c r="CG87" s="85">
        <v>15.583875749339288</v>
      </c>
      <c r="CH87" s="85">
        <v>31.22920531355614</v>
      </c>
      <c r="CI87" s="85">
        <v>19.497407001265287</v>
      </c>
      <c r="CJ87" s="85">
        <v>15.526603346688665</v>
      </c>
      <c r="CK87" s="88">
        <v>18.261283305379379</v>
      </c>
      <c r="CL87" s="35">
        <v>48.791662100000003</v>
      </c>
      <c r="CM87" s="36">
        <v>87.914111700000007</v>
      </c>
      <c r="CN87" s="36">
        <v>0</v>
      </c>
      <c r="CO87" s="83">
        <v>52.119790700000003</v>
      </c>
    </row>
    <row r="88" spans="1:93" ht="18" customHeight="1" x14ac:dyDescent="0.25">
      <c r="A88" s="15">
        <v>39873</v>
      </c>
      <c r="B88" s="81">
        <v>1760.2</v>
      </c>
      <c r="C88" s="19">
        <v>1686.4354330000001</v>
      </c>
      <c r="D88" s="18">
        <v>2915</v>
      </c>
      <c r="E88" s="65">
        <f t="shared" si="6"/>
        <v>0</v>
      </c>
      <c r="F88" s="20">
        <v>0</v>
      </c>
      <c r="G88" s="20">
        <v>0</v>
      </c>
      <c r="H88" s="82">
        <v>0</v>
      </c>
      <c r="I88" s="65">
        <f t="shared" si="7"/>
        <v>0</v>
      </c>
      <c r="J88" s="20">
        <v>0</v>
      </c>
      <c r="K88" s="20">
        <v>0</v>
      </c>
      <c r="L88" s="66">
        <v>0</v>
      </c>
      <c r="M88" s="40">
        <f t="shared" si="8"/>
        <v>468.84699999999998</v>
      </c>
      <c r="N88" s="20">
        <v>191.44399999999999</v>
      </c>
      <c r="O88" s="20">
        <v>277.40300000000002</v>
      </c>
      <c r="P88" s="20">
        <v>0</v>
      </c>
      <c r="Q88" s="20">
        <v>0</v>
      </c>
      <c r="R88" s="20">
        <v>0</v>
      </c>
      <c r="S88" s="82">
        <v>11.2803672147</v>
      </c>
      <c r="T88" s="24">
        <v>471.29042399999997</v>
      </c>
      <c r="U88" s="79">
        <v>692.13648500000011</v>
      </c>
      <c r="V88" s="79">
        <v>258.54416900000001</v>
      </c>
      <c r="W88" s="79">
        <v>23.789833999999999</v>
      </c>
      <c r="X88" s="79">
        <v>2.6823549999999998</v>
      </c>
      <c r="Y88" s="79">
        <v>4.5008210000000002</v>
      </c>
      <c r="Z88" s="80">
        <v>1452.944088</v>
      </c>
      <c r="AA88" s="27">
        <v>1327244</v>
      </c>
      <c r="AB88" s="28">
        <v>129103</v>
      </c>
      <c r="AC88" s="28">
        <v>836</v>
      </c>
      <c r="AD88" s="166">
        <v>2148</v>
      </c>
      <c r="AE88" s="28">
        <v>1314</v>
      </c>
      <c r="AF88" s="28">
        <v>4</v>
      </c>
      <c r="AG88" s="29">
        <v>1460649</v>
      </c>
      <c r="AH88" s="84">
        <v>23.811392770000005</v>
      </c>
      <c r="AI88" s="85">
        <v>46.705446500000001</v>
      </c>
      <c r="AJ88" s="85">
        <v>11.861681410000001</v>
      </c>
      <c r="AK88" s="85">
        <v>4.3122781300000002</v>
      </c>
      <c r="AL88" s="85">
        <v>0.17463085</v>
      </c>
      <c r="AM88" s="85">
        <v>0.18877896</v>
      </c>
      <c r="AN88" s="86">
        <v>87.054208619999997</v>
      </c>
      <c r="AO88" s="87">
        <v>39.500255619999997</v>
      </c>
      <c r="AP88" s="85">
        <v>54.58994732</v>
      </c>
      <c r="AQ88" s="85">
        <v>17.924858159999999</v>
      </c>
      <c r="AR88" s="85">
        <v>2.0314859200000002</v>
      </c>
      <c r="AS88" s="85">
        <v>0.25140017999999997</v>
      </c>
      <c r="AT88" s="85">
        <v>0.31044406000000002</v>
      </c>
      <c r="AU88" s="88">
        <v>114.60839125999999</v>
      </c>
      <c r="AV88" s="84">
        <v>19.90640866</v>
      </c>
      <c r="AW88" s="85">
        <v>26.911415250000001</v>
      </c>
      <c r="AX88" s="85">
        <v>9.2170138099999992</v>
      </c>
      <c r="AY88" s="85">
        <v>0.83294235999999999</v>
      </c>
      <c r="AZ88" s="85">
        <v>0.10558604000000001</v>
      </c>
      <c r="BA88" s="85">
        <v>0.16133748000000001</v>
      </c>
      <c r="BB88" s="86">
        <v>57.134703599999995</v>
      </c>
      <c r="BC88" s="87">
        <v>83.218057049999999</v>
      </c>
      <c r="BD88" s="85">
        <v>128.20680906999999</v>
      </c>
      <c r="BE88" s="85">
        <v>39.00355338</v>
      </c>
      <c r="BF88" s="85">
        <v>7.1767064100000004</v>
      </c>
      <c r="BG88" s="85">
        <v>0.53161707000000002</v>
      </c>
      <c r="BH88" s="85">
        <v>0.66056049999999999</v>
      </c>
      <c r="BI88" s="88">
        <v>258.79730347999993</v>
      </c>
      <c r="BJ88" s="84">
        <v>5.0523820467016325</v>
      </c>
      <c r="BK88" s="85">
        <v>6.7480110516063885</v>
      </c>
      <c r="BL88" s="85">
        <v>4.5878742714943996</v>
      </c>
      <c r="BM88" s="85">
        <v>18.126558302172263</v>
      </c>
      <c r="BN88" s="85">
        <v>6.5103556389814177</v>
      </c>
      <c r="BO88" s="85">
        <v>4.1943227691125688</v>
      </c>
      <c r="BP88" s="86">
        <v>5.9915732022304757</v>
      </c>
      <c r="BQ88" s="87">
        <v>8.3812981568239966</v>
      </c>
      <c r="BR88" s="85">
        <v>7.8871651044374564</v>
      </c>
      <c r="BS88" s="85">
        <v>6.9329964892768476</v>
      </c>
      <c r="BT88" s="85">
        <v>8.5393026281730258</v>
      </c>
      <c r="BU88" s="85">
        <v>9.3723679378754845</v>
      </c>
      <c r="BV88" s="85">
        <v>6.8974984786109026</v>
      </c>
      <c r="BW88" s="88">
        <v>7.8880111221458087</v>
      </c>
      <c r="BX88" s="84">
        <v>4.2238092790105153</v>
      </c>
      <c r="BY88" s="85">
        <v>3.8881659662833687</v>
      </c>
      <c r="BZ88" s="85">
        <v>3.5649668084372843</v>
      </c>
      <c r="CA88" s="85">
        <v>3.5012533504857579</v>
      </c>
      <c r="CB88" s="85">
        <v>3.936318645369461</v>
      </c>
      <c r="CC88" s="85">
        <v>3.5846233387197586</v>
      </c>
      <c r="CD88" s="86">
        <v>3.9323401410887597</v>
      </c>
      <c r="CE88" s="87">
        <v>17.657489482536143</v>
      </c>
      <c r="CF88" s="85">
        <v>18.523342122327215</v>
      </c>
      <c r="CG88" s="85">
        <v>15.085837569208532</v>
      </c>
      <c r="CH88" s="85">
        <v>30.167114280831047</v>
      </c>
      <c r="CI88" s="85">
        <v>19.819042222226365</v>
      </c>
      <c r="CJ88" s="85">
        <v>14.67644458644323</v>
      </c>
      <c r="CK88" s="88">
        <v>17.811924465465044</v>
      </c>
      <c r="CL88" s="35">
        <v>46.192486799999998</v>
      </c>
      <c r="CM88" s="36">
        <v>85.404890699999996</v>
      </c>
      <c r="CN88" s="36">
        <v>0</v>
      </c>
      <c r="CO88" s="83">
        <v>50.5490341</v>
      </c>
    </row>
    <row r="89" spans="1:93" ht="18" customHeight="1" x14ac:dyDescent="0.25">
      <c r="A89" s="15">
        <v>39845</v>
      </c>
      <c r="B89" s="81">
        <v>1629</v>
      </c>
      <c r="C89" s="19">
        <v>1557.5870359999999</v>
      </c>
      <c r="D89" s="18">
        <v>2979</v>
      </c>
      <c r="E89" s="65">
        <f t="shared" si="6"/>
        <v>0</v>
      </c>
      <c r="F89" s="20">
        <v>0</v>
      </c>
      <c r="G89" s="20">
        <v>0</v>
      </c>
      <c r="H89" s="82">
        <v>0</v>
      </c>
      <c r="I89" s="65">
        <f t="shared" si="7"/>
        <v>0</v>
      </c>
      <c r="J89" s="20">
        <v>0</v>
      </c>
      <c r="K89" s="20">
        <v>0</v>
      </c>
      <c r="L89" s="66">
        <v>0</v>
      </c>
      <c r="M89" s="40">
        <f t="shared" si="8"/>
        <v>1110.0930679999999</v>
      </c>
      <c r="N89" s="20">
        <v>859.70839999999998</v>
      </c>
      <c r="O89" s="20">
        <v>250.384668</v>
      </c>
      <c r="P89" s="20">
        <v>0</v>
      </c>
      <c r="Q89" s="20">
        <v>0</v>
      </c>
      <c r="R89" s="20">
        <v>0</v>
      </c>
      <c r="S89" s="82">
        <v>4.0689838809000003</v>
      </c>
      <c r="T89" s="24">
        <v>446.910504</v>
      </c>
      <c r="U89" s="79">
        <v>635.80581700000005</v>
      </c>
      <c r="V89" s="79">
        <v>253.62316699999997</v>
      </c>
      <c r="W89" s="79">
        <v>21.116</v>
      </c>
      <c r="X89" s="79">
        <v>2.8079999999999998</v>
      </c>
      <c r="Y89" s="79">
        <v>4.3890000000000002</v>
      </c>
      <c r="Z89" s="80">
        <v>1364.6524879999999</v>
      </c>
      <c r="AA89" s="27">
        <v>1326730</v>
      </c>
      <c r="AB89" s="28">
        <v>129276</v>
      </c>
      <c r="AC89" s="28">
        <v>842</v>
      </c>
      <c r="AD89" s="166">
        <v>2148</v>
      </c>
      <c r="AE89" s="28">
        <v>1315</v>
      </c>
      <c r="AF89" s="28">
        <v>4</v>
      </c>
      <c r="AG89" s="29">
        <v>1460315</v>
      </c>
      <c r="AH89" s="84">
        <v>21.270636259999996</v>
      </c>
      <c r="AI89" s="85">
        <v>43.032850780000004</v>
      </c>
      <c r="AJ89" s="85">
        <v>9.9467429000000003</v>
      </c>
      <c r="AK89" s="85">
        <v>3.9452342300000001</v>
      </c>
      <c r="AL89" s="85">
        <v>0.13277469</v>
      </c>
      <c r="AM89" s="85">
        <v>0.17814562</v>
      </c>
      <c r="AN89" s="86">
        <v>78.506384479999994</v>
      </c>
      <c r="AO89" s="87">
        <v>42.603980930000006</v>
      </c>
      <c r="AP89" s="85">
        <v>56.462129509999997</v>
      </c>
      <c r="AQ89" s="85">
        <v>19.861066839999999</v>
      </c>
      <c r="AR89" s="85">
        <v>1.86458491</v>
      </c>
      <c r="AS89" s="85">
        <v>0.25647994000000002</v>
      </c>
      <c r="AT89" s="85">
        <v>0.36492412000000002</v>
      </c>
      <c r="AU89" s="88">
        <v>121.41316625</v>
      </c>
      <c r="AV89" s="84">
        <v>17.74390472</v>
      </c>
      <c r="AW89" s="85">
        <v>23.36015733</v>
      </c>
      <c r="AX89" s="85">
        <v>8.4169529900000004</v>
      </c>
      <c r="AY89" s="85">
        <v>0.74337953999999995</v>
      </c>
      <c r="AZ89" s="85">
        <v>0.11127908</v>
      </c>
      <c r="BA89" s="85">
        <v>0.15242221</v>
      </c>
      <c r="BB89" s="86">
        <v>50.528095869999994</v>
      </c>
      <c r="BC89" s="87">
        <v>81.618521909999998</v>
      </c>
      <c r="BD89" s="85">
        <v>122.85513761999999</v>
      </c>
      <c r="BE89" s="85">
        <v>38.224762730000002</v>
      </c>
      <c r="BF89" s="85">
        <v>6.5531986800000004</v>
      </c>
      <c r="BG89" s="85">
        <v>0.50053371000000002</v>
      </c>
      <c r="BH89" s="85">
        <v>0.69549194999999997</v>
      </c>
      <c r="BI89" s="88">
        <v>250.44764660000001</v>
      </c>
      <c r="BJ89" s="84">
        <v>4.7594845208650538</v>
      </c>
      <c r="BK89" s="85">
        <v>6.7682379791753302</v>
      </c>
      <c r="BL89" s="85">
        <v>3.921858960147754</v>
      </c>
      <c r="BM89" s="85">
        <v>18.683624881606363</v>
      </c>
      <c r="BN89" s="85">
        <v>4.7284433760683759</v>
      </c>
      <c r="BO89" s="85">
        <v>4.0589113693324217</v>
      </c>
      <c r="BP89" s="86">
        <v>5.7528480818627274</v>
      </c>
      <c r="BQ89" s="87">
        <v>9.5330005781202232</v>
      </c>
      <c r="BR89" s="85">
        <v>8.8804046770776868</v>
      </c>
      <c r="BS89" s="85">
        <v>7.830935586416679</v>
      </c>
      <c r="BT89" s="85">
        <v>8.8301994222390618</v>
      </c>
      <c r="BU89" s="85">
        <v>9.1339009971509988</v>
      </c>
      <c r="BV89" s="85">
        <v>8.314516290726818</v>
      </c>
      <c r="BW89" s="88">
        <v>8.8970025202489502</v>
      </c>
      <c r="BX89" s="84">
        <v>3.9703485510378602</v>
      </c>
      <c r="BY89" s="85">
        <v>3.6741024862312637</v>
      </c>
      <c r="BZ89" s="85">
        <v>3.3186846018684095</v>
      </c>
      <c r="CA89" s="85">
        <v>3.5204562417124454</v>
      </c>
      <c r="CB89" s="85">
        <v>3.9629301994301995</v>
      </c>
      <c r="CC89" s="85">
        <v>3.4728231943495098</v>
      </c>
      <c r="CD89" s="86">
        <v>3.7026346497966447</v>
      </c>
      <c r="CE89" s="87">
        <v>18.26283365002314</v>
      </c>
      <c r="CF89" s="85">
        <v>19.32274514248428</v>
      </c>
      <c r="CG89" s="85">
        <v>15.071479148432843</v>
      </c>
      <c r="CH89" s="85">
        <v>31.03428054555787</v>
      </c>
      <c r="CI89" s="85">
        <v>17.825274572649576</v>
      </c>
      <c r="CJ89" s="85">
        <v>15.846250854408748</v>
      </c>
      <c r="CK89" s="88">
        <v>18.35248525190832</v>
      </c>
      <c r="CL89" s="35">
        <v>47.396030000000003</v>
      </c>
      <c r="CM89" s="36">
        <v>92.506270599999993</v>
      </c>
      <c r="CN89" s="36">
        <v>0</v>
      </c>
      <c r="CO89" s="83">
        <v>53.125563399999997</v>
      </c>
    </row>
    <row r="90" spans="1:93" ht="18" customHeight="1" x14ac:dyDescent="0.25">
      <c r="A90" s="15">
        <v>39814</v>
      </c>
      <c r="B90" s="81">
        <v>1791.9</v>
      </c>
      <c r="C90" s="19">
        <v>1721.302363</v>
      </c>
      <c r="D90" s="18">
        <v>2953</v>
      </c>
      <c r="E90" s="65">
        <f t="shared" si="6"/>
        <v>0</v>
      </c>
      <c r="F90" s="20">
        <v>0</v>
      </c>
      <c r="G90" s="20">
        <v>0</v>
      </c>
      <c r="H90" s="82">
        <v>0</v>
      </c>
      <c r="I90" s="65">
        <f t="shared" si="7"/>
        <v>0</v>
      </c>
      <c r="J90" s="20">
        <v>0</v>
      </c>
      <c r="K90" s="20">
        <v>0</v>
      </c>
      <c r="L90" s="66">
        <v>0</v>
      </c>
      <c r="M90" s="40">
        <f t="shared" si="8"/>
        <v>596.09500000000003</v>
      </c>
      <c r="N90" s="20">
        <v>263.58100000000002</v>
      </c>
      <c r="O90" s="20">
        <v>332.51400000000001</v>
      </c>
      <c r="P90" s="20">
        <v>0</v>
      </c>
      <c r="Q90" s="20">
        <v>0</v>
      </c>
      <c r="R90" s="20">
        <v>0</v>
      </c>
      <c r="S90" s="82">
        <v>9.6077108789000008</v>
      </c>
      <c r="T90" s="24">
        <v>502.35008099999999</v>
      </c>
      <c r="U90" s="79">
        <v>644.40662599999996</v>
      </c>
      <c r="V90" s="79">
        <v>236.24030200000001</v>
      </c>
      <c r="W90" s="79">
        <v>23.623999999999999</v>
      </c>
      <c r="X90" s="79">
        <v>2.1419999999999999</v>
      </c>
      <c r="Y90" s="79">
        <v>4.1630000000000003</v>
      </c>
      <c r="Z90" s="80">
        <v>1412.926009</v>
      </c>
      <c r="AA90" s="27">
        <v>1326503</v>
      </c>
      <c r="AB90" s="28">
        <v>129516</v>
      </c>
      <c r="AC90" s="28">
        <v>844</v>
      </c>
      <c r="AD90" s="166">
        <v>2148</v>
      </c>
      <c r="AE90" s="28">
        <v>1323</v>
      </c>
      <c r="AF90" s="28">
        <v>4</v>
      </c>
      <c r="AG90" s="29">
        <v>1460338</v>
      </c>
      <c r="AH90" s="84">
        <v>23.822923469999999</v>
      </c>
      <c r="AI90" s="85">
        <v>44.38036237</v>
      </c>
      <c r="AJ90" s="85">
        <v>10.29386347</v>
      </c>
      <c r="AK90" s="85">
        <v>4.4263750000000002</v>
      </c>
      <c r="AL90" s="85">
        <v>0.10306999999999999</v>
      </c>
      <c r="AM90" s="85">
        <v>0.18123400000000001</v>
      </c>
      <c r="AN90" s="86">
        <v>83.207828310000011</v>
      </c>
      <c r="AO90" s="87">
        <v>40.116191319999999</v>
      </c>
      <c r="AP90" s="85">
        <v>51.59970723</v>
      </c>
      <c r="AQ90" s="85">
        <v>16.546334250000001</v>
      </c>
      <c r="AR90" s="85">
        <v>2.2667039999999998</v>
      </c>
      <c r="AS90" s="85">
        <v>0.16808200000000001</v>
      </c>
      <c r="AT90" s="85">
        <v>0.28372700000000001</v>
      </c>
      <c r="AU90" s="88">
        <v>110.98074579999999</v>
      </c>
      <c r="AV90" s="84">
        <v>23.262564999999999</v>
      </c>
      <c r="AW90" s="85">
        <v>28.169008000000002</v>
      </c>
      <c r="AX90" s="85">
        <v>9.0847680000000004</v>
      </c>
      <c r="AY90" s="85">
        <v>1.121661</v>
      </c>
      <c r="AZ90" s="85">
        <v>0.110273</v>
      </c>
      <c r="BA90" s="85">
        <v>0.15870799999999999</v>
      </c>
      <c r="BB90" s="86">
        <v>61.906982999999997</v>
      </c>
      <c r="BC90" s="87">
        <v>87.20167979</v>
      </c>
      <c r="BD90" s="85">
        <v>124.14907760000001</v>
      </c>
      <c r="BE90" s="85">
        <v>35.924965720000003</v>
      </c>
      <c r="BF90" s="85">
        <v>7.8147400000000005</v>
      </c>
      <c r="BG90" s="85">
        <v>0.38142500000000001</v>
      </c>
      <c r="BH90" s="85">
        <v>0.62366900000000003</v>
      </c>
      <c r="BI90" s="88">
        <v>256.09555711000002</v>
      </c>
      <c r="BJ90" s="84">
        <v>4.7422951385967824</v>
      </c>
      <c r="BK90" s="85">
        <v>6.8870121099592785</v>
      </c>
      <c r="BL90" s="85">
        <v>4.3573697556482136</v>
      </c>
      <c r="BM90" s="85">
        <v>18.736771926854047</v>
      </c>
      <c r="BN90" s="85">
        <v>4.8118580765639587</v>
      </c>
      <c r="BO90" s="85">
        <v>4.353447033389382</v>
      </c>
      <c r="BP90" s="86">
        <v>5.8890435719907552</v>
      </c>
      <c r="BQ90" s="87">
        <v>7.9857041607603527</v>
      </c>
      <c r="BR90" s="85">
        <v>8.0073210218667121</v>
      </c>
      <c r="BS90" s="85">
        <v>7.0040268785298121</v>
      </c>
      <c r="BT90" s="85">
        <v>9.5949204199119542</v>
      </c>
      <c r="BU90" s="85">
        <v>7.8469654528478054</v>
      </c>
      <c r="BV90" s="85">
        <v>6.8154455921210655</v>
      </c>
      <c r="BW90" s="88">
        <v>7.8546749860275238</v>
      </c>
      <c r="BX90" s="84">
        <v>4.6307477354621946</v>
      </c>
      <c r="BY90" s="85">
        <v>4.3713094905389749</v>
      </c>
      <c r="BZ90" s="85">
        <v>3.8455623037596691</v>
      </c>
      <c r="CA90" s="85">
        <v>4.7479724009481883</v>
      </c>
      <c r="CB90" s="85">
        <v>5.14813258636788</v>
      </c>
      <c r="CC90" s="85">
        <v>3.8123468652414125</v>
      </c>
      <c r="CD90" s="86">
        <v>4.3814738072388328</v>
      </c>
      <c r="CE90" s="87">
        <v>17.358747034819331</v>
      </c>
      <c r="CF90" s="85">
        <v>19.265642622364965</v>
      </c>
      <c r="CG90" s="85">
        <v>15.206958937937694</v>
      </c>
      <c r="CH90" s="85">
        <v>33.07966474771419</v>
      </c>
      <c r="CI90" s="85">
        <v>17.806956115779645</v>
      </c>
      <c r="CJ90" s="85">
        <v>14.981239490751861</v>
      </c>
      <c r="CK90" s="88">
        <v>18.125192365257114</v>
      </c>
      <c r="CL90" s="35">
        <v>48.87968</v>
      </c>
      <c r="CM90" s="36">
        <v>103.18129999999999</v>
      </c>
      <c r="CN90" s="36">
        <v>0</v>
      </c>
      <c r="CO90" s="83">
        <v>52.240443499999998</v>
      </c>
    </row>
    <row r="91" spans="1:93" ht="18" customHeight="1" x14ac:dyDescent="0.25">
      <c r="A91" s="15">
        <v>39783</v>
      </c>
      <c r="B91" s="81">
        <v>1818.3143</v>
      </c>
      <c r="C91" s="19">
        <v>1752.4822360000001</v>
      </c>
      <c r="D91" s="18">
        <v>3028</v>
      </c>
      <c r="E91" s="65">
        <f t="shared" si="6"/>
        <v>0</v>
      </c>
      <c r="F91" s="20">
        <v>0</v>
      </c>
      <c r="G91" s="20">
        <v>0</v>
      </c>
      <c r="H91" s="82">
        <v>0</v>
      </c>
      <c r="I91" s="65">
        <f t="shared" si="7"/>
        <v>0</v>
      </c>
      <c r="J91" s="20">
        <v>0</v>
      </c>
      <c r="K91" s="20">
        <v>0</v>
      </c>
      <c r="L91" s="66">
        <v>0</v>
      </c>
      <c r="M91" s="40">
        <f t="shared" si="8"/>
        <v>613.4402399999999</v>
      </c>
      <c r="N91" s="20">
        <v>281.61327999999997</v>
      </c>
      <c r="O91" s="20">
        <v>331.82695999999999</v>
      </c>
      <c r="P91" s="20">
        <v>0</v>
      </c>
      <c r="Q91" s="20">
        <v>0</v>
      </c>
      <c r="R91" s="20">
        <v>0</v>
      </c>
      <c r="S91" s="82">
        <v>8.7881036937000001</v>
      </c>
      <c r="T91" s="24">
        <v>506.02052500000002</v>
      </c>
      <c r="U91" s="79">
        <v>697.76064799999995</v>
      </c>
      <c r="V91" s="79">
        <v>282.565155</v>
      </c>
      <c r="W91" s="79">
        <v>22.8</v>
      </c>
      <c r="X91" s="79">
        <v>2.2284549999999999</v>
      </c>
      <c r="Y91" s="79">
        <v>4.6260000000000003</v>
      </c>
      <c r="Z91" s="80">
        <v>1516.0007829999997</v>
      </c>
      <c r="AA91" s="27">
        <v>1325631</v>
      </c>
      <c r="AB91" s="28">
        <v>129897</v>
      </c>
      <c r="AC91" s="28">
        <v>848</v>
      </c>
      <c r="AD91" s="166">
        <v>2151</v>
      </c>
      <c r="AE91" s="28">
        <v>1323</v>
      </c>
      <c r="AF91" s="28">
        <v>4</v>
      </c>
      <c r="AG91" s="29">
        <v>1459854</v>
      </c>
      <c r="AH91" s="84">
        <v>22.71180077</v>
      </c>
      <c r="AI91" s="85">
        <v>45.616835930000001</v>
      </c>
      <c r="AJ91" s="85">
        <v>12.312225310000001</v>
      </c>
      <c r="AK91" s="85">
        <v>4.0423030000000004</v>
      </c>
      <c r="AL91" s="85">
        <v>0.1079</v>
      </c>
      <c r="AM91" s="85">
        <v>0.178374</v>
      </c>
      <c r="AN91" s="86">
        <v>84.969439010000016</v>
      </c>
      <c r="AO91" s="87">
        <v>41.900455809999997</v>
      </c>
      <c r="AP91" s="85">
        <v>53.82835919</v>
      </c>
      <c r="AQ91" s="85">
        <v>18.140194749999999</v>
      </c>
      <c r="AR91" s="85">
        <v>2.0927530000000001</v>
      </c>
      <c r="AS91" s="85">
        <v>0.20930699999999999</v>
      </c>
      <c r="AT91" s="85">
        <v>0.31418099999999999</v>
      </c>
      <c r="AU91" s="88">
        <v>116.48525075000001</v>
      </c>
      <c r="AV91" s="84">
        <v>21.673399</v>
      </c>
      <c r="AW91" s="85">
        <v>27.623743999999999</v>
      </c>
      <c r="AX91" s="85">
        <v>9.9310189999999992</v>
      </c>
      <c r="AY91" s="85">
        <v>0.882077</v>
      </c>
      <c r="AZ91" s="85">
        <v>9.1851000000000002E-2</v>
      </c>
      <c r="BA91" s="85">
        <v>0.176011</v>
      </c>
      <c r="BB91" s="86">
        <v>60.378101000000001</v>
      </c>
      <c r="BC91" s="87">
        <v>86.285655579999997</v>
      </c>
      <c r="BD91" s="85">
        <v>127.06893912</v>
      </c>
      <c r="BE91" s="85">
        <v>40.383439060000001</v>
      </c>
      <c r="BF91" s="85">
        <v>7.0171330000000003</v>
      </c>
      <c r="BG91" s="85">
        <v>0.40905800000000003</v>
      </c>
      <c r="BH91" s="85">
        <v>0.66856599999999999</v>
      </c>
      <c r="BI91" s="88">
        <v>261.83279076000002</v>
      </c>
      <c r="BJ91" s="84">
        <v>4.4883161152405826</v>
      </c>
      <c r="BK91" s="85">
        <v>6.5376051316095429</v>
      </c>
      <c r="BL91" s="85">
        <v>4.3573048877877394</v>
      </c>
      <c r="BM91" s="85">
        <v>17.729399122807017</v>
      </c>
      <c r="BN91" s="85">
        <v>4.841919625929175</v>
      </c>
      <c r="BO91" s="85">
        <v>3.855901426718547</v>
      </c>
      <c r="BP91" s="86">
        <v>5.6048413670245472</v>
      </c>
      <c r="BQ91" s="87">
        <v>8.2803866127762298</v>
      </c>
      <c r="BR91" s="85">
        <v>7.7144446801763449</v>
      </c>
      <c r="BS91" s="85">
        <v>6.419827225334986</v>
      </c>
      <c r="BT91" s="85">
        <v>9.1787412280701748</v>
      </c>
      <c r="BU91" s="85">
        <v>9.3924714656566994</v>
      </c>
      <c r="BV91" s="85">
        <v>6.7916342412451352</v>
      </c>
      <c r="BW91" s="88">
        <v>7.6837196956777571</v>
      </c>
      <c r="BX91" s="84">
        <v>4.2831066980929284</v>
      </c>
      <c r="BY91" s="85">
        <v>3.9589140028429921</v>
      </c>
      <c r="BZ91" s="85">
        <v>3.5145943596619338</v>
      </c>
      <c r="CA91" s="85">
        <v>3.8687587719298246</v>
      </c>
      <c r="CB91" s="85">
        <v>4.1217345649788752</v>
      </c>
      <c r="CC91" s="85">
        <v>3.8048205793341978</v>
      </c>
      <c r="CD91" s="86">
        <v>3.9827222833301139</v>
      </c>
      <c r="CE91" s="87">
        <v>17.051809426109742</v>
      </c>
      <c r="CF91" s="85">
        <v>18.210963814628879</v>
      </c>
      <c r="CG91" s="85">
        <v>14.29172647278466</v>
      </c>
      <c r="CH91" s="85">
        <v>30.776899122807016</v>
      </c>
      <c r="CI91" s="85">
        <v>18.35612565656475</v>
      </c>
      <c r="CJ91" s="85">
        <v>14.45235624729788</v>
      </c>
      <c r="CK91" s="88">
        <v>17.271283346032419</v>
      </c>
      <c r="CL91" s="35">
        <v>51.0827521</v>
      </c>
      <c r="CM91" s="36">
        <v>98.076007000000004</v>
      </c>
      <c r="CN91" s="36">
        <v>0</v>
      </c>
      <c r="CO91" s="83">
        <v>55.5518432</v>
      </c>
    </row>
    <row r="92" spans="1:93" ht="18" customHeight="1" x14ac:dyDescent="0.25">
      <c r="A92" s="15">
        <v>39753</v>
      </c>
      <c r="B92" s="81">
        <v>1849.5369599999999</v>
      </c>
      <c r="C92" s="19">
        <v>1782.061508</v>
      </c>
      <c r="D92" s="18">
        <v>3160</v>
      </c>
      <c r="E92" s="65">
        <f t="shared" si="6"/>
        <v>0</v>
      </c>
      <c r="F92" s="20">
        <v>0</v>
      </c>
      <c r="G92" s="20">
        <v>0</v>
      </c>
      <c r="H92" s="82">
        <v>0</v>
      </c>
      <c r="I92" s="65">
        <f t="shared" si="7"/>
        <v>0</v>
      </c>
      <c r="J92" s="20">
        <v>0</v>
      </c>
      <c r="K92" s="20">
        <v>0</v>
      </c>
      <c r="L92" s="66">
        <v>0</v>
      </c>
      <c r="M92" s="40">
        <f t="shared" si="8"/>
        <v>483.18630000000002</v>
      </c>
      <c r="N92" s="20">
        <v>282.83190000000002</v>
      </c>
      <c r="O92" s="20">
        <v>200.3544</v>
      </c>
      <c r="P92" s="20">
        <v>0</v>
      </c>
      <c r="Q92" s="20">
        <v>0</v>
      </c>
      <c r="R92" s="20">
        <v>0</v>
      </c>
      <c r="S92" s="82">
        <v>10.349797608099999</v>
      </c>
      <c r="T92" s="24">
        <v>525.61097199999995</v>
      </c>
      <c r="U92" s="79">
        <v>714.30481999999995</v>
      </c>
      <c r="V92" s="79">
        <v>276.61985800000008</v>
      </c>
      <c r="W92" s="79">
        <v>23.516183999999999</v>
      </c>
      <c r="X92" s="79">
        <v>2.4824069999999998</v>
      </c>
      <c r="Y92" s="79">
        <v>4.7561080000000002</v>
      </c>
      <c r="Z92" s="80">
        <v>1547.2903489999999</v>
      </c>
      <c r="AA92" s="27">
        <v>1323864</v>
      </c>
      <c r="AB92" s="28">
        <v>130000</v>
      </c>
      <c r="AC92" s="28">
        <v>850</v>
      </c>
      <c r="AD92" s="166">
        <v>2151</v>
      </c>
      <c r="AE92" s="28">
        <v>1332</v>
      </c>
      <c r="AF92" s="28">
        <v>4</v>
      </c>
      <c r="AG92" s="29">
        <v>1458201</v>
      </c>
      <c r="AH92" s="84">
        <v>25.657930180000001</v>
      </c>
      <c r="AI92" s="85">
        <v>48.85284643</v>
      </c>
      <c r="AJ92" s="85">
        <v>11.478118609999999</v>
      </c>
      <c r="AK92" s="85">
        <v>4.3317059999999996</v>
      </c>
      <c r="AL92" s="85">
        <v>0.15015000000000001</v>
      </c>
      <c r="AM92" s="85">
        <v>0.23994599999999999</v>
      </c>
      <c r="AN92" s="86">
        <v>90.710697219999986</v>
      </c>
      <c r="AO92" s="87">
        <v>63.765386560000003</v>
      </c>
      <c r="AP92" s="85">
        <v>82.248855030000001</v>
      </c>
      <c r="AQ92" s="85">
        <v>28.478181410000001</v>
      </c>
      <c r="AR92" s="85">
        <v>3.3356710000000001</v>
      </c>
      <c r="AS92" s="85">
        <v>0.36297400000000002</v>
      </c>
      <c r="AT92" s="85">
        <v>0.500359</v>
      </c>
      <c r="AU92" s="88">
        <v>178.691427</v>
      </c>
      <c r="AV92" s="84">
        <v>21.107716</v>
      </c>
      <c r="AW92" s="85">
        <v>26.947042</v>
      </c>
      <c r="AX92" s="85">
        <v>9.5017180000000003</v>
      </c>
      <c r="AY92" s="85">
        <v>0.92407399999999995</v>
      </c>
      <c r="AZ92" s="85">
        <v>0.10314</v>
      </c>
      <c r="BA92" s="85">
        <v>0.16173999999999999</v>
      </c>
      <c r="BB92" s="86">
        <v>58.745430000000006</v>
      </c>
      <c r="BC92" s="87">
        <v>110.53103274</v>
      </c>
      <c r="BD92" s="85">
        <v>158.04874346000003</v>
      </c>
      <c r="BE92" s="85">
        <v>49.458018019999997</v>
      </c>
      <c r="BF92" s="85">
        <v>8.5914509999999993</v>
      </c>
      <c r="BG92" s="85">
        <v>0.61626400000000003</v>
      </c>
      <c r="BH92" s="85">
        <v>0.90204499999999999</v>
      </c>
      <c r="BI92" s="88">
        <v>328.14755422000002</v>
      </c>
      <c r="BJ92" s="84">
        <v>4.8815438692935054</v>
      </c>
      <c r="BK92" s="85">
        <v>6.8392155648620712</v>
      </c>
      <c r="BL92" s="85">
        <v>4.1494196016831149</v>
      </c>
      <c r="BM92" s="85">
        <v>18.420105915143374</v>
      </c>
      <c r="BN92" s="85">
        <v>6.048564961345984</v>
      </c>
      <c r="BO92" s="85">
        <v>5.0450073883940396</v>
      </c>
      <c r="BP92" s="86">
        <v>5.8625517362417154</v>
      </c>
      <c r="BQ92" s="87">
        <v>12.131669610580353</v>
      </c>
      <c r="BR92" s="85">
        <v>11.514531713505727</v>
      </c>
      <c r="BS92" s="85">
        <v>10.295060382107488</v>
      </c>
      <c r="BT92" s="85">
        <v>14.184576034955331</v>
      </c>
      <c r="BU92" s="85">
        <v>14.621856931599048</v>
      </c>
      <c r="BV92" s="85">
        <v>10.520345627138829</v>
      </c>
      <c r="BW92" s="88">
        <v>11.548668103274004</v>
      </c>
      <c r="BX92" s="84">
        <v>4.0158438701694381</v>
      </c>
      <c r="BY92" s="85">
        <v>3.7724849735719266</v>
      </c>
      <c r="BZ92" s="85">
        <v>3.4349370535791386</v>
      </c>
      <c r="CA92" s="85">
        <v>3.9295235995772102</v>
      </c>
      <c r="CB92" s="85">
        <v>4.1548384289925062</v>
      </c>
      <c r="CC92" s="85">
        <v>3.4006797154311887</v>
      </c>
      <c r="CD92" s="86">
        <v>3.7966649270427277</v>
      </c>
      <c r="CE92" s="87">
        <v>21.029057350043296</v>
      </c>
      <c r="CF92" s="85">
        <v>22.126232251939726</v>
      </c>
      <c r="CG92" s="85">
        <v>17.879417037369741</v>
      </c>
      <c r="CH92" s="85">
        <v>36.534205549675917</v>
      </c>
      <c r="CI92" s="85">
        <v>24.825260321937538</v>
      </c>
      <c r="CJ92" s="85">
        <v>18.966032730964056</v>
      </c>
      <c r="CK92" s="88">
        <v>21.207884766558447</v>
      </c>
      <c r="CL92" s="35">
        <v>65.416259499999995</v>
      </c>
      <c r="CM92" s="36">
        <v>113.1584684</v>
      </c>
      <c r="CN92" s="36">
        <v>0</v>
      </c>
      <c r="CO92" s="83">
        <v>75.280604499999995</v>
      </c>
    </row>
    <row r="93" spans="1:93" ht="18" customHeight="1" x14ac:dyDescent="0.25">
      <c r="A93" s="15">
        <v>39722</v>
      </c>
      <c r="B93" s="81">
        <v>2016.723516</v>
      </c>
      <c r="C93" s="19">
        <v>1941.6464209999999</v>
      </c>
      <c r="D93" s="18">
        <v>3260</v>
      </c>
      <c r="E93" s="65">
        <f t="shared" si="6"/>
        <v>0</v>
      </c>
      <c r="F93" s="20">
        <v>0</v>
      </c>
      <c r="G93" s="20">
        <v>0</v>
      </c>
      <c r="H93" s="82">
        <v>0</v>
      </c>
      <c r="I93" s="65">
        <f t="shared" si="7"/>
        <v>0</v>
      </c>
      <c r="J93" s="20">
        <v>0</v>
      </c>
      <c r="K93" s="20">
        <v>0</v>
      </c>
      <c r="L93" s="66">
        <v>0</v>
      </c>
      <c r="M93" s="40">
        <f t="shared" si="8"/>
        <v>637.01199999999994</v>
      </c>
      <c r="N93" s="20">
        <v>305.39600000000002</v>
      </c>
      <c r="O93" s="20">
        <v>331.61599999999999</v>
      </c>
      <c r="P93" s="20">
        <v>0</v>
      </c>
      <c r="Q93" s="20">
        <v>0</v>
      </c>
      <c r="R93" s="20">
        <v>0</v>
      </c>
      <c r="S93" s="82">
        <v>8.9885202975999992</v>
      </c>
      <c r="T93" s="24">
        <v>561.514231</v>
      </c>
      <c r="U93" s="79">
        <v>751.10360899999989</v>
      </c>
      <c r="V93" s="79">
        <v>303.21668199999999</v>
      </c>
      <c r="W93" s="79">
        <v>22.970334000000001</v>
      </c>
      <c r="X93" s="79">
        <v>2.552184</v>
      </c>
      <c r="Y93" s="79">
        <v>4.9572180000000001</v>
      </c>
      <c r="Z93" s="80">
        <v>1646.3142579999999</v>
      </c>
      <c r="AA93" s="27">
        <v>1321039</v>
      </c>
      <c r="AB93" s="28">
        <v>129907</v>
      </c>
      <c r="AC93" s="28">
        <v>851</v>
      </c>
      <c r="AD93" s="166">
        <v>2153</v>
      </c>
      <c r="AE93" s="28">
        <v>1335</v>
      </c>
      <c r="AF93" s="28">
        <v>4</v>
      </c>
      <c r="AG93" s="29">
        <v>1455289</v>
      </c>
      <c r="AH93" s="84">
        <v>25.504636559999998</v>
      </c>
      <c r="AI93" s="85">
        <v>50.809892179999999</v>
      </c>
      <c r="AJ93" s="85">
        <v>12.73320376</v>
      </c>
      <c r="AK93" s="85">
        <v>4.262086</v>
      </c>
      <c r="AL93" s="85">
        <v>0.119018</v>
      </c>
      <c r="AM93" s="85">
        <v>0.23791899999999999</v>
      </c>
      <c r="AN93" s="86">
        <v>93.666755499999994</v>
      </c>
      <c r="AO93" s="87">
        <v>81.742493719999999</v>
      </c>
      <c r="AP93" s="85">
        <v>100.48988555</v>
      </c>
      <c r="AQ93" s="85">
        <v>37.156696329999995</v>
      </c>
      <c r="AR93" s="85">
        <v>2.9857450000000001</v>
      </c>
      <c r="AS93" s="85">
        <v>0.37518800000000002</v>
      </c>
      <c r="AT93" s="85">
        <v>0.58165800000000001</v>
      </c>
      <c r="AU93" s="88">
        <v>223.33166660000001</v>
      </c>
      <c r="AV93" s="84">
        <v>23.349340000000002</v>
      </c>
      <c r="AW93" s="85">
        <v>29.178884</v>
      </c>
      <c r="AX93" s="85">
        <v>10.693013000000001</v>
      </c>
      <c r="AY93" s="85">
        <v>0.96208400000000005</v>
      </c>
      <c r="AZ93" s="85">
        <v>0.11075500000000001</v>
      </c>
      <c r="BA93" s="85">
        <v>0.17347000000000001</v>
      </c>
      <c r="BB93" s="86">
        <v>64.467545999999999</v>
      </c>
      <c r="BC93" s="87">
        <v>130.59647028000001</v>
      </c>
      <c r="BD93" s="85">
        <v>180.47866173</v>
      </c>
      <c r="BE93" s="85">
        <v>60.582913089999998</v>
      </c>
      <c r="BF93" s="85">
        <v>8.2099150000000005</v>
      </c>
      <c r="BG93" s="85">
        <v>0.60496100000000008</v>
      </c>
      <c r="BH93" s="85">
        <v>0.99304700000000001</v>
      </c>
      <c r="BI93" s="88">
        <v>381.4659681</v>
      </c>
      <c r="BJ93" s="84">
        <v>4.5421175727957639</v>
      </c>
      <c r="BK93" s="85">
        <v>6.7646981816059952</v>
      </c>
      <c r="BL93" s="85">
        <v>4.1993744130476305</v>
      </c>
      <c r="BM93" s="85">
        <v>18.554741084739995</v>
      </c>
      <c r="BN93" s="85">
        <v>4.6633785024904162</v>
      </c>
      <c r="BO93" s="85">
        <v>4.7994459795796756</v>
      </c>
      <c r="BP93" s="86">
        <v>5.6894821292375637</v>
      </c>
      <c r="BQ93" s="87">
        <v>14.557510603858587</v>
      </c>
      <c r="BR93" s="85">
        <v>13.378964545755501</v>
      </c>
      <c r="BS93" s="85">
        <v>12.254172852534543</v>
      </c>
      <c r="BT93" s="85">
        <v>12.998265501929577</v>
      </c>
      <c r="BU93" s="85">
        <v>14.700664215432743</v>
      </c>
      <c r="BV93" s="85">
        <v>11.733557007176202</v>
      </c>
      <c r="BW93" s="88">
        <v>13.565555027829928</v>
      </c>
      <c r="BX93" s="84">
        <v>4.1582810748032495</v>
      </c>
      <c r="BY93" s="85">
        <v>3.8848014641878792</v>
      </c>
      <c r="BZ93" s="85">
        <v>3.526525298499243</v>
      </c>
      <c r="CA93" s="85">
        <v>4.1883761899152185</v>
      </c>
      <c r="CB93" s="85">
        <v>4.3396165793688857</v>
      </c>
      <c r="CC93" s="85">
        <v>3.4993417679028838</v>
      </c>
      <c r="CD93" s="86">
        <v>3.9158712066502677</v>
      </c>
      <c r="CE93" s="87">
        <v>23.257909251457598</v>
      </c>
      <c r="CF93" s="85">
        <v>24.028464191549375</v>
      </c>
      <c r="CG93" s="85">
        <v>19.980072564081418</v>
      </c>
      <c r="CH93" s="85">
        <v>35.741382776584793</v>
      </c>
      <c r="CI93" s="85">
        <v>23.703659297292045</v>
      </c>
      <c r="CJ93" s="85">
        <v>20.032344754658762</v>
      </c>
      <c r="CK93" s="88">
        <v>23.170908363717757</v>
      </c>
      <c r="CL93" s="35">
        <v>83.303299999999993</v>
      </c>
      <c r="CM93" s="36">
        <v>138.50082230000001</v>
      </c>
      <c r="CN93" s="36">
        <v>0</v>
      </c>
      <c r="CO93" s="83">
        <v>90.819627499999996</v>
      </c>
    </row>
    <row r="94" spans="1:93" ht="18" customHeight="1" x14ac:dyDescent="0.25">
      <c r="A94" s="15">
        <v>39692</v>
      </c>
      <c r="B94" s="81">
        <v>1956.6650440000001</v>
      </c>
      <c r="C94" s="19">
        <v>1883.03819</v>
      </c>
      <c r="D94" s="18">
        <v>3258</v>
      </c>
      <c r="E94" s="65">
        <f t="shared" si="6"/>
        <v>0</v>
      </c>
      <c r="F94" s="20">
        <v>0</v>
      </c>
      <c r="G94" s="20">
        <v>0</v>
      </c>
      <c r="H94" s="82">
        <v>0</v>
      </c>
      <c r="I94" s="65">
        <f t="shared" si="7"/>
        <v>0</v>
      </c>
      <c r="J94" s="20">
        <v>0</v>
      </c>
      <c r="K94" s="20">
        <v>0</v>
      </c>
      <c r="L94" s="66">
        <v>0</v>
      </c>
      <c r="M94" s="40">
        <f t="shared" si="8"/>
        <v>633.13059999999996</v>
      </c>
      <c r="N94" s="20">
        <v>321.35700000000003</v>
      </c>
      <c r="O94" s="20">
        <v>311.77359999999999</v>
      </c>
      <c r="P94" s="20">
        <v>0</v>
      </c>
      <c r="Q94" s="20">
        <v>0</v>
      </c>
      <c r="R94" s="20">
        <v>0</v>
      </c>
      <c r="S94" s="82">
        <v>9.5838302561000006</v>
      </c>
      <c r="T94" s="24">
        <v>562.75965499999995</v>
      </c>
      <c r="U94" s="79">
        <v>760.31901900000003</v>
      </c>
      <c r="V94" s="79">
        <v>274.89807300000001</v>
      </c>
      <c r="W94" s="79">
        <v>23.094895000000001</v>
      </c>
      <c r="X94" s="79">
        <v>2.4061699999999999</v>
      </c>
      <c r="Y94" s="79">
        <v>5.8239780000000003</v>
      </c>
      <c r="Z94" s="80">
        <v>1629.3017899999998</v>
      </c>
      <c r="AA94" s="27">
        <v>1320093</v>
      </c>
      <c r="AB94" s="28">
        <v>129947</v>
      </c>
      <c r="AC94" s="28">
        <v>851</v>
      </c>
      <c r="AD94" s="166">
        <v>2149</v>
      </c>
      <c r="AE94" s="28">
        <v>1333</v>
      </c>
      <c r="AF94" s="28">
        <v>4</v>
      </c>
      <c r="AG94" s="29">
        <v>1454377</v>
      </c>
      <c r="AH94" s="84">
        <v>27.896862389999999</v>
      </c>
      <c r="AI94" s="85">
        <v>49.010591060000003</v>
      </c>
      <c r="AJ94" s="85">
        <v>11.47227927</v>
      </c>
      <c r="AK94" s="85">
        <v>4.2200119999999997</v>
      </c>
      <c r="AL94" s="85">
        <v>0.122959</v>
      </c>
      <c r="AM94" s="85">
        <v>0.27734199999999998</v>
      </c>
      <c r="AN94" s="86">
        <v>93.000045720000003</v>
      </c>
      <c r="AO94" s="87">
        <v>93.709980479999999</v>
      </c>
      <c r="AP94" s="85">
        <v>119.39927777</v>
      </c>
      <c r="AQ94" s="85">
        <v>38.763433579999997</v>
      </c>
      <c r="AR94" s="85">
        <v>3.7754180000000002</v>
      </c>
      <c r="AS94" s="85">
        <v>0.410667</v>
      </c>
      <c r="AT94" s="85">
        <v>0.83523000000000003</v>
      </c>
      <c r="AU94" s="88">
        <v>256.89400683000002</v>
      </c>
      <c r="AV94" s="84">
        <v>24.785211</v>
      </c>
      <c r="AW94" s="85">
        <v>31.673134000000001</v>
      </c>
      <c r="AX94" s="85">
        <v>10.308159</v>
      </c>
      <c r="AY94" s="85">
        <v>1.004208</v>
      </c>
      <c r="AZ94" s="85">
        <v>0.10576199999999999</v>
      </c>
      <c r="BA94" s="85">
        <v>0.220084</v>
      </c>
      <c r="BB94" s="86">
        <v>68.096558000000002</v>
      </c>
      <c r="BC94" s="87">
        <v>146.39205386999998</v>
      </c>
      <c r="BD94" s="85">
        <v>200.08300283</v>
      </c>
      <c r="BE94" s="85">
        <v>60.543871850000002</v>
      </c>
      <c r="BF94" s="85">
        <v>8.9996379999999991</v>
      </c>
      <c r="BG94" s="85">
        <v>0.63938800000000007</v>
      </c>
      <c r="BH94" s="85">
        <v>1.3326560000000001</v>
      </c>
      <c r="BI94" s="88">
        <v>417.99061054999999</v>
      </c>
      <c r="BJ94" s="84">
        <v>4.9571539363460584</v>
      </c>
      <c r="BK94" s="85">
        <v>6.4460561731653865</v>
      </c>
      <c r="BL94" s="85">
        <v>4.1732847177870172</v>
      </c>
      <c r="BM94" s="85">
        <v>18.272488357275492</v>
      </c>
      <c r="BN94" s="85">
        <v>5.1101543116238668</v>
      </c>
      <c r="BO94" s="85">
        <v>4.7620715600230632</v>
      </c>
      <c r="BP94" s="86">
        <v>5.7079692841925871</v>
      </c>
      <c r="BQ94" s="87">
        <v>16.65186543623139</v>
      </c>
      <c r="BR94" s="85">
        <v>15.703839412966204</v>
      </c>
      <c r="BS94" s="85">
        <v>14.101020482599017</v>
      </c>
      <c r="BT94" s="85">
        <v>16.347413573432572</v>
      </c>
      <c r="BU94" s="85">
        <v>17.067247950061716</v>
      </c>
      <c r="BV94" s="85">
        <v>14.341228624146588</v>
      </c>
      <c r="BW94" s="88">
        <v>15.767122359203942</v>
      </c>
      <c r="BX94" s="84">
        <v>4.404226703138483</v>
      </c>
      <c r="BY94" s="85">
        <v>4.1657690007094246</v>
      </c>
      <c r="BZ94" s="85">
        <v>3.7498112982407119</v>
      </c>
      <c r="CA94" s="85">
        <v>4.3481817085550727</v>
      </c>
      <c r="CB94" s="85">
        <v>4.3954500305464705</v>
      </c>
      <c r="CC94" s="85">
        <v>3.7789291099657314</v>
      </c>
      <c r="CD94" s="86">
        <v>4.1794932294280489</v>
      </c>
      <c r="CE94" s="87">
        <v>26.013246075715934</v>
      </c>
      <c r="CF94" s="85">
        <v>26.315664586841017</v>
      </c>
      <c r="CG94" s="85">
        <v>22.024116498626746</v>
      </c>
      <c r="CH94" s="85">
        <v>38.968083639263142</v>
      </c>
      <c r="CI94" s="85">
        <v>26.572852292232053</v>
      </c>
      <c r="CJ94" s="85">
        <v>22.882229294135382</v>
      </c>
      <c r="CK94" s="88">
        <v>25.654584872824579</v>
      </c>
      <c r="CL94" s="35">
        <v>98.826571299999998</v>
      </c>
      <c r="CM94" s="36">
        <v>147.715</v>
      </c>
      <c r="CN94" s="36">
        <v>0</v>
      </c>
      <c r="CO94" s="83">
        <v>108.9921564</v>
      </c>
    </row>
    <row r="95" spans="1:93" ht="18" customHeight="1" x14ac:dyDescent="0.25">
      <c r="A95" s="15">
        <v>39661</v>
      </c>
      <c r="B95" s="81">
        <v>2109.2299280000002</v>
      </c>
      <c r="C95" s="19">
        <v>2033.7668940000001</v>
      </c>
      <c r="D95" s="18">
        <v>3351</v>
      </c>
      <c r="E95" s="65">
        <f t="shared" si="6"/>
        <v>0</v>
      </c>
      <c r="F95" s="20">
        <v>0</v>
      </c>
      <c r="G95" s="20">
        <v>0</v>
      </c>
      <c r="H95" s="82">
        <v>0</v>
      </c>
      <c r="I95" s="65">
        <f t="shared" si="7"/>
        <v>0</v>
      </c>
      <c r="J95" s="20">
        <v>0</v>
      </c>
      <c r="K95" s="20">
        <v>0</v>
      </c>
      <c r="L95" s="66">
        <v>0</v>
      </c>
      <c r="M95" s="40">
        <f t="shared" si="8"/>
        <v>680.14599999999996</v>
      </c>
      <c r="N95" s="20">
        <v>348.70299999999997</v>
      </c>
      <c r="O95" s="20">
        <v>331.44299999999998</v>
      </c>
      <c r="P95" s="20">
        <v>0</v>
      </c>
      <c r="Q95" s="20">
        <v>0</v>
      </c>
      <c r="R95" s="20">
        <v>0</v>
      </c>
      <c r="S95" s="82">
        <v>9.1988547829999998</v>
      </c>
      <c r="T95" s="24">
        <v>604.41447300000004</v>
      </c>
      <c r="U95" s="79">
        <v>756.32571199999995</v>
      </c>
      <c r="V95" s="79">
        <v>307.84881899999999</v>
      </c>
      <c r="W95" s="79">
        <v>23.170686</v>
      </c>
      <c r="X95" s="79">
        <v>2.4994610000000002</v>
      </c>
      <c r="Y95" s="79">
        <v>5.0413449999999997</v>
      </c>
      <c r="Z95" s="80">
        <v>1699.3004960000003</v>
      </c>
      <c r="AA95" s="27">
        <v>1319448</v>
      </c>
      <c r="AB95" s="28">
        <v>129984</v>
      </c>
      <c r="AC95" s="28">
        <v>879</v>
      </c>
      <c r="AD95" s="166">
        <v>2144</v>
      </c>
      <c r="AE95" s="28">
        <v>1331</v>
      </c>
      <c r="AF95" s="28">
        <v>5</v>
      </c>
      <c r="AG95" s="29">
        <v>1453791</v>
      </c>
      <c r="AH95" s="84">
        <v>30.272528510000001</v>
      </c>
      <c r="AI95" s="85">
        <v>51.41322735</v>
      </c>
      <c r="AJ95" s="85">
        <v>12.77601209</v>
      </c>
      <c r="AK95" s="85">
        <v>4.2711779999999999</v>
      </c>
      <c r="AL95" s="85">
        <v>0.131212</v>
      </c>
      <c r="AM95" s="85">
        <v>0.25151299999999999</v>
      </c>
      <c r="AN95" s="86">
        <v>99.115670950000009</v>
      </c>
      <c r="AO95" s="87">
        <v>114.5253354</v>
      </c>
      <c r="AP95" s="85">
        <v>134.46885232</v>
      </c>
      <c r="AQ95" s="85">
        <v>48.12903335</v>
      </c>
      <c r="AR95" s="85">
        <v>4.3882219999999998</v>
      </c>
      <c r="AS95" s="85">
        <v>0.53230699999999997</v>
      </c>
      <c r="AT95" s="85">
        <v>0.80897699999999995</v>
      </c>
      <c r="AU95" s="88">
        <v>302.85272707000001</v>
      </c>
      <c r="AV95" s="84">
        <v>26.37425</v>
      </c>
      <c r="AW95" s="85">
        <v>30.965606999999999</v>
      </c>
      <c r="AX95" s="85">
        <v>11.150152</v>
      </c>
      <c r="AY95" s="85">
        <v>0.98996499999999998</v>
      </c>
      <c r="AZ95" s="85">
        <v>0.12030100000000001</v>
      </c>
      <c r="BA95" s="85">
        <v>0.186806</v>
      </c>
      <c r="BB95" s="86">
        <v>69.787081000000001</v>
      </c>
      <c r="BC95" s="87">
        <v>171.17211390999998</v>
      </c>
      <c r="BD95" s="85">
        <v>216.84768667</v>
      </c>
      <c r="BE95" s="85">
        <v>72.055197440000001</v>
      </c>
      <c r="BF95" s="85">
        <v>9.6493649999999995</v>
      </c>
      <c r="BG95" s="85">
        <v>0.78381999999999996</v>
      </c>
      <c r="BH95" s="85">
        <v>1.247296</v>
      </c>
      <c r="BI95" s="88">
        <v>471.75547901999994</v>
      </c>
      <c r="BJ95" s="84">
        <v>5.00857108198334</v>
      </c>
      <c r="BK95" s="85">
        <v>6.7977627276540344</v>
      </c>
      <c r="BL95" s="85">
        <v>4.1500929357146568</v>
      </c>
      <c r="BM95" s="85">
        <v>18.433541415217487</v>
      </c>
      <c r="BN95" s="85">
        <v>5.2496118163075955</v>
      </c>
      <c r="BO95" s="85">
        <v>4.9890059101291424</v>
      </c>
      <c r="BP95" s="86">
        <v>5.8327335973425143</v>
      </c>
      <c r="BQ95" s="87">
        <v>18.94814577016259</v>
      </c>
      <c r="BR95" s="85">
        <v>17.779225297579199</v>
      </c>
      <c r="BS95" s="85">
        <v>15.633983429379342</v>
      </c>
      <c r="BT95" s="85">
        <v>18.938679674827064</v>
      </c>
      <c r="BU95" s="85">
        <v>21.296871605518149</v>
      </c>
      <c r="BV95" s="85">
        <v>16.046848608853391</v>
      </c>
      <c r="BW95" s="88">
        <v>17.822199651143983</v>
      </c>
      <c r="BX95" s="84">
        <v>4.3636033182812284</v>
      </c>
      <c r="BY95" s="85">
        <v>4.0942158264216193</v>
      </c>
      <c r="BZ95" s="85">
        <v>3.6219570489890365</v>
      </c>
      <c r="CA95" s="85">
        <v>4.272488954362422</v>
      </c>
      <c r="CB95" s="85">
        <v>4.8130776995520232</v>
      </c>
      <c r="CC95" s="85">
        <v>3.7054793909165116</v>
      </c>
      <c r="CD95" s="86">
        <v>4.10681225388167</v>
      </c>
      <c r="CE95" s="87">
        <v>28.320320170427159</v>
      </c>
      <c r="CF95" s="85">
        <v>28.671203851654852</v>
      </c>
      <c r="CG95" s="85">
        <v>23.406033414083034</v>
      </c>
      <c r="CH95" s="85">
        <v>41.64471004440697</v>
      </c>
      <c r="CI95" s="85">
        <v>31.359561121377766</v>
      </c>
      <c r="CJ95" s="85">
        <v>24.741333909899044</v>
      </c>
      <c r="CK95" s="88">
        <v>27.761745502368168</v>
      </c>
      <c r="CL95" s="35">
        <v>108.64393699999999</v>
      </c>
      <c r="CM95" s="36">
        <v>154.30000000000001</v>
      </c>
      <c r="CN95" s="36">
        <v>0</v>
      </c>
      <c r="CO95" s="83">
        <v>118.06337069999999</v>
      </c>
    </row>
    <row r="96" spans="1:93" ht="18" customHeight="1" x14ac:dyDescent="0.25">
      <c r="A96" s="14">
        <v>39630</v>
      </c>
      <c r="B96" s="71">
        <v>2046.5606399999999</v>
      </c>
      <c r="C96" s="72">
        <v>1977.4260320000001</v>
      </c>
      <c r="D96" s="42">
        <v>3195</v>
      </c>
      <c r="E96" s="73">
        <f t="shared" si="6"/>
        <v>0</v>
      </c>
      <c r="F96" s="44">
        <v>0</v>
      </c>
      <c r="G96" s="74">
        <v>0</v>
      </c>
      <c r="H96" s="75">
        <v>0</v>
      </c>
      <c r="I96" s="73">
        <f t="shared" si="7"/>
        <v>0</v>
      </c>
      <c r="J96" s="44">
        <v>0</v>
      </c>
      <c r="K96" s="74">
        <v>0</v>
      </c>
      <c r="L96" s="76">
        <v>0</v>
      </c>
      <c r="M96" s="48">
        <f t="shared" si="8"/>
        <v>627.43219999999997</v>
      </c>
      <c r="N96" s="74">
        <v>363.68772000000001</v>
      </c>
      <c r="O96" s="74">
        <v>263.74448000000001</v>
      </c>
      <c r="P96" s="74">
        <v>0</v>
      </c>
      <c r="Q96" s="74">
        <v>0</v>
      </c>
      <c r="R96" s="77">
        <v>0</v>
      </c>
      <c r="S96" s="75">
        <v>9.8063099662000006</v>
      </c>
      <c r="T96" s="49">
        <v>588.41589499999998</v>
      </c>
      <c r="U96" s="50">
        <v>763.13731099999995</v>
      </c>
      <c r="V96" s="50">
        <v>313.29564199999999</v>
      </c>
      <c r="W96" s="50">
        <v>22.593741000000001</v>
      </c>
      <c r="X96" s="50">
        <v>2.428626</v>
      </c>
      <c r="Y96" s="50">
        <v>5.0182869999999999</v>
      </c>
      <c r="Z96" s="51">
        <v>1694.889502</v>
      </c>
      <c r="AA96" s="52">
        <v>1319064</v>
      </c>
      <c r="AB96" s="53">
        <v>129419</v>
      </c>
      <c r="AC96" s="53">
        <v>1472</v>
      </c>
      <c r="AD96" s="168">
        <v>2134</v>
      </c>
      <c r="AE96" s="53">
        <v>1331</v>
      </c>
      <c r="AF96" s="53">
        <v>5</v>
      </c>
      <c r="AG96" s="54">
        <v>1453425</v>
      </c>
      <c r="AH96" s="55">
        <v>29.158077089999999</v>
      </c>
      <c r="AI96" s="56">
        <v>49.651820219999998</v>
      </c>
      <c r="AJ96" s="56">
        <v>12.713714619999999</v>
      </c>
      <c r="AK96" s="56">
        <v>4.1349030000000004</v>
      </c>
      <c r="AL96" s="56">
        <v>0.14685599999999999</v>
      </c>
      <c r="AM96" s="56">
        <v>0.25264199999999998</v>
      </c>
      <c r="AN96" s="57">
        <v>96.05801292999999</v>
      </c>
      <c r="AO96" s="58">
        <v>122.57411238</v>
      </c>
      <c r="AP96" s="56">
        <v>149.04840207000001</v>
      </c>
      <c r="AQ96" s="56">
        <v>55.835180710000003</v>
      </c>
      <c r="AR96" s="56">
        <v>4.5873799999999996</v>
      </c>
      <c r="AS96" s="56">
        <v>0.55171199999999998</v>
      </c>
      <c r="AT96" s="56">
        <v>0.911026</v>
      </c>
      <c r="AU96" s="59">
        <v>333.50781316000007</v>
      </c>
      <c r="AV96" s="55">
        <v>25.330503</v>
      </c>
      <c r="AW96" s="56">
        <v>30.739863</v>
      </c>
      <c r="AX96" s="56">
        <v>11.560242000000001</v>
      </c>
      <c r="AY96" s="56">
        <v>0.89573599999999998</v>
      </c>
      <c r="AZ96" s="56">
        <v>0.111902</v>
      </c>
      <c r="BA96" s="56">
        <v>0.191246</v>
      </c>
      <c r="BB96" s="57">
        <v>68.829492000000002</v>
      </c>
      <c r="BC96" s="58">
        <v>177.06269247</v>
      </c>
      <c r="BD96" s="56">
        <v>229.44008529000001</v>
      </c>
      <c r="BE96" s="56">
        <v>80.10913733000001</v>
      </c>
      <c r="BF96" s="56">
        <v>9.6180190000000003</v>
      </c>
      <c r="BG96" s="56">
        <v>0.81047000000000002</v>
      </c>
      <c r="BH96" s="56">
        <v>1.354914</v>
      </c>
      <c r="BI96" s="59">
        <v>498.39531809000005</v>
      </c>
      <c r="BJ96" s="55">
        <v>4.9553517057862617</v>
      </c>
      <c r="BK96" s="56">
        <v>6.5062760664836627</v>
      </c>
      <c r="BL96" s="56">
        <v>4.0580566454224725</v>
      </c>
      <c r="BM96" s="56">
        <v>18.301099406247069</v>
      </c>
      <c r="BN96" s="56">
        <v>6.0468758878476967</v>
      </c>
      <c r="BO96" s="56">
        <v>5.0344270863742944</v>
      </c>
      <c r="BP96" s="57">
        <v>5.6675088739796795</v>
      </c>
      <c r="BQ96" s="58">
        <v>20.831203477261607</v>
      </c>
      <c r="BR96" s="56">
        <v>19.531007057522839</v>
      </c>
      <c r="BS96" s="56">
        <v>17.821882345238624</v>
      </c>
      <c r="BT96" s="56">
        <v>20.303764657654526</v>
      </c>
      <c r="BU96" s="56">
        <v>22.717042475869071</v>
      </c>
      <c r="BV96" s="56">
        <v>18.154123110136986</v>
      </c>
      <c r="BW96" s="59">
        <v>19.677259949185768</v>
      </c>
      <c r="BX96" s="55">
        <v>4.3048638242513828</v>
      </c>
      <c r="BY96" s="56">
        <v>4.0280906931046383</v>
      </c>
      <c r="BZ96" s="56">
        <v>3.6898827976675146</v>
      </c>
      <c r="CA96" s="56">
        <v>3.9645315930637604</v>
      </c>
      <c r="CB96" s="56">
        <v>4.6076258757009114</v>
      </c>
      <c r="CC96" s="56">
        <v>3.8109817154738259</v>
      </c>
      <c r="CD96" s="57">
        <v>4.0610017301293073</v>
      </c>
      <c r="CE96" s="58">
        <v>30.091419007299251</v>
      </c>
      <c r="CF96" s="56">
        <v>30.065373817111137</v>
      </c>
      <c r="CG96" s="56">
        <v>25.569821788328611</v>
      </c>
      <c r="CH96" s="56">
        <v>42.569395656965355</v>
      </c>
      <c r="CI96" s="56">
        <v>33.37154423941768</v>
      </c>
      <c r="CJ96" s="56">
        <v>26.999531911985105</v>
      </c>
      <c r="CK96" s="59">
        <v>29.405770553294751</v>
      </c>
      <c r="CL96" s="60">
        <v>115.2276011</v>
      </c>
      <c r="CM96" s="61">
        <v>172.81399300000001</v>
      </c>
      <c r="CN96" s="62">
        <v>0</v>
      </c>
      <c r="CO96" s="78">
        <v>128.6917182</v>
      </c>
    </row>
    <row r="97" spans="1:93" ht="18" customHeight="1" x14ac:dyDescent="0.25">
      <c r="A97" s="15">
        <v>39600</v>
      </c>
      <c r="B97" s="81">
        <v>2014.5361600000001</v>
      </c>
      <c r="C97" s="19">
        <v>1939.67932</v>
      </c>
      <c r="D97" s="18">
        <v>3302</v>
      </c>
      <c r="E97" s="65">
        <f t="shared" si="6"/>
        <v>0</v>
      </c>
      <c r="F97" s="20">
        <v>0</v>
      </c>
      <c r="G97" s="20">
        <v>0</v>
      </c>
      <c r="H97" s="82">
        <v>0</v>
      </c>
      <c r="I97" s="65">
        <f t="shared" si="7"/>
        <v>0</v>
      </c>
      <c r="J97" s="20">
        <v>0</v>
      </c>
      <c r="K97" s="20">
        <v>0</v>
      </c>
      <c r="L97" s="66">
        <v>0</v>
      </c>
      <c r="M97" s="40">
        <f t="shared" si="8"/>
        <v>579.97841999999991</v>
      </c>
      <c r="N97" s="20">
        <v>347.68187999999998</v>
      </c>
      <c r="O97" s="20">
        <v>232.29653999999999</v>
      </c>
      <c r="P97" s="20">
        <v>0</v>
      </c>
      <c r="Q97" s="20">
        <v>0</v>
      </c>
      <c r="R97" s="20">
        <v>0</v>
      </c>
      <c r="S97" s="82">
        <v>10.124979873399999</v>
      </c>
      <c r="T97" s="24">
        <v>579.002251</v>
      </c>
      <c r="U97" s="79">
        <v>742.53946699999995</v>
      </c>
      <c r="V97" s="79">
        <v>299.80272899999994</v>
      </c>
      <c r="W97" s="79">
        <v>22.747125</v>
      </c>
      <c r="X97" s="79">
        <v>2.5113110000000001</v>
      </c>
      <c r="Y97" s="79">
        <v>5.9489780000000003</v>
      </c>
      <c r="Z97" s="80">
        <v>1652.5518609999999</v>
      </c>
      <c r="AA97" s="27">
        <v>1317597</v>
      </c>
      <c r="AB97" s="28">
        <v>129487</v>
      </c>
      <c r="AC97" s="28">
        <v>1473</v>
      </c>
      <c r="AD97" s="166">
        <v>2134</v>
      </c>
      <c r="AE97" s="28">
        <v>1320</v>
      </c>
      <c r="AF97" s="28">
        <v>5</v>
      </c>
      <c r="AG97" s="29">
        <v>1452016</v>
      </c>
      <c r="AH97" s="30">
        <v>28.009052680000003</v>
      </c>
      <c r="AI97" s="31">
        <v>49.644151880000003</v>
      </c>
      <c r="AJ97" s="31">
        <v>12.679810079999999</v>
      </c>
      <c r="AK97" s="31">
        <v>4.1680710000000003</v>
      </c>
      <c r="AL97" s="31">
        <v>0.13342399999999999</v>
      </c>
      <c r="AM97" s="31">
        <v>0.271428</v>
      </c>
      <c r="AN97" s="32">
        <v>94.905937640000005</v>
      </c>
      <c r="AO97" s="33">
        <v>111.98720824999999</v>
      </c>
      <c r="AP97" s="31">
        <v>136.63076831000001</v>
      </c>
      <c r="AQ97" s="31">
        <v>51.383675579999995</v>
      </c>
      <c r="AR97" s="31">
        <v>4.3235869999999998</v>
      </c>
      <c r="AS97" s="31">
        <v>0.44677600000000001</v>
      </c>
      <c r="AT97" s="31">
        <v>0.97177400000000003</v>
      </c>
      <c r="AU97" s="34">
        <v>305.74378913999993</v>
      </c>
      <c r="AV97" s="30">
        <v>24.488799</v>
      </c>
      <c r="AW97" s="31">
        <v>29.269639000000002</v>
      </c>
      <c r="AX97" s="31">
        <v>10.906775</v>
      </c>
      <c r="AY97" s="31">
        <v>0.91245500000000002</v>
      </c>
      <c r="AZ97" s="31">
        <v>0.102174</v>
      </c>
      <c r="BA97" s="31">
        <v>0.213223</v>
      </c>
      <c r="BB97" s="32">
        <v>65.893064999999993</v>
      </c>
      <c r="BC97" s="33">
        <v>164.48505993000001</v>
      </c>
      <c r="BD97" s="31">
        <v>215.54455919000003</v>
      </c>
      <c r="BE97" s="31">
        <v>74.970260659999994</v>
      </c>
      <c r="BF97" s="31">
        <v>9.4041130000000006</v>
      </c>
      <c r="BG97" s="31">
        <v>0.68237400000000004</v>
      </c>
      <c r="BH97" s="31">
        <v>1.4564250000000001</v>
      </c>
      <c r="BI97" s="34">
        <v>466.54279178000002</v>
      </c>
      <c r="BJ97" s="30">
        <v>4.837468702690761</v>
      </c>
      <c r="BK97" s="31">
        <v>6.6857256868206321</v>
      </c>
      <c r="BL97" s="31">
        <v>4.2293844763501145</v>
      </c>
      <c r="BM97" s="31">
        <v>18.323506816795533</v>
      </c>
      <c r="BN97" s="31">
        <v>5.3129222147316684</v>
      </c>
      <c r="BO97" s="31">
        <v>4.5625988194947098</v>
      </c>
      <c r="BP97" s="32">
        <v>5.7429929964539852</v>
      </c>
      <c r="BQ97" s="33">
        <v>19.341411550056307</v>
      </c>
      <c r="BR97" s="31">
        <v>18.400472214899789</v>
      </c>
      <c r="BS97" s="31">
        <v>17.139162058795005</v>
      </c>
      <c r="BT97" s="31">
        <v>19.007180028245326</v>
      </c>
      <c r="BU97" s="31">
        <v>17.790548442626182</v>
      </c>
      <c r="BV97" s="31">
        <v>16.335141935303845</v>
      </c>
      <c r="BW97" s="34">
        <v>18.501312809329129</v>
      </c>
      <c r="BX97" s="30">
        <v>4.2294825206128603</v>
      </c>
      <c r="BY97" s="31">
        <v>3.941829397736242</v>
      </c>
      <c r="BZ97" s="31">
        <v>3.637983895736987</v>
      </c>
      <c r="CA97" s="31">
        <v>4.0112981310824996</v>
      </c>
      <c r="CB97" s="31">
        <v>4.0685522422352305</v>
      </c>
      <c r="CC97" s="31">
        <v>3.5841954702135395</v>
      </c>
      <c r="CD97" s="32">
        <v>3.9873523218887952</v>
      </c>
      <c r="CE97" s="33">
        <v>28.408362773359926</v>
      </c>
      <c r="CF97" s="31">
        <v>29.028027299456664</v>
      </c>
      <c r="CG97" s="31">
        <v>25.006530430882108</v>
      </c>
      <c r="CH97" s="31">
        <v>41.341984976123356</v>
      </c>
      <c r="CI97" s="31">
        <v>27.172022899593081</v>
      </c>
      <c r="CJ97" s="31">
        <v>24.481936225012095</v>
      </c>
      <c r="CK97" s="34">
        <v>28.23165812767191</v>
      </c>
      <c r="CL97" s="35">
        <v>106.10149389999999</v>
      </c>
      <c r="CM97" s="36">
        <v>135.93503960000001</v>
      </c>
      <c r="CN97" s="36">
        <v>0</v>
      </c>
      <c r="CO97" s="83">
        <v>114.17431070000001</v>
      </c>
    </row>
    <row r="98" spans="1:93" ht="18" customHeight="1" x14ac:dyDescent="0.25">
      <c r="A98" s="15">
        <v>39569</v>
      </c>
      <c r="B98" s="81">
        <v>2032.8425400000001</v>
      </c>
      <c r="C98" s="19">
        <v>1961.4056189999999</v>
      </c>
      <c r="D98" s="18">
        <v>3296</v>
      </c>
      <c r="E98" s="65">
        <f t="shared" si="6"/>
        <v>0</v>
      </c>
      <c r="F98" s="20">
        <v>0</v>
      </c>
      <c r="G98" s="20">
        <v>0</v>
      </c>
      <c r="H98" s="82">
        <v>0</v>
      </c>
      <c r="I98" s="65">
        <f t="shared" si="7"/>
        <v>0</v>
      </c>
      <c r="J98" s="20">
        <v>0</v>
      </c>
      <c r="K98" s="20">
        <v>0</v>
      </c>
      <c r="L98" s="66">
        <v>0</v>
      </c>
      <c r="M98" s="40">
        <f t="shared" si="8"/>
        <v>679.45047999999997</v>
      </c>
      <c r="N98" s="20">
        <v>369.13168000000002</v>
      </c>
      <c r="O98" s="20">
        <v>310.31880000000001</v>
      </c>
      <c r="P98" s="20">
        <v>0</v>
      </c>
      <c r="Q98" s="20">
        <v>0</v>
      </c>
      <c r="R98" s="20">
        <v>0</v>
      </c>
      <c r="S98" s="82">
        <v>8.8810069808000005</v>
      </c>
      <c r="T98" s="24">
        <v>565.25480100000004</v>
      </c>
      <c r="U98" s="79">
        <v>735.43085799999983</v>
      </c>
      <c r="V98" s="79">
        <v>317.96919799999995</v>
      </c>
      <c r="W98" s="79">
        <v>23.757746999999998</v>
      </c>
      <c r="X98" s="79">
        <v>2.7223250000000001</v>
      </c>
      <c r="Y98" s="79">
        <v>3.8651990000000001</v>
      </c>
      <c r="Z98" s="80">
        <v>1649.0001279999999</v>
      </c>
      <c r="AA98" s="27">
        <v>1316318</v>
      </c>
      <c r="AB98" s="28">
        <v>129511</v>
      </c>
      <c r="AC98" s="28">
        <v>1476</v>
      </c>
      <c r="AD98" s="166">
        <v>2087</v>
      </c>
      <c r="AE98" s="28">
        <v>1319</v>
      </c>
      <c r="AF98" s="28">
        <v>5</v>
      </c>
      <c r="AG98" s="29">
        <v>1450716</v>
      </c>
      <c r="AH98" s="30">
        <v>28.005362780000002</v>
      </c>
      <c r="AI98" s="31">
        <v>48.070239600000001</v>
      </c>
      <c r="AJ98" s="31">
        <v>13.485157259999999</v>
      </c>
      <c r="AK98" s="31">
        <v>4.4033600000000002</v>
      </c>
      <c r="AL98" s="31">
        <v>0.16467699999999999</v>
      </c>
      <c r="AM98" s="31">
        <v>0.227877</v>
      </c>
      <c r="AN98" s="32">
        <v>94.356673640000011</v>
      </c>
      <c r="AO98" s="33">
        <v>91.250984029999998</v>
      </c>
      <c r="AP98" s="31">
        <v>114.85878266</v>
      </c>
      <c r="AQ98" s="31">
        <v>45.079161079999999</v>
      </c>
      <c r="AR98" s="31">
        <v>4.0925370000000001</v>
      </c>
      <c r="AS98" s="31">
        <v>0.44881700000000002</v>
      </c>
      <c r="AT98" s="31">
        <v>0.58374499999999996</v>
      </c>
      <c r="AU98" s="34">
        <v>256.31402677</v>
      </c>
      <c r="AV98" s="30">
        <v>24.167242000000002</v>
      </c>
      <c r="AW98" s="31">
        <v>30.097494999999999</v>
      </c>
      <c r="AX98" s="31">
        <v>11.856385</v>
      </c>
      <c r="AY98" s="31">
        <v>1.066122</v>
      </c>
      <c r="AZ98" s="31">
        <v>0.119328</v>
      </c>
      <c r="BA98" s="31">
        <v>0.13974500000000001</v>
      </c>
      <c r="BB98" s="32">
        <v>67.446316999999993</v>
      </c>
      <c r="BC98" s="33">
        <v>143.42358881000001</v>
      </c>
      <c r="BD98" s="31">
        <v>193.02651726000002</v>
      </c>
      <c r="BE98" s="31">
        <v>70.420703340000003</v>
      </c>
      <c r="BF98" s="31">
        <v>9.5620189999999994</v>
      </c>
      <c r="BG98" s="31">
        <v>0.73282199999999997</v>
      </c>
      <c r="BH98" s="31">
        <v>0.95136699999999996</v>
      </c>
      <c r="BI98" s="34">
        <v>418.11701741000007</v>
      </c>
      <c r="BJ98" s="30">
        <v>4.9544670351238649</v>
      </c>
      <c r="BK98" s="31">
        <v>6.5363370433934129</v>
      </c>
      <c r="BL98" s="31">
        <v>4.2410262833068515</v>
      </c>
      <c r="BM98" s="31">
        <v>18.534417426029499</v>
      </c>
      <c r="BN98" s="31">
        <v>6.0491307981229276</v>
      </c>
      <c r="BO98" s="31">
        <v>5.8956084796668948</v>
      </c>
      <c r="BP98" s="32">
        <v>5.7220537486823053</v>
      </c>
      <c r="BQ98" s="33">
        <v>16.143336397774355</v>
      </c>
      <c r="BR98" s="31">
        <v>15.617890031478666</v>
      </c>
      <c r="BS98" s="31">
        <v>14.177210045357919</v>
      </c>
      <c r="BT98" s="31">
        <v>17.226115759208984</v>
      </c>
      <c r="BU98" s="31">
        <v>16.486532651318267</v>
      </c>
      <c r="BV98" s="31">
        <v>15.102585921190602</v>
      </c>
      <c r="BW98" s="34">
        <v>15.543602600011441</v>
      </c>
      <c r="BX98" s="30">
        <v>4.2754598381553599</v>
      </c>
      <c r="BY98" s="31">
        <v>4.0924982508688812</v>
      </c>
      <c r="BZ98" s="31">
        <v>3.7287841321032618</v>
      </c>
      <c r="CA98" s="31">
        <v>4.4874709710478866</v>
      </c>
      <c r="CB98" s="31">
        <v>4.3833120586263581</v>
      </c>
      <c r="CC98" s="31">
        <v>3.6154671467109454</v>
      </c>
      <c r="CD98" s="32">
        <v>4.0901341276305834</v>
      </c>
      <c r="CE98" s="33">
        <v>25.373263271053581</v>
      </c>
      <c r="CF98" s="31">
        <v>26.246725325740961</v>
      </c>
      <c r="CG98" s="31">
        <v>22.147020460768029</v>
      </c>
      <c r="CH98" s="31">
        <v>40.24800415628637</v>
      </c>
      <c r="CI98" s="31">
        <v>26.918975508067554</v>
      </c>
      <c r="CJ98" s="31">
        <v>24.613661547568441</v>
      </c>
      <c r="CK98" s="34">
        <v>25.35579047632433</v>
      </c>
      <c r="CL98" s="35">
        <v>91.227984800000002</v>
      </c>
      <c r="CM98" s="36">
        <v>123.8431083</v>
      </c>
      <c r="CN98" s="36">
        <v>0</v>
      </c>
      <c r="CO98" s="83">
        <v>100.0344716</v>
      </c>
    </row>
    <row r="99" spans="1:93" ht="18" customHeight="1" x14ac:dyDescent="0.25">
      <c r="A99" s="15">
        <v>39539</v>
      </c>
      <c r="B99" s="81">
        <v>1889.65524</v>
      </c>
      <c r="C99" s="19">
        <v>1813.9047909999999</v>
      </c>
      <c r="D99" s="18">
        <v>3203</v>
      </c>
      <c r="E99" s="65">
        <f t="shared" si="6"/>
        <v>0</v>
      </c>
      <c r="F99" s="20">
        <v>0</v>
      </c>
      <c r="G99" s="20">
        <v>0</v>
      </c>
      <c r="H99" s="82">
        <v>0</v>
      </c>
      <c r="I99" s="65">
        <f t="shared" si="7"/>
        <v>0</v>
      </c>
      <c r="J99" s="20">
        <v>0</v>
      </c>
      <c r="K99" s="20">
        <v>0</v>
      </c>
      <c r="L99" s="66">
        <v>0</v>
      </c>
      <c r="M99" s="40">
        <f t="shared" si="8"/>
        <v>663.74</v>
      </c>
      <c r="N99" s="20">
        <v>339.45</v>
      </c>
      <c r="O99" s="20">
        <v>324.29000000000002</v>
      </c>
      <c r="P99" s="20">
        <v>0</v>
      </c>
      <c r="Q99" s="20">
        <v>0</v>
      </c>
      <c r="R99" s="20">
        <v>0</v>
      </c>
      <c r="S99" s="82">
        <v>8.7137447622999993</v>
      </c>
      <c r="T99" s="24">
        <v>496.40428200000002</v>
      </c>
      <c r="U99" s="79">
        <v>690.43259399999999</v>
      </c>
      <c r="V99" s="79">
        <v>290.67927199999991</v>
      </c>
      <c r="W99" s="79">
        <v>22.320848999999999</v>
      </c>
      <c r="X99" s="79">
        <v>2.0304310000000001</v>
      </c>
      <c r="Y99" s="79">
        <v>4.8619950000000003</v>
      </c>
      <c r="Z99" s="80">
        <v>1506.7294229999998</v>
      </c>
      <c r="AA99" s="27">
        <v>1315378</v>
      </c>
      <c r="AB99" s="28">
        <v>129739</v>
      </c>
      <c r="AC99" s="28">
        <v>1486</v>
      </c>
      <c r="AD99" s="166">
        <v>1960</v>
      </c>
      <c r="AE99" s="28">
        <v>1334</v>
      </c>
      <c r="AF99" s="28">
        <v>5</v>
      </c>
      <c r="AG99" s="29">
        <v>1449902</v>
      </c>
      <c r="AH99" s="84">
        <v>23.004948129999999</v>
      </c>
      <c r="AI99" s="85">
        <v>53.461697219999998</v>
      </c>
      <c r="AJ99" s="85">
        <v>12.91287056</v>
      </c>
      <c r="AK99" s="85">
        <v>4.1075939999999997</v>
      </c>
      <c r="AL99" s="85">
        <v>9.4548999999999994E-2</v>
      </c>
      <c r="AM99" s="85">
        <v>0.25032100000000002</v>
      </c>
      <c r="AN99" s="86">
        <v>93.831979910000001</v>
      </c>
      <c r="AO99" s="87">
        <v>65.965102709999996</v>
      </c>
      <c r="AP99" s="85">
        <v>86.208376340000001</v>
      </c>
      <c r="AQ99" s="85">
        <v>33.357291269999997</v>
      </c>
      <c r="AR99" s="85">
        <v>2.906514</v>
      </c>
      <c r="AS99" s="85">
        <v>0.29287099999999999</v>
      </c>
      <c r="AT99" s="85">
        <v>0.556002</v>
      </c>
      <c r="AU99" s="88">
        <v>189.28615731999997</v>
      </c>
      <c r="AV99" s="84">
        <v>22.993489</v>
      </c>
      <c r="AW99" s="85">
        <v>29.695235</v>
      </c>
      <c r="AX99" s="85">
        <v>11.338851999999999</v>
      </c>
      <c r="AY99" s="85">
        <v>1.0352490000000001</v>
      </c>
      <c r="AZ99" s="85">
        <v>0.112321</v>
      </c>
      <c r="BA99" s="85">
        <v>0.18890199999999999</v>
      </c>
      <c r="BB99" s="86">
        <v>65.364047999999983</v>
      </c>
      <c r="BC99" s="87">
        <v>111.96353984</v>
      </c>
      <c r="BD99" s="85">
        <v>169.36530855999999</v>
      </c>
      <c r="BE99" s="85">
        <v>57.609013829999995</v>
      </c>
      <c r="BF99" s="85">
        <v>8.0493570000000005</v>
      </c>
      <c r="BG99" s="85">
        <v>0.49974099999999999</v>
      </c>
      <c r="BH99" s="85">
        <v>0.99522500000000003</v>
      </c>
      <c r="BI99" s="88">
        <v>348.48218522999991</v>
      </c>
      <c r="BJ99" s="84">
        <v>4.6343170202548727</v>
      </c>
      <c r="BK99" s="85">
        <v>7.7432174675113901</v>
      </c>
      <c r="BL99" s="85">
        <v>4.4423086899708499</v>
      </c>
      <c r="BM99" s="85">
        <v>18.402498937204403</v>
      </c>
      <c r="BN99" s="85">
        <v>4.6565975401281792</v>
      </c>
      <c r="BO99" s="85">
        <v>5.1485244225878475</v>
      </c>
      <c r="BP99" s="86">
        <v>6.2275268855621206</v>
      </c>
      <c r="BQ99" s="87">
        <v>13.288584547302515</v>
      </c>
      <c r="BR99" s="85">
        <v>12.486139427536934</v>
      </c>
      <c r="BS99" s="85">
        <v>11.475634654128349</v>
      </c>
      <c r="BT99" s="85">
        <v>13.021520821183818</v>
      </c>
      <c r="BU99" s="85">
        <v>14.424080404603751</v>
      </c>
      <c r="BV99" s="85">
        <v>11.435676095923588</v>
      </c>
      <c r="BW99" s="88">
        <v>12.562717262341533</v>
      </c>
      <c r="BX99" s="84">
        <v>4.6320085933505304</v>
      </c>
      <c r="BY99" s="85">
        <v>4.3009607683729945</v>
      </c>
      <c r="BZ99" s="85">
        <v>3.9008120262527708</v>
      </c>
      <c r="CA99" s="85">
        <v>4.638035945675723</v>
      </c>
      <c r="CB99" s="85">
        <v>5.5318796846580849</v>
      </c>
      <c r="CC99" s="85">
        <v>3.8852775455342923</v>
      </c>
      <c r="CD99" s="86">
        <v>4.3381410757782746</v>
      </c>
      <c r="CE99" s="87">
        <v>22.554910160907919</v>
      </c>
      <c r="CF99" s="85">
        <v>24.530317663421318</v>
      </c>
      <c r="CG99" s="85">
        <v>19.818755370351973</v>
      </c>
      <c r="CH99" s="85">
        <v>36.062055704063944</v>
      </c>
      <c r="CI99" s="85">
        <v>24.612557629390018</v>
      </c>
      <c r="CJ99" s="85">
        <v>20.469478064045731</v>
      </c>
      <c r="CK99" s="88">
        <v>23.128385223681928</v>
      </c>
      <c r="CL99" s="35">
        <v>86.288964899999996</v>
      </c>
      <c r="CM99" s="36">
        <v>119.336809</v>
      </c>
      <c r="CN99" s="36">
        <v>0</v>
      </c>
      <c r="CO99" s="83">
        <v>88.457180800000003</v>
      </c>
    </row>
    <row r="100" spans="1:93" ht="18" customHeight="1" x14ac:dyDescent="0.25">
      <c r="A100" s="15">
        <v>39508</v>
      </c>
      <c r="B100" s="81">
        <v>1864.3053</v>
      </c>
      <c r="C100" s="19">
        <v>1788.347507</v>
      </c>
      <c r="D100" s="18">
        <v>3035</v>
      </c>
      <c r="E100" s="65">
        <f t="shared" si="6"/>
        <v>0</v>
      </c>
      <c r="F100" s="20">
        <v>0</v>
      </c>
      <c r="G100" s="20">
        <v>0</v>
      </c>
      <c r="H100" s="82">
        <v>0</v>
      </c>
      <c r="I100" s="65">
        <f t="shared" si="7"/>
        <v>0</v>
      </c>
      <c r="J100" s="20">
        <v>0</v>
      </c>
      <c r="K100" s="20">
        <v>0</v>
      </c>
      <c r="L100" s="66">
        <v>0</v>
      </c>
      <c r="M100" s="40">
        <f t="shared" si="8"/>
        <v>647.66300000000001</v>
      </c>
      <c r="N100" s="20">
        <v>346.98500000000001</v>
      </c>
      <c r="O100" s="20">
        <v>300.678</v>
      </c>
      <c r="P100" s="20">
        <v>0</v>
      </c>
      <c r="Q100" s="20">
        <v>0</v>
      </c>
      <c r="R100" s="20">
        <v>0</v>
      </c>
      <c r="S100" s="82">
        <v>8.8309938968000008</v>
      </c>
      <c r="T100" s="24">
        <v>500.515984</v>
      </c>
      <c r="U100" s="79">
        <v>727.81119300000012</v>
      </c>
      <c r="V100" s="79">
        <v>308.12010199999992</v>
      </c>
      <c r="W100" s="79">
        <v>22.211953999999999</v>
      </c>
      <c r="X100" s="79">
        <v>2.5016069999999999</v>
      </c>
      <c r="Y100" s="79">
        <v>4.7042760000000001</v>
      </c>
      <c r="Z100" s="80">
        <v>1565.8651159999999</v>
      </c>
      <c r="AA100" s="27">
        <v>1314637</v>
      </c>
      <c r="AB100" s="28">
        <v>129939</v>
      </c>
      <c r="AC100" s="28">
        <v>1496</v>
      </c>
      <c r="AD100" s="166">
        <v>1808</v>
      </c>
      <c r="AE100" s="28">
        <v>1364</v>
      </c>
      <c r="AF100" s="28">
        <v>5</v>
      </c>
      <c r="AG100" s="29">
        <v>1449249</v>
      </c>
      <c r="AH100" s="84">
        <v>24.366955600000001</v>
      </c>
      <c r="AI100" s="85">
        <v>47.021886590000001</v>
      </c>
      <c r="AJ100" s="85">
        <v>13.10256109</v>
      </c>
      <c r="AK100" s="85">
        <v>4.1871720000000003</v>
      </c>
      <c r="AL100" s="85">
        <v>0.144395</v>
      </c>
      <c r="AM100" s="85">
        <v>0.24840799999999999</v>
      </c>
      <c r="AN100" s="86">
        <v>89.071378280000005</v>
      </c>
      <c r="AO100" s="87">
        <v>62.56637001</v>
      </c>
      <c r="AP100" s="85">
        <v>83.187447050000003</v>
      </c>
      <c r="AQ100" s="85">
        <v>31.938388660000001</v>
      </c>
      <c r="AR100" s="85">
        <v>2.7348539999999999</v>
      </c>
      <c r="AS100" s="85">
        <v>0.32459700000000002</v>
      </c>
      <c r="AT100" s="85">
        <v>0.47644599999999998</v>
      </c>
      <c r="AU100" s="88">
        <v>181.22810272000004</v>
      </c>
      <c r="AV100" s="84">
        <v>21.280975000000002</v>
      </c>
      <c r="AW100" s="85">
        <v>29.459672000000001</v>
      </c>
      <c r="AX100" s="85">
        <v>11.598563</v>
      </c>
      <c r="AY100" s="85">
        <v>0.94232099999999996</v>
      </c>
      <c r="AZ100" s="85">
        <v>0.101259</v>
      </c>
      <c r="BA100" s="85">
        <v>0.173155</v>
      </c>
      <c r="BB100" s="86">
        <v>63.555945000000001</v>
      </c>
      <c r="BC100" s="87">
        <v>108.21430061</v>
      </c>
      <c r="BD100" s="85">
        <v>159.66900564000002</v>
      </c>
      <c r="BE100" s="85">
        <v>56.639512750000002</v>
      </c>
      <c r="BF100" s="85">
        <v>7.8643470000000004</v>
      </c>
      <c r="BG100" s="85">
        <v>0.57025100000000006</v>
      </c>
      <c r="BH100" s="85">
        <v>0.89800900000000006</v>
      </c>
      <c r="BI100" s="88">
        <v>333.85542600000002</v>
      </c>
      <c r="BJ100" s="84">
        <v>4.8683671209189603</v>
      </c>
      <c r="BK100" s="85">
        <v>6.4607259468184619</v>
      </c>
      <c r="BL100" s="85">
        <v>4.2524200806606256</v>
      </c>
      <c r="BM100" s="85">
        <v>18.850984474396089</v>
      </c>
      <c r="BN100" s="85">
        <v>5.7720897007403638</v>
      </c>
      <c r="BO100" s="85">
        <v>5.2804724892842172</v>
      </c>
      <c r="BP100" s="86">
        <v>5.6883174272080792</v>
      </c>
      <c r="BQ100" s="87">
        <v>12.500374016027427</v>
      </c>
      <c r="BR100" s="85">
        <v>11.429811446991581</v>
      </c>
      <c r="BS100" s="85">
        <v>10.365564743322071</v>
      </c>
      <c r="BT100" s="85">
        <v>12.312532251777579</v>
      </c>
      <c r="BU100" s="85">
        <v>12.975539323322968</v>
      </c>
      <c r="BV100" s="85">
        <v>10.127934670499775</v>
      </c>
      <c r="BW100" s="88">
        <v>11.573672653424131</v>
      </c>
      <c r="BX100" s="84">
        <v>4.2518072709542079</v>
      </c>
      <c r="BY100" s="85">
        <v>4.0477080159441838</v>
      </c>
      <c r="BZ100" s="85">
        <v>3.7642993510368248</v>
      </c>
      <c r="CA100" s="85">
        <v>4.2424047879803819</v>
      </c>
      <c r="CB100" s="85">
        <v>4.0477581010926178</v>
      </c>
      <c r="CC100" s="85">
        <v>3.6808001911452477</v>
      </c>
      <c r="CD100" s="86">
        <v>4.0588390628660003</v>
      </c>
      <c r="CE100" s="87">
        <v>21.620548407900593</v>
      </c>
      <c r="CF100" s="85">
        <v>21.938245409754227</v>
      </c>
      <c r="CG100" s="85">
        <v>18.382284175019521</v>
      </c>
      <c r="CH100" s="85">
        <v>35.405921514154052</v>
      </c>
      <c r="CI100" s="85">
        <v>22.795387125155951</v>
      </c>
      <c r="CJ100" s="85">
        <v>19.089207350929239</v>
      </c>
      <c r="CK100" s="88">
        <v>21.320829143498209</v>
      </c>
      <c r="CL100" s="35">
        <v>82.122403500000004</v>
      </c>
      <c r="CM100" s="36">
        <v>114.02550359999999</v>
      </c>
      <c r="CN100" s="36">
        <v>0</v>
      </c>
      <c r="CO100" s="83">
        <v>85.547037599999996</v>
      </c>
    </row>
    <row r="101" spans="1:93" ht="18" customHeight="1" x14ac:dyDescent="0.25">
      <c r="A101" s="15">
        <v>39479</v>
      </c>
      <c r="B101" s="81">
        <v>1758.42517</v>
      </c>
      <c r="C101" s="19">
        <v>1682.5347300000001</v>
      </c>
      <c r="D101" s="18">
        <v>3016</v>
      </c>
      <c r="E101" s="65">
        <f t="shared" si="6"/>
        <v>0</v>
      </c>
      <c r="F101" s="20">
        <v>0</v>
      </c>
      <c r="G101" s="20">
        <v>0</v>
      </c>
      <c r="H101" s="82">
        <v>0</v>
      </c>
      <c r="I101" s="65">
        <f t="shared" si="7"/>
        <v>0</v>
      </c>
      <c r="J101" s="20">
        <v>0</v>
      </c>
      <c r="K101" s="20">
        <v>0</v>
      </c>
      <c r="L101" s="66">
        <v>0</v>
      </c>
      <c r="M101" s="40">
        <f t="shared" si="8"/>
        <v>471.85866999999996</v>
      </c>
      <c r="N101" s="20">
        <v>160.8604</v>
      </c>
      <c r="O101" s="20">
        <v>310.99826999999999</v>
      </c>
      <c r="P101" s="20">
        <v>0</v>
      </c>
      <c r="Q101" s="20">
        <v>0</v>
      </c>
      <c r="R101" s="20">
        <v>0</v>
      </c>
      <c r="S101" s="82">
        <v>10.4408526712</v>
      </c>
      <c r="T101" s="24">
        <v>452.02516700000001</v>
      </c>
      <c r="U101" s="79">
        <v>654.69950300000005</v>
      </c>
      <c r="V101" s="79">
        <v>299.06908500000009</v>
      </c>
      <c r="W101" s="79">
        <v>21.934284999999999</v>
      </c>
      <c r="X101" s="79">
        <v>2.9983789999999999</v>
      </c>
      <c r="Y101" s="79">
        <v>5.4368350000000003</v>
      </c>
      <c r="Z101" s="80">
        <v>1436.1632540000001</v>
      </c>
      <c r="AA101" s="27">
        <v>1314297</v>
      </c>
      <c r="AB101" s="28">
        <v>130074</v>
      </c>
      <c r="AC101" s="28">
        <v>1508</v>
      </c>
      <c r="AD101" s="166">
        <v>1806</v>
      </c>
      <c r="AE101" s="28">
        <v>1365</v>
      </c>
      <c r="AF101" s="28">
        <v>5</v>
      </c>
      <c r="AG101" s="29">
        <v>1449055</v>
      </c>
      <c r="AH101" s="84">
        <v>21.872154020000004</v>
      </c>
      <c r="AI101" s="85">
        <v>44.1039502</v>
      </c>
      <c r="AJ101" s="85">
        <v>13.0224186</v>
      </c>
      <c r="AK101" s="85">
        <v>4.1211060000000002</v>
      </c>
      <c r="AL101" s="85">
        <v>0.155971</v>
      </c>
      <c r="AM101" s="85">
        <v>0.22295499999999999</v>
      </c>
      <c r="AN101" s="86">
        <v>83.498554819999981</v>
      </c>
      <c r="AO101" s="87">
        <v>64.589988169999998</v>
      </c>
      <c r="AP101" s="85">
        <v>87.197859149999999</v>
      </c>
      <c r="AQ101" s="85">
        <v>35.804066770000006</v>
      </c>
      <c r="AR101" s="85">
        <v>3.0811199999999999</v>
      </c>
      <c r="AS101" s="85">
        <v>0.41027799999999998</v>
      </c>
      <c r="AT101" s="85">
        <v>0.65878999999999999</v>
      </c>
      <c r="AU101" s="88">
        <v>191.74210209</v>
      </c>
      <c r="AV101" s="84">
        <v>18.952991999999998</v>
      </c>
      <c r="AW101" s="85">
        <v>25.413616999999999</v>
      </c>
      <c r="AX101" s="85">
        <v>10.4153</v>
      </c>
      <c r="AY101" s="85">
        <v>0.90318699999999996</v>
      </c>
      <c r="AZ101" s="85">
        <v>0.123278</v>
      </c>
      <c r="BA101" s="85">
        <v>0.19003800000000001</v>
      </c>
      <c r="BB101" s="86">
        <v>55.998412000000002</v>
      </c>
      <c r="BC101" s="87">
        <v>105.41513419</v>
      </c>
      <c r="BD101" s="85">
        <v>156.71542634999997</v>
      </c>
      <c r="BE101" s="85">
        <v>59.241785370000009</v>
      </c>
      <c r="BF101" s="85">
        <v>8.1054129999999986</v>
      </c>
      <c r="BG101" s="85">
        <v>0.689527</v>
      </c>
      <c r="BH101" s="85">
        <v>1.0717829999999999</v>
      </c>
      <c r="BI101" s="88">
        <v>331.23906890999996</v>
      </c>
      <c r="BJ101" s="84">
        <v>4.8387027132053477</v>
      </c>
      <c r="BK101" s="85">
        <v>6.7365180510912959</v>
      </c>
      <c r="BL101" s="85">
        <v>4.3543178660542585</v>
      </c>
      <c r="BM101" s="85">
        <v>18.788421870145299</v>
      </c>
      <c r="BN101" s="85">
        <v>5.2018440630754146</v>
      </c>
      <c r="BO101" s="85">
        <v>4.100823365064417</v>
      </c>
      <c r="BP101" s="86">
        <v>5.8140016176740295</v>
      </c>
      <c r="BQ101" s="87">
        <v>14.289024790073245</v>
      </c>
      <c r="BR101" s="85">
        <v>13.318760553572623</v>
      </c>
      <c r="BS101" s="85">
        <v>11.971838135660192</v>
      </c>
      <c r="BT101" s="85">
        <v>14.047050086200667</v>
      </c>
      <c r="BU101" s="85">
        <v>13.683326890963418</v>
      </c>
      <c r="BV101" s="85">
        <v>12.117160075669025</v>
      </c>
      <c r="BW101" s="88">
        <v>13.35099624335605</v>
      </c>
      <c r="BX101" s="84">
        <v>4.1929063653219112</v>
      </c>
      <c r="BY101" s="85">
        <v>3.88172236018942</v>
      </c>
      <c r="BZ101" s="85">
        <v>3.4825732656386061</v>
      </c>
      <c r="CA101" s="85">
        <v>4.1176951972676568</v>
      </c>
      <c r="CB101" s="85">
        <v>4.1114882408127853</v>
      </c>
      <c r="CC101" s="85">
        <v>3.4953792049970249</v>
      </c>
      <c r="CD101" s="86">
        <v>3.8991675802895873</v>
      </c>
      <c r="CE101" s="87">
        <v>23.320633868600503</v>
      </c>
      <c r="CF101" s="85">
        <v>23.93700096485334</v>
      </c>
      <c r="CG101" s="85">
        <v>19.808729267353058</v>
      </c>
      <c r="CH101" s="85">
        <v>36.953167153613627</v>
      </c>
      <c r="CI101" s="85">
        <v>22.99665919485162</v>
      </c>
      <c r="CJ101" s="85">
        <v>19.713362645730466</v>
      </c>
      <c r="CK101" s="88">
        <v>23.064165441319666</v>
      </c>
      <c r="CL101" s="35">
        <v>80.072620000000001</v>
      </c>
      <c r="CM101" s="36">
        <v>111.98002649999999</v>
      </c>
      <c r="CN101" s="36">
        <v>0</v>
      </c>
      <c r="CO101" s="83">
        <v>84.490610899999993</v>
      </c>
    </row>
    <row r="102" spans="1:93" ht="18" customHeight="1" x14ac:dyDescent="0.25">
      <c r="A102" s="15">
        <v>39448</v>
      </c>
      <c r="B102" s="81">
        <v>1856.84961</v>
      </c>
      <c r="C102" s="19">
        <v>1780.9314959999999</v>
      </c>
      <c r="D102" s="18">
        <v>3016</v>
      </c>
      <c r="E102" s="65">
        <f t="shared" si="6"/>
        <v>0</v>
      </c>
      <c r="F102" s="20">
        <v>0</v>
      </c>
      <c r="G102" s="20">
        <v>0</v>
      </c>
      <c r="H102" s="82">
        <v>0</v>
      </c>
      <c r="I102" s="65">
        <f t="shared" si="7"/>
        <v>0</v>
      </c>
      <c r="J102" s="20">
        <v>0</v>
      </c>
      <c r="K102" s="20">
        <v>0</v>
      </c>
      <c r="L102" s="66">
        <v>0</v>
      </c>
      <c r="M102" s="40">
        <f t="shared" si="8"/>
        <v>596.47299999999996</v>
      </c>
      <c r="N102" s="20">
        <v>263.52699999999999</v>
      </c>
      <c r="O102" s="20">
        <v>332.94600000000003</v>
      </c>
      <c r="P102" s="20">
        <v>0</v>
      </c>
      <c r="Q102" s="20">
        <v>0</v>
      </c>
      <c r="R102" s="20">
        <v>0</v>
      </c>
      <c r="S102" s="82">
        <v>8.9035839521</v>
      </c>
      <c r="T102" s="24">
        <v>531.06983500000001</v>
      </c>
      <c r="U102" s="79">
        <v>666.49354100000005</v>
      </c>
      <c r="V102" s="79">
        <v>269.618154</v>
      </c>
      <c r="W102" s="79">
        <v>21.51932</v>
      </c>
      <c r="X102" s="79">
        <v>2.5681630000000002</v>
      </c>
      <c r="Y102" s="79">
        <v>4.9401830000000002</v>
      </c>
      <c r="Z102" s="80">
        <v>1496.209196</v>
      </c>
      <c r="AA102" s="27">
        <v>1314612</v>
      </c>
      <c r="AB102" s="28">
        <v>130172</v>
      </c>
      <c r="AC102" s="28">
        <v>1512</v>
      </c>
      <c r="AD102" s="166">
        <v>1789</v>
      </c>
      <c r="AE102" s="28">
        <v>1376</v>
      </c>
      <c r="AF102" s="28">
        <v>5</v>
      </c>
      <c r="AG102" s="29">
        <v>1449466</v>
      </c>
      <c r="AH102" s="84">
        <v>26.289462579999999</v>
      </c>
      <c r="AI102" s="85">
        <v>47.183740119999996</v>
      </c>
      <c r="AJ102" s="85">
        <v>11.844078119999999</v>
      </c>
      <c r="AK102" s="85">
        <v>3.9755199999999999</v>
      </c>
      <c r="AL102" s="85">
        <v>0.156388</v>
      </c>
      <c r="AM102" s="85">
        <v>0.24292900000000001</v>
      </c>
      <c r="AN102" s="86">
        <v>89.692117820000021</v>
      </c>
      <c r="AO102" s="87">
        <v>70.937094770000002</v>
      </c>
      <c r="AP102" s="85">
        <v>83.405320439999997</v>
      </c>
      <c r="AQ102" s="85">
        <v>31.197519870000001</v>
      </c>
      <c r="AR102" s="85">
        <v>2.6642939999999999</v>
      </c>
      <c r="AS102" s="85">
        <v>0.32665300000000003</v>
      </c>
      <c r="AT102" s="85">
        <v>0.563666</v>
      </c>
      <c r="AU102" s="88">
        <v>189.09454808000004</v>
      </c>
      <c r="AV102" s="84">
        <v>21.225045999999999</v>
      </c>
      <c r="AW102" s="85">
        <v>24.753025999999998</v>
      </c>
      <c r="AX102" s="85">
        <v>9.0994820000000001</v>
      </c>
      <c r="AY102" s="85">
        <v>0.82858900000000002</v>
      </c>
      <c r="AZ102" s="85">
        <v>0.105328</v>
      </c>
      <c r="BA102" s="85">
        <v>0.165323</v>
      </c>
      <c r="BB102" s="86">
        <v>56.176794000000001</v>
      </c>
      <c r="BC102" s="87">
        <v>118.45160335</v>
      </c>
      <c r="BD102" s="85">
        <v>155.34208656000001</v>
      </c>
      <c r="BE102" s="85">
        <v>52.141079990000001</v>
      </c>
      <c r="BF102" s="85">
        <v>7.4684029999999995</v>
      </c>
      <c r="BG102" s="85">
        <v>0.58836900000000003</v>
      </c>
      <c r="BH102" s="85">
        <v>0.97191799999999995</v>
      </c>
      <c r="BI102" s="88">
        <v>334.96345990000003</v>
      </c>
      <c r="BJ102" s="84">
        <v>4.9502835309785578</v>
      </c>
      <c r="BK102" s="85">
        <v>7.0793994566257918</v>
      </c>
      <c r="BL102" s="85">
        <v>4.3929082460819755</v>
      </c>
      <c r="BM102" s="85">
        <v>18.474189704879151</v>
      </c>
      <c r="BN102" s="85">
        <v>6.0894888681131221</v>
      </c>
      <c r="BO102" s="85">
        <v>4.917408929993079</v>
      </c>
      <c r="BP102" s="86">
        <v>5.9946241514746053</v>
      </c>
      <c r="BQ102" s="87">
        <v>13.357394846197582</v>
      </c>
      <c r="BR102" s="85">
        <v>12.514047820307383</v>
      </c>
      <c r="BS102" s="85">
        <v>11.571001213071135</v>
      </c>
      <c r="BT102" s="85">
        <v>12.380939546416894</v>
      </c>
      <c r="BU102" s="85">
        <v>12.71932505841724</v>
      </c>
      <c r="BV102" s="85">
        <v>11.409820243501102</v>
      </c>
      <c r="BW102" s="88">
        <v>12.638242605748564</v>
      </c>
      <c r="BX102" s="84">
        <v>3.9966581796158689</v>
      </c>
      <c r="BY102" s="85">
        <v>3.7139183618885214</v>
      </c>
      <c r="BZ102" s="85">
        <v>3.3749515249629667</v>
      </c>
      <c r="CA102" s="85">
        <v>3.8504423002213821</v>
      </c>
      <c r="CB102" s="85">
        <v>4.1012973086209872</v>
      </c>
      <c r="CC102" s="85">
        <v>3.3464954638320075</v>
      </c>
      <c r="CD102" s="86">
        <v>3.7546082559968443</v>
      </c>
      <c r="CE102" s="87">
        <v>22.304336556792009</v>
      </c>
      <c r="CF102" s="85">
        <v>23.307365638821697</v>
      </c>
      <c r="CG102" s="85">
        <v>19.338860984116078</v>
      </c>
      <c r="CH102" s="85">
        <v>34.70557155151743</v>
      </c>
      <c r="CI102" s="85">
        <v>22.910111235151348</v>
      </c>
      <c r="CJ102" s="85">
        <v>19.673724637326188</v>
      </c>
      <c r="CK102" s="88">
        <v>22.387475013220012</v>
      </c>
      <c r="CL102" s="35">
        <v>82.301134000000005</v>
      </c>
      <c r="CM102" s="36">
        <v>112.82989999999999</v>
      </c>
      <c r="CN102" s="36">
        <v>0</v>
      </c>
      <c r="CO102" s="83">
        <v>85.323347100000007</v>
      </c>
    </row>
    <row r="103" spans="1:93" ht="18" customHeight="1" x14ac:dyDescent="0.25">
      <c r="A103" s="15">
        <v>39417</v>
      </c>
      <c r="B103" s="81">
        <v>1937.52008</v>
      </c>
      <c r="C103" s="19">
        <v>1858.1820250000001</v>
      </c>
      <c r="D103" s="18">
        <v>3233</v>
      </c>
      <c r="E103" s="65">
        <f t="shared" si="6"/>
        <v>0</v>
      </c>
      <c r="F103" s="20">
        <v>0</v>
      </c>
      <c r="G103" s="20">
        <v>0</v>
      </c>
      <c r="H103" s="82">
        <v>0</v>
      </c>
      <c r="I103" s="65">
        <f t="shared" si="7"/>
        <v>0</v>
      </c>
      <c r="J103" s="20">
        <v>0</v>
      </c>
      <c r="K103" s="20">
        <v>0</v>
      </c>
      <c r="L103" s="66">
        <v>0</v>
      </c>
      <c r="M103" s="40">
        <f t="shared" si="8"/>
        <v>618.25238000000002</v>
      </c>
      <c r="N103" s="20">
        <v>311.04034000000001</v>
      </c>
      <c r="O103" s="20">
        <v>307.21204</v>
      </c>
      <c r="P103" s="20">
        <v>0</v>
      </c>
      <c r="Q103" s="20">
        <v>0</v>
      </c>
      <c r="R103" s="20">
        <v>0</v>
      </c>
      <c r="S103" s="82">
        <v>8.8172904163000005</v>
      </c>
      <c r="T103" s="24">
        <v>544.29231900000002</v>
      </c>
      <c r="U103" s="79">
        <v>712.72716600000001</v>
      </c>
      <c r="V103" s="79">
        <v>308.66808800000001</v>
      </c>
      <c r="W103" s="79">
        <v>22.992728</v>
      </c>
      <c r="X103" s="79">
        <v>2.2816010000000002</v>
      </c>
      <c r="Y103" s="79">
        <v>4.8595420000000003</v>
      </c>
      <c r="Z103" s="80">
        <v>1595.8214439999999</v>
      </c>
      <c r="AA103" s="27">
        <v>1314872</v>
      </c>
      <c r="AB103" s="28">
        <v>130199</v>
      </c>
      <c r="AC103" s="28">
        <v>1520</v>
      </c>
      <c r="AD103" s="166">
        <v>1788</v>
      </c>
      <c r="AE103" s="28">
        <v>1386</v>
      </c>
      <c r="AF103" s="28">
        <v>5</v>
      </c>
      <c r="AG103" s="29">
        <v>1449770</v>
      </c>
      <c r="AH103" s="84">
        <v>26.5863233</v>
      </c>
      <c r="AI103" s="85">
        <v>42.778418000000002</v>
      </c>
      <c r="AJ103" s="85">
        <v>13.03569879</v>
      </c>
      <c r="AK103" s="85">
        <v>4.2928889999999997</v>
      </c>
      <c r="AL103" s="85">
        <v>0.12664</v>
      </c>
      <c r="AM103" s="85">
        <v>0.24698200000000001</v>
      </c>
      <c r="AN103" s="86">
        <v>87.066951090000003</v>
      </c>
      <c r="AO103" s="87">
        <v>75.336935299999993</v>
      </c>
      <c r="AP103" s="85">
        <v>91.729088379999993</v>
      </c>
      <c r="AQ103" s="85">
        <v>35.731431479999998</v>
      </c>
      <c r="AR103" s="85">
        <v>3.2157550000000001</v>
      </c>
      <c r="AS103" s="85">
        <v>0.34789100000000001</v>
      </c>
      <c r="AT103" s="85">
        <v>0.560114</v>
      </c>
      <c r="AU103" s="88">
        <v>206.92121516</v>
      </c>
      <c r="AV103" s="84">
        <v>22.308793999999999</v>
      </c>
      <c r="AW103" s="85">
        <v>27.261904999999999</v>
      </c>
      <c r="AX103" s="85">
        <v>10.844877</v>
      </c>
      <c r="AY103" s="85">
        <v>0.89270899999999997</v>
      </c>
      <c r="AZ103" s="85">
        <v>9.7942000000000001E-2</v>
      </c>
      <c r="BA103" s="85">
        <v>0.16811999999999999</v>
      </c>
      <c r="BB103" s="86">
        <v>61.574347000000003</v>
      </c>
      <c r="BC103" s="87">
        <v>124.2320526</v>
      </c>
      <c r="BD103" s="85">
        <v>161.76941138000001</v>
      </c>
      <c r="BE103" s="85">
        <v>59.612007269999992</v>
      </c>
      <c r="BF103" s="85">
        <v>8.4013530000000003</v>
      </c>
      <c r="BG103" s="85">
        <v>0.57247300000000001</v>
      </c>
      <c r="BH103" s="85">
        <v>0.97521600000000008</v>
      </c>
      <c r="BI103" s="88">
        <v>355.56251325000005</v>
      </c>
      <c r="BJ103" s="84">
        <v>4.8845670555935223</v>
      </c>
      <c r="BK103" s="85">
        <v>6.0020748528617194</v>
      </c>
      <c r="BL103" s="85">
        <v>4.2232091028470684</v>
      </c>
      <c r="BM103" s="85">
        <v>18.670637951268766</v>
      </c>
      <c r="BN103" s="85">
        <v>5.5504884508728738</v>
      </c>
      <c r="BO103" s="85">
        <v>5.0824131162977908</v>
      </c>
      <c r="BP103" s="86">
        <v>5.4559331444853054</v>
      </c>
      <c r="BQ103" s="87">
        <v>13.841263723583797</v>
      </c>
      <c r="BR103" s="85">
        <v>12.870154633617542</v>
      </c>
      <c r="BS103" s="85">
        <v>11.576004410277747</v>
      </c>
      <c r="BT103" s="85">
        <v>13.985965475693011</v>
      </c>
      <c r="BU103" s="85">
        <v>15.247670385838715</v>
      </c>
      <c r="BV103" s="85">
        <v>11.526065625114464</v>
      </c>
      <c r="BW103" s="88">
        <v>12.966439067352198</v>
      </c>
      <c r="BX103" s="84">
        <v>4.0986788204152482</v>
      </c>
      <c r="BY103" s="85">
        <v>3.8250127538985934</v>
      </c>
      <c r="BZ103" s="85">
        <v>3.5134428927424466</v>
      </c>
      <c r="CA103" s="85">
        <v>3.882571045941134</v>
      </c>
      <c r="CB103" s="85">
        <v>4.2926874593761131</v>
      </c>
      <c r="CC103" s="85">
        <v>3.459585286020781</v>
      </c>
      <c r="CD103" s="86">
        <v>3.8584734671606529</v>
      </c>
      <c r="CE103" s="87">
        <v>22.824509599592567</v>
      </c>
      <c r="CF103" s="85">
        <v>22.697242240377857</v>
      </c>
      <c r="CG103" s="85">
        <v>19.312656405867262</v>
      </c>
      <c r="CH103" s="85">
        <v>36.539174472902914</v>
      </c>
      <c r="CI103" s="85">
        <v>25.090846296087705</v>
      </c>
      <c r="CJ103" s="85">
        <v>20.068064027433039</v>
      </c>
      <c r="CK103" s="88">
        <v>22.280845678998158</v>
      </c>
      <c r="CL103" s="35">
        <v>79.800727899999998</v>
      </c>
      <c r="CM103" s="36">
        <v>110.16289999999999</v>
      </c>
      <c r="CN103" s="36">
        <v>0</v>
      </c>
      <c r="CO103" s="83">
        <v>83.860135999999997</v>
      </c>
    </row>
    <row r="104" spans="1:93" ht="18" customHeight="1" x14ac:dyDescent="0.25">
      <c r="A104" s="15">
        <v>39387</v>
      </c>
      <c r="B104" s="81">
        <v>1965.96396</v>
      </c>
      <c r="C104" s="19">
        <v>1889.3985150000001</v>
      </c>
      <c r="D104" s="18">
        <v>3280</v>
      </c>
      <c r="E104" s="65">
        <f t="shared" si="6"/>
        <v>0</v>
      </c>
      <c r="F104" s="20">
        <v>0</v>
      </c>
      <c r="G104" s="20">
        <v>0</v>
      </c>
      <c r="H104" s="82">
        <v>0</v>
      </c>
      <c r="I104" s="65">
        <f t="shared" si="7"/>
        <v>0</v>
      </c>
      <c r="J104" s="20">
        <v>0</v>
      </c>
      <c r="K104" s="20">
        <v>0</v>
      </c>
      <c r="L104" s="66">
        <v>0</v>
      </c>
      <c r="M104" s="40">
        <f t="shared" si="8"/>
        <v>551.57420000000002</v>
      </c>
      <c r="N104" s="20">
        <v>302.35039999999998</v>
      </c>
      <c r="O104" s="20">
        <v>249.22380000000001</v>
      </c>
      <c r="P104" s="20">
        <v>0</v>
      </c>
      <c r="Q104" s="20">
        <v>0</v>
      </c>
      <c r="R104" s="20">
        <v>0</v>
      </c>
      <c r="S104" s="82">
        <v>9.4429991456</v>
      </c>
      <c r="T104" s="24">
        <v>542.94565</v>
      </c>
      <c r="U104" s="79">
        <v>720.56142699999998</v>
      </c>
      <c r="V104" s="79">
        <v>312.81841100000003</v>
      </c>
      <c r="W104" s="79">
        <v>21.085628</v>
      </c>
      <c r="X104" s="79">
        <v>2.4582670000000002</v>
      </c>
      <c r="Y104" s="79">
        <v>4.5513459999999997</v>
      </c>
      <c r="Z104" s="80">
        <v>1604.4207289999999</v>
      </c>
      <c r="AA104" s="27">
        <v>1313717</v>
      </c>
      <c r="AB104" s="28">
        <v>130228</v>
      </c>
      <c r="AC104" s="28">
        <v>1525</v>
      </c>
      <c r="AD104" s="166">
        <v>1790</v>
      </c>
      <c r="AE104" s="28">
        <v>1388</v>
      </c>
      <c r="AF104" s="28">
        <v>5</v>
      </c>
      <c r="AG104" s="29">
        <v>1448653</v>
      </c>
      <c r="AH104" s="84">
        <v>26.801548100000002</v>
      </c>
      <c r="AI104" s="85">
        <v>47.188784839999997</v>
      </c>
      <c r="AJ104" s="85">
        <v>15.00767783</v>
      </c>
      <c r="AK104" s="85">
        <v>3.8921990000000002</v>
      </c>
      <c r="AL104" s="85">
        <v>0.15524399999999999</v>
      </c>
      <c r="AM104" s="85">
        <v>0.23938499999999999</v>
      </c>
      <c r="AN104" s="86">
        <v>93.284838770000007</v>
      </c>
      <c r="AO104" s="87">
        <v>76.467020059999996</v>
      </c>
      <c r="AP104" s="85">
        <v>95.786187499999997</v>
      </c>
      <c r="AQ104" s="85">
        <v>38.4432045</v>
      </c>
      <c r="AR104" s="85">
        <v>2.9359679999999999</v>
      </c>
      <c r="AS104" s="85">
        <v>0.36403099999999999</v>
      </c>
      <c r="AT104" s="85">
        <v>0.56124499999999999</v>
      </c>
      <c r="AU104" s="88">
        <v>214.55765606000003</v>
      </c>
      <c r="AV104" s="84">
        <v>21.298743999999999</v>
      </c>
      <c r="AW104" s="85">
        <v>26.502244999999998</v>
      </c>
      <c r="AX104" s="85">
        <v>10.623346</v>
      </c>
      <c r="AY104" s="85">
        <v>0.80186199999999996</v>
      </c>
      <c r="AZ104" s="85">
        <v>0.10846</v>
      </c>
      <c r="BA104" s="85">
        <v>0.153616</v>
      </c>
      <c r="BB104" s="86">
        <v>59.488273</v>
      </c>
      <c r="BC104" s="87">
        <v>124.56731216</v>
      </c>
      <c r="BD104" s="85">
        <v>169.47721733999998</v>
      </c>
      <c r="BE104" s="85">
        <v>64.074228329999997</v>
      </c>
      <c r="BF104" s="85">
        <v>7.6300290000000004</v>
      </c>
      <c r="BG104" s="85">
        <v>0.62773499999999993</v>
      </c>
      <c r="BH104" s="85">
        <v>0.95424599999999993</v>
      </c>
      <c r="BI104" s="88">
        <v>367.3307678299999</v>
      </c>
      <c r="BJ104" s="84">
        <v>4.936322466162129</v>
      </c>
      <c r="BK104" s="85">
        <v>6.5488913327579485</v>
      </c>
      <c r="BL104" s="85">
        <v>4.7975685900405649</v>
      </c>
      <c r="BM104" s="85">
        <v>18.459013883769551</v>
      </c>
      <c r="BN104" s="85">
        <v>6.3151805723300187</v>
      </c>
      <c r="BO104" s="85">
        <v>5.2596528587367342</v>
      </c>
      <c r="BP104" s="86">
        <v>5.8142379416988952</v>
      </c>
      <c r="BQ104" s="87">
        <v>14.083733806505311</v>
      </c>
      <c r="BR104" s="85">
        <v>13.293271595011428</v>
      </c>
      <c r="BS104" s="85">
        <v>12.289303681681318</v>
      </c>
      <c r="BT104" s="85">
        <v>13.924024458745073</v>
      </c>
      <c r="BU104" s="85">
        <v>14.80844025486247</v>
      </c>
      <c r="BV104" s="85">
        <v>12.331407016737467</v>
      </c>
      <c r="BW104" s="88">
        <v>13.37290476131713</v>
      </c>
      <c r="BX104" s="84">
        <v>3.9228132686945734</v>
      </c>
      <c r="BY104" s="85">
        <v>3.6779994053164877</v>
      </c>
      <c r="BZ104" s="85">
        <v>3.3960104733093863</v>
      </c>
      <c r="CA104" s="85">
        <v>3.802884125623387</v>
      </c>
      <c r="CB104" s="85">
        <v>4.4120512539931589</v>
      </c>
      <c r="CC104" s="85">
        <v>3.3751773651135291</v>
      </c>
      <c r="CD104" s="86">
        <v>3.7077726511971538</v>
      </c>
      <c r="CE104" s="87">
        <v>22.942869541362011</v>
      </c>
      <c r="CF104" s="85">
        <v>23.520162333085864</v>
      </c>
      <c r="CG104" s="85">
        <v>20.482882745031269</v>
      </c>
      <c r="CH104" s="85">
        <v>36.18592246813801</v>
      </c>
      <c r="CI104" s="85">
        <v>25.535672081185648</v>
      </c>
      <c r="CJ104" s="85">
        <v>20.966237240587731</v>
      </c>
      <c r="CK104" s="88">
        <v>22.894915354213179</v>
      </c>
      <c r="CL104" s="35">
        <v>76.230425600000004</v>
      </c>
      <c r="CM104" s="36">
        <v>104.293514</v>
      </c>
      <c r="CN104" s="36">
        <v>0</v>
      </c>
      <c r="CO104" s="83">
        <v>83.143370200000007</v>
      </c>
    </row>
    <row r="105" spans="1:93" ht="18" customHeight="1" x14ac:dyDescent="0.25">
      <c r="A105" s="15">
        <v>39356</v>
      </c>
      <c r="B105" s="81">
        <v>2133.58815</v>
      </c>
      <c r="C105" s="19">
        <v>2058.0661890000001</v>
      </c>
      <c r="D105" s="18">
        <v>3494</v>
      </c>
      <c r="E105" s="65">
        <f t="shared" si="6"/>
        <v>0</v>
      </c>
      <c r="F105" s="20">
        <v>0</v>
      </c>
      <c r="G105" s="20">
        <v>0</v>
      </c>
      <c r="H105" s="82">
        <v>0</v>
      </c>
      <c r="I105" s="65">
        <f t="shared" si="7"/>
        <v>0</v>
      </c>
      <c r="J105" s="20">
        <v>0</v>
      </c>
      <c r="K105" s="20">
        <v>0</v>
      </c>
      <c r="L105" s="66">
        <v>0</v>
      </c>
      <c r="M105" s="40">
        <f t="shared" si="8"/>
        <v>611.68000000000006</v>
      </c>
      <c r="N105" s="20">
        <v>298.58499999999998</v>
      </c>
      <c r="O105" s="20">
        <v>313.09500000000003</v>
      </c>
      <c r="P105" s="20">
        <v>0</v>
      </c>
      <c r="Q105" s="20">
        <v>0</v>
      </c>
      <c r="R105" s="20">
        <v>0</v>
      </c>
      <c r="S105" s="82">
        <v>8.7924638308999992</v>
      </c>
      <c r="T105" s="24">
        <v>633.61191899999994</v>
      </c>
      <c r="U105" s="79">
        <v>789.06525999999997</v>
      </c>
      <c r="V105" s="79">
        <v>339.19653599999998</v>
      </c>
      <c r="W105" s="79">
        <v>25.136102999999999</v>
      </c>
      <c r="X105" s="79">
        <v>2.0287489999999999</v>
      </c>
      <c r="Y105" s="79">
        <v>5.8058100000000001</v>
      </c>
      <c r="Z105" s="80">
        <v>1794.8443769999999</v>
      </c>
      <c r="AA105" s="27">
        <v>1312980</v>
      </c>
      <c r="AB105" s="28">
        <v>130244</v>
      </c>
      <c r="AC105" s="28">
        <v>1533</v>
      </c>
      <c r="AD105" s="166">
        <v>1787</v>
      </c>
      <c r="AE105" s="28">
        <v>1382</v>
      </c>
      <c r="AF105" s="28">
        <v>5</v>
      </c>
      <c r="AG105" s="29">
        <v>1447931</v>
      </c>
      <c r="AH105" s="84">
        <v>30.787170679999999</v>
      </c>
      <c r="AI105" s="85">
        <v>54.625844239999999</v>
      </c>
      <c r="AJ105" s="85">
        <v>14.985283150000001</v>
      </c>
      <c r="AK105" s="85">
        <v>4.730334</v>
      </c>
      <c r="AL105" s="85">
        <v>0.103232</v>
      </c>
      <c r="AM105" s="85">
        <v>0.28257399999999999</v>
      </c>
      <c r="AN105" s="86">
        <v>105.51443807</v>
      </c>
      <c r="AO105" s="87">
        <v>73.788858770000004</v>
      </c>
      <c r="AP105" s="85">
        <v>86.202374669999998</v>
      </c>
      <c r="AQ105" s="85">
        <v>33.979707580000003</v>
      </c>
      <c r="AR105" s="85">
        <v>2.8620649999999999</v>
      </c>
      <c r="AS105" s="85">
        <v>0.25298700000000002</v>
      </c>
      <c r="AT105" s="85">
        <v>0.57617499999999999</v>
      </c>
      <c r="AU105" s="88">
        <v>197.66216802</v>
      </c>
      <c r="AV105" s="84">
        <v>23.549855000000001</v>
      </c>
      <c r="AW105" s="85">
        <v>27.529283</v>
      </c>
      <c r="AX105" s="85">
        <v>10.788589999999999</v>
      </c>
      <c r="AY105" s="85">
        <v>0.90457200000000004</v>
      </c>
      <c r="AZ105" s="85">
        <v>8.3177000000000001E-2</v>
      </c>
      <c r="BA105" s="85">
        <v>0.18260699999999999</v>
      </c>
      <c r="BB105" s="86">
        <v>63.038083999999998</v>
      </c>
      <c r="BC105" s="87">
        <v>128.12588445</v>
      </c>
      <c r="BD105" s="85">
        <v>168.35750191</v>
      </c>
      <c r="BE105" s="85">
        <v>59.753580730000003</v>
      </c>
      <c r="BF105" s="85">
        <v>8.4969710000000003</v>
      </c>
      <c r="BG105" s="85">
        <v>0.43939600000000001</v>
      </c>
      <c r="BH105" s="85">
        <v>1.0413559999999999</v>
      </c>
      <c r="BI105" s="88">
        <v>366.21469008999998</v>
      </c>
      <c r="BJ105" s="84">
        <v>4.8589948763258661</v>
      </c>
      <c r="BK105" s="85">
        <v>6.9228550551065959</v>
      </c>
      <c r="BL105" s="85">
        <v>4.4178762338539919</v>
      </c>
      <c r="BM105" s="85">
        <v>18.818883738660684</v>
      </c>
      <c r="BN105" s="85">
        <v>5.0884559893806474</v>
      </c>
      <c r="BO105" s="85">
        <v>4.8670900356711639</v>
      </c>
      <c r="BP105" s="86">
        <v>5.8787513514883409</v>
      </c>
      <c r="BQ105" s="87">
        <v>11.645749796887896</v>
      </c>
      <c r="BR105" s="85">
        <v>10.924619171549892</v>
      </c>
      <c r="BS105" s="85">
        <v>10.017704773966207</v>
      </c>
      <c r="BT105" s="85">
        <v>11.386271770130795</v>
      </c>
      <c r="BU105" s="85">
        <v>12.470098568132384</v>
      </c>
      <c r="BV105" s="85">
        <v>9.924110503099481</v>
      </c>
      <c r="BW105" s="88">
        <v>11.012774731499743</v>
      </c>
      <c r="BX105" s="84">
        <v>3.7167632574159324</v>
      </c>
      <c r="BY105" s="85">
        <v>3.4888474243562571</v>
      </c>
      <c r="BZ105" s="85">
        <v>3.1806309484245441</v>
      </c>
      <c r="CA105" s="85">
        <v>3.5986962656860535</v>
      </c>
      <c r="CB105" s="85">
        <v>4.0999157608950147</v>
      </c>
      <c r="CC105" s="85">
        <v>3.1452458830034051</v>
      </c>
      <c r="CD105" s="86">
        <v>3.5121754736956787</v>
      </c>
      <c r="CE105" s="87">
        <v>20.221507930629699</v>
      </c>
      <c r="CF105" s="85">
        <v>21.336321651012746</v>
      </c>
      <c r="CG105" s="85">
        <v>17.616211956244744</v>
      </c>
      <c r="CH105" s="85">
        <v>33.803851774477529</v>
      </c>
      <c r="CI105" s="85">
        <v>21.658470318408046</v>
      </c>
      <c r="CJ105" s="85">
        <v>17.93644642177405</v>
      </c>
      <c r="CK105" s="88">
        <v>20.40370155668376</v>
      </c>
      <c r="CL105" s="35">
        <v>69.485100000000003</v>
      </c>
      <c r="CM105" s="36">
        <v>99.396030199999998</v>
      </c>
      <c r="CN105" s="36">
        <v>0</v>
      </c>
      <c r="CO105" s="83">
        <v>79.064312999999999</v>
      </c>
    </row>
    <row r="106" spans="1:93" ht="18" customHeight="1" x14ac:dyDescent="0.25">
      <c r="A106" s="15">
        <v>39326</v>
      </c>
      <c r="B106" s="81">
        <v>2103.07791</v>
      </c>
      <c r="C106" s="19">
        <v>2024.516214</v>
      </c>
      <c r="D106" s="18">
        <v>3511</v>
      </c>
      <c r="E106" s="65">
        <f t="shared" ref="E106:E137" si="9">SUM(F106:H106)</f>
        <v>0</v>
      </c>
      <c r="F106" s="20">
        <v>0</v>
      </c>
      <c r="G106" s="20">
        <v>0</v>
      </c>
      <c r="H106" s="82">
        <v>0</v>
      </c>
      <c r="I106" s="65">
        <f t="shared" ref="I106:I137" si="10">SUM(J106:L106)</f>
        <v>0</v>
      </c>
      <c r="J106" s="20">
        <v>0</v>
      </c>
      <c r="K106" s="20">
        <v>0</v>
      </c>
      <c r="L106" s="66">
        <v>0</v>
      </c>
      <c r="M106" s="40">
        <f t="shared" ref="M106:M137" si="11">SUM(N106:R106)</f>
        <v>601.28739999999993</v>
      </c>
      <c r="N106" s="20">
        <v>295.98079999999999</v>
      </c>
      <c r="O106" s="20">
        <v>305.3066</v>
      </c>
      <c r="P106" s="20">
        <v>0</v>
      </c>
      <c r="Q106" s="20">
        <v>0</v>
      </c>
      <c r="R106" s="20">
        <v>0</v>
      </c>
      <c r="S106" s="82">
        <v>8.8888197859000009</v>
      </c>
      <c r="T106" s="24">
        <v>615.32277699999997</v>
      </c>
      <c r="U106" s="79">
        <v>768.45602599999995</v>
      </c>
      <c r="V106" s="79">
        <v>315.59483899999998</v>
      </c>
      <c r="W106" s="79">
        <v>20.797156000000001</v>
      </c>
      <c r="X106" s="79">
        <v>3.0321859999999998</v>
      </c>
      <c r="Y106" s="79">
        <v>5.4039970000000004</v>
      </c>
      <c r="Z106" s="80">
        <v>1728.6069809999999</v>
      </c>
      <c r="AA106" s="27">
        <v>1312665</v>
      </c>
      <c r="AB106" s="28">
        <v>130173</v>
      </c>
      <c r="AC106" s="28">
        <v>1538</v>
      </c>
      <c r="AD106" s="166">
        <v>1783</v>
      </c>
      <c r="AE106" s="28">
        <v>1388</v>
      </c>
      <c r="AF106" s="28">
        <v>5</v>
      </c>
      <c r="AG106" s="29">
        <v>1447552</v>
      </c>
      <c r="AH106" s="84">
        <v>30.249640020000001</v>
      </c>
      <c r="AI106" s="85">
        <v>50.346669540000001</v>
      </c>
      <c r="AJ106" s="85">
        <v>13.450393119999999</v>
      </c>
      <c r="AK106" s="85">
        <v>3.8260459999999998</v>
      </c>
      <c r="AL106" s="85">
        <v>0.161574</v>
      </c>
      <c r="AM106" s="85">
        <v>0.25248900000000002</v>
      </c>
      <c r="AN106" s="86">
        <v>98.286811680000014</v>
      </c>
      <c r="AO106" s="87">
        <v>66.809936020000009</v>
      </c>
      <c r="AP106" s="85">
        <v>79.506927189999999</v>
      </c>
      <c r="AQ106" s="85">
        <v>29.913606290000001</v>
      </c>
      <c r="AR106" s="85">
        <v>2.3928919999999998</v>
      </c>
      <c r="AS106" s="85">
        <v>0.32465899999999998</v>
      </c>
      <c r="AT106" s="85">
        <v>0.48918099999999998</v>
      </c>
      <c r="AU106" s="88">
        <v>179.43720149999999</v>
      </c>
      <c r="AV106" s="84">
        <v>23.063545999999999</v>
      </c>
      <c r="AW106" s="85">
        <v>27.205116</v>
      </c>
      <c r="AX106" s="85">
        <v>10.305680000000001</v>
      </c>
      <c r="AY106" s="85">
        <v>0.77358300000000002</v>
      </c>
      <c r="AZ106" s="85">
        <v>0.10932600000000001</v>
      </c>
      <c r="BA106" s="85">
        <v>0.179641</v>
      </c>
      <c r="BB106" s="86">
        <v>61.636892000000003</v>
      </c>
      <c r="BC106" s="87">
        <v>120.12312204000001</v>
      </c>
      <c r="BD106" s="85">
        <v>157.05871273</v>
      </c>
      <c r="BE106" s="85">
        <v>53.669679410000001</v>
      </c>
      <c r="BF106" s="85">
        <v>6.992521</v>
      </c>
      <c r="BG106" s="85">
        <v>0.59555899999999995</v>
      </c>
      <c r="BH106" s="85">
        <v>0.92131099999999999</v>
      </c>
      <c r="BI106" s="88">
        <v>339.36090518000003</v>
      </c>
      <c r="BJ106" s="84">
        <v>4.9160605052655155</v>
      </c>
      <c r="BK106" s="85">
        <v>6.5516656564028306</v>
      </c>
      <c r="BL106" s="85">
        <v>4.2619179586773912</v>
      </c>
      <c r="BM106" s="85">
        <v>18.396967354574826</v>
      </c>
      <c r="BN106" s="85">
        <v>5.3286308953342569</v>
      </c>
      <c r="BO106" s="85">
        <v>4.6722638817157014</v>
      </c>
      <c r="BP106" s="86">
        <v>5.6858969540398965</v>
      </c>
      <c r="BQ106" s="87">
        <v>10.85770566559086</v>
      </c>
      <c r="BR106" s="85">
        <v>10.346320999505052</v>
      </c>
      <c r="BS106" s="85">
        <v>9.478483990671343</v>
      </c>
      <c r="BT106" s="85">
        <v>11.505861666854834</v>
      </c>
      <c r="BU106" s="85">
        <v>10.707093826038376</v>
      </c>
      <c r="BV106" s="85">
        <v>9.0522070978203715</v>
      </c>
      <c r="BW106" s="88">
        <v>10.380451049445345</v>
      </c>
      <c r="BX106" s="84">
        <v>3.7482028720675817</v>
      </c>
      <c r="BY106" s="85">
        <v>3.5402306806817858</v>
      </c>
      <c r="BZ106" s="85">
        <v>3.2654779883773704</v>
      </c>
      <c r="CA106" s="85">
        <v>3.7196576301105786</v>
      </c>
      <c r="CB106" s="85">
        <v>3.6055176034715553</v>
      </c>
      <c r="CC106" s="85">
        <v>3.3242246433519487</v>
      </c>
      <c r="CD106" s="86">
        <v>3.5656972740178934</v>
      </c>
      <c r="CE106" s="87">
        <v>19.521969042923956</v>
      </c>
      <c r="CF106" s="85">
        <v>20.438217336589666</v>
      </c>
      <c r="CG106" s="85">
        <v>17.005879937726103</v>
      </c>
      <c r="CH106" s="85">
        <v>33.622486651540243</v>
      </c>
      <c r="CI106" s="85">
        <v>19.641242324844185</v>
      </c>
      <c r="CJ106" s="85">
        <v>17.048695622888019</v>
      </c>
      <c r="CK106" s="88">
        <v>19.632045277503135</v>
      </c>
      <c r="CL106" s="35">
        <v>64.315549399999995</v>
      </c>
      <c r="CM106" s="36">
        <v>93.043999999999997</v>
      </c>
      <c r="CN106" s="36">
        <v>0</v>
      </c>
      <c r="CO106" s="83">
        <v>72.909314499999994</v>
      </c>
    </row>
    <row r="107" spans="1:93" ht="18" customHeight="1" x14ac:dyDescent="0.25">
      <c r="A107" s="15">
        <v>39295</v>
      </c>
      <c r="B107" s="81">
        <v>2213.51179</v>
      </c>
      <c r="C107" s="19">
        <v>2132.6509139999998</v>
      </c>
      <c r="D107" s="18">
        <v>3546</v>
      </c>
      <c r="E107" s="65">
        <f t="shared" si="9"/>
        <v>0</v>
      </c>
      <c r="F107" s="20">
        <v>0</v>
      </c>
      <c r="G107" s="20">
        <v>0</v>
      </c>
      <c r="H107" s="82">
        <v>0</v>
      </c>
      <c r="I107" s="65">
        <f t="shared" si="10"/>
        <v>0</v>
      </c>
      <c r="J107" s="20">
        <v>0</v>
      </c>
      <c r="K107" s="20">
        <v>0</v>
      </c>
      <c r="L107" s="66">
        <v>0</v>
      </c>
      <c r="M107" s="40">
        <f t="shared" si="11"/>
        <v>635.12</v>
      </c>
      <c r="N107" s="20">
        <v>307.447</v>
      </c>
      <c r="O107" s="20">
        <v>327.673</v>
      </c>
      <c r="P107" s="20">
        <v>0</v>
      </c>
      <c r="Q107" s="20">
        <v>0</v>
      </c>
      <c r="R107" s="20">
        <v>0</v>
      </c>
      <c r="S107" s="82">
        <v>8.6412543815999996</v>
      </c>
      <c r="T107" s="24">
        <v>652.64644999999996</v>
      </c>
      <c r="U107" s="79">
        <v>772.38069299999984</v>
      </c>
      <c r="V107" s="79">
        <v>333.26470899999998</v>
      </c>
      <c r="W107" s="79">
        <v>22.670762</v>
      </c>
      <c r="X107" s="79">
        <v>1.8644419999999999</v>
      </c>
      <c r="Y107" s="79">
        <v>7.3129869999999997</v>
      </c>
      <c r="Z107" s="80">
        <v>1790.1400429999999</v>
      </c>
      <c r="AA107" s="27">
        <v>1313214</v>
      </c>
      <c r="AB107" s="28">
        <v>130171</v>
      </c>
      <c r="AC107" s="28">
        <v>1543</v>
      </c>
      <c r="AD107" s="166">
        <v>1791</v>
      </c>
      <c r="AE107" s="28">
        <v>1391</v>
      </c>
      <c r="AF107" s="28">
        <v>5</v>
      </c>
      <c r="AG107" s="29">
        <v>1448115</v>
      </c>
      <c r="AH107" s="84">
        <v>32.057330520000001</v>
      </c>
      <c r="AI107" s="85">
        <v>48.960169439999994</v>
      </c>
      <c r="AJ107" s="85">
        <v>13.74376065</v>
      </c>
      <c r="AK107" s="85">
        <v>4.1766019999999999</v>
      </c>
      <c r="AL107" s="85">
        <v>7.2502999999999998E-2</v>
      </c>
      <c r="AM107" s="85">
        <v>0.360149</v>
      </c>
      <c r="AN107" s="86">
        <v>99.370514610000001</v>
      </c>
      <c r="AO107" s="87">
        <v>72.12536566</v>
      </c>
      <c r="AP107" s="85">
        <v>81.448491410000003</v>
      </c>
      <c r="AQ107" s="85">
        <v>31.835515620000002</v>
      </c>
      <c r="AR107" s="85">
        <v>2.6088460000000002</v>
      </c>
      <c r="AS107" s="85">
        <v>0.22387599999999999</v>
      </c>
      <c r="AT107" s="85">
        <v>0.69446799999999997</v>
      </c>
      <c r="AU107" s="88">
        <v>188.93656268999999</v>
      </c>
      <c r="AV107" s="84">
        <v>23.948533999999999</v>
      </c>
      <c r="AW107" s="85">
        <v>26.47186</v>
      </c>
      <c r="AX107" s="85">
        <v>10.342593000000001</v>
      </c>
      <c r="AY107" s="85">
        <v>0.82194100000000003</v>
      </c>
      <c r="AZ107" s="85">
        <v>7.2900000000000006E-2</v>
      </c>
      <c r="BA107" s="85">
        <v>0.22639200000000001</v>
      </c>
      <c r="BB107" s="86">
        <v>61.884219999999999</v>
      </c>
      <c r="BC107" s="87">
        <v>128.13123017999999</v>
      </c>
      <c r="BD107" s="85">
        <v>156.88052084999998</v>
      </c>
      <c r="BE107" s="85">
        <v>55.921869270000002</v>
      </c>
      <c r="BF107" s="85">
        <v>7.6073890000000004</v>
      </c>
      <c r="BG107" s="85">
        <v>0.36927900000000002</v>
      </c>
      <c r="BH107" s="85">
        <v>1.2810089999999998</v>
      </c>
      <c r="BI107" s="88">
        <v>350.19129729999997</v>
      </c>
      <c r="BJ107" s="84">
        <v>4.9118983976699786</v>
      </c>
      <c r="BK107" s="85">
        <v>6.3388650031934457</v>
      </c>
      <c r="BL107" s="85">
        <v>4.1239772105602697</v>
      </c>
      <c r="BM107" s="85">
        <v>18.422856717387798</v>
      </c>
      <c r="BN107" s="85">
        <v>3.8887238111992759</v>
      </c>
      <c r="BO107" s="85">
        <v>4.9247865475489014</v>
      </c>
      <c r="BP107" s="86">
        <v>5.5509911081297467</v>
      </c>
      <c r="BQ107" s="87">
        <v>11.051215502666107</v>
      </c>
      <c r="BR107" s="85">
        <v>10.545122651065544</v>
      </c>
      <c r="BS107" s="85">
        <v>9.5526213128075312</v>
      </c>
      <c r="BT107" s="85">
        <v>11.507535564971306</v>
      </c>
      <c r="BU107" s="85">
        <v>12.007667709695449</v>
      </c>
      <c r="BV107" s="85">
        <v>9.4963658488658602</v>
      </c>
      <c r="BW107" s="88">
        <v>10.554289505382568</v>
      </c>
      <c r="BX107" s="84">
        <v>3.669449822334895</v>
      </c>
      <c r="BY107" s="85">
        <v>3.4273073161863725</v>
      </c>
      <c r="BZ107" s="85">
        <v>3.103416809728869</v>
      </c>
      <c r="CA107" s="85">
        <v>3.6255552415926733</v>
      </c>
      <c r="CB107" s="85">
        <v>3.9100170453143623</v>
      </c>
      <c r="CC107" s="85">
        <v>3.095752802514212</v>
      </c>
      <c r="CD107" s="86">
        <v>3.4569485355062808</v>
      </c>
      <c r="CE107" s="87">
        <v>19.63256372267098</v>
      </c>
      <c r="CF107" s="85">
        <v>20.31129497044536</v>
      </c>
      <c r="CG107" s="85">
        <v>16.780015333096671</v>
      </c>
      <c r="CH107" s="85">
        <v>33.555947523951779</v>
      </c>
      <c r="CI107" s="85">
        <v>19.806408566209086</v>
      </c>
      <c r="CJ107" s="85">
        <v>17.516905198928974</v>
      </c>
      <c r="CK107" s="88">
        <v>19.562229149018595</v>
      </c>
      <c r="CL107" s="35">
        <v>63.531700200000003</v>
      </c>
      <c r="CM107" s="36">
        <v>93.93</v>
      </c>
      <c r="CN107" s="36">
        <v>0</v>
      </c>
      <c r="CO107" s="83">
        <v>72.6914807</v>
      </c>
    </row>
    <row r="108" spans="1:93" ht="18" customHeight="1" x14ac:dyDescent="0.25">
      <c r="A108" s="14">
        <v>39264</v>
      </c>
      <c r="B108" s="71">
        <v>2164.9554199999998</v>
      </c>
      <c r="C108" s="72">
        <v>2085.0721130000002</v>
      </c>
      <c r="D108" s="42">
        <v>3444</v>
      </c>
      <c r="E108" s="73">
        <f t="shared" si="9"/>
        <v>0</v>
      </c>
      <c r="F108" s="44">
        <v>0</v>
      </c>
      <c r="G108" s="74">
        <v>0</v>
      </c>
      <c r="H108" s="75">
        <v>0</v>
      </c>
      <c r="I108" s="73">
        <f t="shared" si="10"/>
        <v>0</v>
      </c>
      <c r="J108" s="44">
        <v>0</v>
      </c>
      <c r="K108" s="74">
        <v>0</v>
      </c>
      <c r="L108" s="76">
        <v>0</v>
      </c>
      <c r="M108" s="48">
        <f t="shared" si="11"/>
        <v>640.59748000000002</v>
      </c>
      <c r="N108" s="74">
        <v>307.75080000000003</v>
      </c>
      <c r="O108" s="74">
        <v>332.84667999999999</v>
      </c>
      <c r="P108" s="74">
        <v>0</v>
      </c>
      <c r="Q108" s="74">
        <v>0</v>
      </c>
      <c r="R108" s="77">
        <v>0</v>
      </c>
      <c r="S108" s="75">
        <v>8.7293714268000002</v>
      </c>
      <c r="T108" s="49">
        <v>644.11364700000001</v>
      </c>
      <c r="U108" s="50">
        <v>762.93034</v>
      </c>
      <c r="V108" s="50">
        <v>347.73219399999994</v>
      </c>
      <c r="W108" s="50">
        <v>22.369427999999999</v>
      </c>
      <c r="X108" s="50">
        <v>2.3425980000000002</v>
      </c>
      <c r="Y108" s="50">
        <v>1.748113</v>
      </c>
      <c r="Z108" s="51">
        <v>1781.23632</v>
      </c>
      <c r="AA108" s="52">
        <v>1313156</v>
      </c>
      <c r="AB108" s="53">
        <v>130198</v>
      </c>
      <c r="AC108" s="53">
        <v>1555</v>
      </c>
      <c r="AD108" s="168">
        <v>1794</v>
      </c>
      <c r="AE108" s="53">
        <v>1392</v>
      </c>
      <c r="AF108" s="53">
        <v>5</v>
      </c>
      <c r="AG108" s="54">
        <v>1448100</v>
      </c>
      <c r="AH108" s="55">
        <v>31.698598090000001</v>
      </c>
      <c r="AI108" s="56">
        <v>51.570200759999999</v>
      </c>
      <c r="AJ108" s="56">
        <v>14.98662833</v>
      </c>
      <c r="AK108" s="56">
        <v>4.2504999999999997</v>
      </c>
      <c r="AL108" s="56">
        <v>0.13655600000000001</v>
      </c>
      <c r="AM108" s="56">
        <v>1.2107E-2</v>
      </c>
      <c r="AN108" s="57">
        <v>102.65459018</v>
      </c>
      <c r="AO108" s="58">
        <v>65.562354479999996</v>
      </c>
      <c r="AP108" s="56">
        <v>73.478104819999999</v>
      </c>
      <c r="AQ108" s="56">
        <v>30.460425579999999</v>
      </c>
      <c r="AR108" s="56">
        <v>2.308656</v>
      </c>
      <c r="AS108" s="56">
        <v>0.31184400000000001</v>
      </c>
      <c r="AT108" s="56">
        <v>0.182008</v>
      </c>
      <c r="AU108" s="59">
        <v>172.30339288000002</v>
      </c>
      <c r="AV108" s="55">
        <v>24.182075999999999</v>
      </c>
      <c r="AW108" s="56">
        <v>27.120059000000001</v>
      </c>
      <c r="AX108" s="56">
        <v>11.411362</v>
      </c>
      <c r="AY108" s="56">
        <v>0.82392200000000004</v>
      </c>
      <c r="AZ108" s="56">
        <v>0.102378</v>
      </c>
      <c r="BA108" s="56">
        <v>5.7241E-2</v>
      </c>
      <c r="BB108" s="57">
        <v>63.697038000000006</v>
      </c>
      <c r="BC108" s="58">
        <v>121.44302857</v>
      </c>
      <c r="BD108" s="56">
        <v>152.16836458</v>
      </c>
      <c r="BE108" s="56">
        <v>56.858415910000005</v>
      </c>
      <c r="BF108" s="56">
        <v>7.3830779999999994</v>
      </c>
      <c r="BG108" s="56">
        <v>0.55077799999999999</v>
      </c>
      <c r="BH108" s="56">
        <v>0.25135600000000002</v>
      </c>
      <c r="BI108" s="59">
        <v>338.65502106000002</v>
      </c>
      <c r="BJ108" s="55">
        <v>4.9212741008730712</v>
      </c>
      <c r="BK108" s="56">
        <v>6.7594900944691751</v>
      </c>
      <c r="BL108" s="56">
        <v>4.309819047125675</v>
      </c>
      <c r="BM108" s="56">
        <v>19.001379919057385</v>
      </c>
      <c r="BN108" s="56">
        <v>5.8292545285191917</v>
      </c>
      <c r="BO108" s="56">
        <v>0.69257536555131161</v>
      </c>
      <c r="BP108" s="57">
        <v>5.7631089725365579</v>
      </c>
      <c r="BQ108" s="58">
        <v>10.178693586971928</v>
      </c>
      <c r="BR108" s="56">
        <v>9.6310371953486609</v>
      </c>
      <c r="BS108" s="56">
        <v>8.7597369773590774</v>
      </c>
      <c r="BT108" s="56">
        <v>10.32058575659601</v>
      </c>
      <c r="BU108" s="56">
        <v>13.311887058727107</v>
      </c>
      <c r="BV108" s="56">
        <v>10.411683912882062</v>
      </c>
      <c r="BW108" s="59">
        <v>9.6732472241527176</v>
      </c>
      <c r="BX108" s="55">
        <v>3.754318218940019</v>
      </c>
      <c r="BY108" s="56">
        <v>3.5547228335420504</v>
      </c>
      <c r="BZ108" s="56">
        <v>3.2816524316411155</v>
      </c>
      <c r="CA108" s="56">
        <v>3.6832501930760144</v>
      </c>
      <c r="CB108" s="56">
        <v>4.3702760780979064</v>
      </c>
      <c r="CC108" s="56">
        <v>3.2744450730587777</v>
      </c>
      <c r="CD108" s="57">
        <v>3.576001526849621</v>
      </c>
      <c r="CE108" s="58">
        <v>18.854285906785016</v>
      </c>
      <c r="CF108" s="56">
        <v>19.945250123359887</v>
      </c>
      <c r="CG108" s="56">
        <v>16.351208456125867</v>
      </c>
      <c r="CH108" s="56">
        <v>33.005215868729408</v>
      </c>
      <c r="CI108" s="56">
        <v>23.511417665344204</v>
      </c>
      <c r="CJ108" s="56">
        <v>14.37870435149215</v>
      </c>
      <c r="CK108" s="59">
        <v>19.012357723538894</v>
      </c>
      <c r="CL108" s="60">
        <v>61.512060200000001</v>
      </c>
      <c r="CM108" s="61">
        <v>93.318549000000004</v>
      </c>
      <c r="CN108" s="62">
        <v>0</v>
      </c>
      <c r="CO108" s="78">
        <v>71.114766500000002</v>
      </c>
    </row>
    <row r="109" spans="1:93" ht="18" customHeight="1" x14ac:dyDescent="0.25">
      <c r="A109" s="15">
        <v>39234</v>
      </c>
      <c r="B109" s="81">
        <v>2139</v>
      </c>
      <c r="C109" s="19">
        <v>2060.001612</v>
      </c>
      <c r="D109" s="18">
        <v>3478</v>
      </c>
      <c r="E109" s="65">
        <f t="shared" si="9"/>
        <v>0</v>
      </c>
      <c r="F109" s="20">
        <v>0</v>
      </c>
      <c r="G109" s="20">
        <v>0</v>
      </c>
      <c r="H109" s="82">
        <v>0</v>
      </c>
      <c r="I109" s="65">
        <f t="shared" si="10"/>
        <v>0</v>
      </c>
      <c r="J109" s="20">
        <v>0</v>
      </c>
      <c r="K109" s="20">
        <v>0</v>
      </c>
      <c r="L109" s="66">
        <v>0</v>
      </c>
      <c r="M109" s="40">
        <f t="shared" si="11"/>
        <v>585.84649999999999</v>
      </c>
      <c r="N109" s="20">
        <v>290.78188</v>
      </c>
      <c r="O109" s="20">
        <v>295.06461999999999</v>
      </c>
      <c r="P109" s="20">
        <v>0</v>
      </c>
      <c r="Q109" s="20">
        <v>0</v>
      </c>
      <c r="R109" s="20">
        <v>0</v>
      </c>
      <c r="S109" s="82">
        <v>9.0124844999999993</v>
      </c>
      <c r="T109" s="24">
        <v>651.19508399999995</v>
      </c>
      <c r="U109" s="79">
        <v>772.74379799999997</v>
      </c>
      <c r="V109" s="79">
        <v>341.96844100000004</v>
      </c>
      <c r="W109" s="79">
        <v>22.317057999999999</v>
      </c>
      <c r="X109" s="79">
        <v>3.2089259999999999</v>
      </c>
      <c r="Y109" s="79">
        <v>6.7125380000000003</v>
      </c>
      <c r="Z109" s="80">
        <v>1798.145845</v>
      </c>
      <c r="AA109" s="27">
        <v>1312279</v>
      </c>
      <c r="AB109" s="28">
        <v>130229</v>
      </c>
      <c r="AC109" s="28">
        <v>1555</v>
      </c>
      <c r="AD109" s="166">
        <v>1795</v>
      </c>
      <c r="AE109" s="28">
        <v>1395</v>
      </c>
      <c r="AF109" s="28">
        <v>5</v>
      </c>
      <c r="AG109" s="29">
        <v>1447258</v>
      </c>
      <c r="AH109" s="30">
        <v>31.413869209999998</v>
      </c>
      <c r="AI109" s="31">
        <v>51.446460139999999</v>
      </c>
      <c r="AJ109" s="31">
        <v>14.34257073</v>
      </c>
      <c r="AK109" s="31">
        <v>4.1566000000000001</v>
      </c>
      <c r="AL109" s="31">
        <v>0.16461999999999999</v>
      </c>
      <c r="AM109" s="31">
        <v>0.30188999999999999</v>
      </c>
      <c r="AN109" s="32">
        <v>101.82601008</v>
      </c>
      <c r="AO109" s="33">
        <v>59.188332129999992</v>
      </c>
      <c r="AP109" s="31">
        <v>65.446718840000003</v>
      </c>
      <c r="AQ109" s="31">
        <v>27.016259690000002</v>
      </c>
      <c r="AR109" s="31">
        <v>1.7666040000000001</v>
      </c>
      <c r="AS109" s="31">
        <v>0.24154700000000001</v>
      </c>
      <c r="AT109" s="31">
        <v>0.52620100000000003</v>
      </c>
      <c r="AU109" s="34">
        <v>154.18566265999999</v>
      </c>
      <c r="AV109" s="30">
        <v>24.010701999999998</v>
      </c>
      <c r="AW109" s="31">
        <v>26.59778</v>
      </c>
      <c r="AX109" s="31">
        <v>10.638350000000001</v>
      </c>
      <c r="AY109" s="31">
        <v>0.79403800000000002</v>
      </c>
      <c r="AZ109" s="31">
        <v>0.113232</v>
      </c>
      <c r="BA109" s="31">
        <v>0.20701700000000001</v>
      </c>
      <c r="BB109" s="32">
        <v>62.361118999999995</v>
      </c>
      <c r="BC109" s="33">
        <v>114.61290333999999</v>
      </c>
      <c r="BD109" s="31">
        <v>143.49095898000002</v>
      </c>
      <c r="BE109" s="31">
        <v>51.997180420000007</v>
      </c>
      <c r="BF109" s="31">
        <v>6.7172420000000006</v>
      </c>
      <c r="BG109" s="31">
        <v>0.51939899999999994</v>
      </c>
      <c r="BH109" s="31">
        <v>1.0351080000000001</v>
      </c>
      <c r="BI109" s="34">
        <v>318.37279174000003</v>
      </c>
      <c r="BJ109" s="30">
        <v>4.8240335318624723</v>
      </c>
      <c r="BK109" s="31">
        <v>6.6576348167597974</v>
      </c>
      <c r="BL109" s="31">
        <v>4.1941211557589311</v>
      </c>
      <c r="BM109" s="31">
        <v>18.625214846867362</v>
      </c>
      <c r="BN109" s="31">
        <v>5.1300653240367655</v>
      </c>
      <c r="BO109" s="31">
        <v>4.4974047074295891</v>
      </c>
      <c r="BP109" s="32">
        <v>5.6628337664123123</v>
      </c>
      <c r="BQ109" s="33">
        <v>9.0891859573681906</v>
      </c>
      <c r="BR109" s="31">
        <v>8.4693942558177611</v>
      </c>
      <c r="BS109" s="31">
        <v>7.900220152186499</v>
      </c>
      <c r="BT109" s="31">
        <v>7.9159358729094134</v>
      </c>
      <c r="BU109" s="31">
        <v>7.527347156026658</v>
      </c>
      <c r="BV109" s="31">
        <v>7.8390766651898289</v>
      </c>
      <c r="BW109" s="34">
        <v>8.5747028300699366</v>
      </c>
      <c r="BX109" s="30">
        <v>3.6871749480221814</v>
      </c>
      <c r="BY109" s="31">
        <v>3.4419920378319229</v>
      </c>
      <c r="BZ109" s="31">
        <v>3.1109157233605655</v>
      </c>
      <c r="CA109" s="31">
        <v>3.5579868995277062</v>
      </c>
      <c r="CB109" s="31">
        <v>3.5286572516785992</v>
      </c>
      <c r="CC109" s="31">
        <v>3.0840346825597114</v>
      </c>
      <c r="CD109" s="32">
        <v>3.4680790311533372</v>
      </c>
      <c r="CE109" s="33">
        <v>17.600394437252845</v>
      </c>
      <c r="CF109" s="31">
        <v>18.56902111040948</v>
      </c>
      <c r="CG109" s="31">
        <v>15.205257031305997</v>
      </c>
      <c r="CH109" s="31">
        <v>30.099137619304479</v>
      </c>
      <c r="CI109" s="31">
        <v>16.186069731742023</v>
      </c>
      <c r="CJ109" s="31">
        <v>15.420516055179128</v>
      </c>
      <c r="CK109" s="34">
        <v>17.705615627635588</v>
      </c>
      <c r="CL109" s="35">
        <v>58.451290800000002</v>
      </c>
      <c r="CM109" s="36">
        <v>89.281998000000002</v>
      </c>
      <c r="CN109" s="36">
        <v>0</v>
      </c>
      <c r="CO109" s="83">
        <v>67.8083575</v>
      </c>
    </row>
    <row r="110" spans="1:93" ht="18" customHeight="1" x14ac:dyDescent="0.25">
      <c r="A110" s="15">
        <v>39203</v>
      </c>
      <c r="B110" s="81">
        <v>2200.1</v>
      </c>
      <c r="C110" s="19">
        <v>2120.0326300000002</v>
      </c>
      <c r="D110" s="18">
        <v>3532</v>
      </c>
      <c r="E110" s="65">
        <f t="shared" si="9"/>
        <v>0</v>
      </c>
      <c r="F110" s="20">
        <v>0</v>
      </c>
      <c r="G110" s="20">
        <v>0</v>
      </c>
      <c r="H110" s="82">
        <v>0</v>
      </c>
      <c r="I110" s="65">
        <f t="shared" si="10"/>
        <v>0</v>
      </c>
      <c r="J110" s="20">
        <v>0</v>
      </c>
      <c r="K110" s="20">
        <v>0</v>
      </c>
      <c r="L110" s="66">
        <v>0</v>
      </c>
      <c r="M110" s="40">
        <f t="shared" si="11"/>
        <v>556.79735000000005</v>
      </c>
      <c r="N110" s="20">
        <v>291.17876000000001</v>
      </c>
      <c r="O110" s="20">
        <v>265.61858999999998</v>
      </c>
      <c r="P110" s="20">
        <v>0</v>
      </c>
      <c r="Q110" s="20">
        <v>0</v>
      </c>
      <c r="R110" s="20">
        <v>0</v>
      </c>
      <c r="S110" s="82">
        <v>9.3014717999999998</v>
      </c>
      <c r="T110" s="24">
        <v>615.94093299999997</v>
      </c>
      <c r="U110" s="79">
        <v>783.42469999999992</v>
      </c>
      <c r="V110" s="79">
        <v>349.83203999999995</v>
      </c>
      <c r="W110" s="79">
        <v>23.231579</v>
      </c>
      <c r="X110" s="79">
        <v>4.238016</v>
      </c>
      <c r="Y110" s="79">
        <v>5.664866</v>
      </c>
      <c r="Z110" s="80">
        <v>1782.332134</v>
      </c>
      <c r="AA110" s="27">
        <v>1312398</v>
      </c>
      <c r="AB110" s="28">
        <v>130229</v>
      </c>
      <c r="AC110" s="28">
        <v>1565</v>
      </c>
      <c r="AD110" s="166">
        <v>1786</v>
      </c>
      <c r="AE110" s="28">
        <v>1397</v>
      </c>
      <c r="AF110" s="28">
        <v>5</v>
      </c>
      <c r="AG110" s="29">
        <v>1447380</v>
      </c>
      <c r="AH110" s="30">
        <v>30.694143369999999</v>
      </c>
      <c r="AI110" s="31">
        <v>52.597415140000003</v>
      </c>
      <c r="AJ110" s="31">
        <v>14.85956333</v>
      </c>
      <c r="AK110" s="31">
        <v>4.4107630000000002</v>
      </c>
      <c r="AL110" s="31">
        <v>0.23371400000000001</v>
      </c>
      <c r="AM110" s="31">
        <v>0.27148099999999997</v>
      </c>
      <c r="AN110" s="32">
        <v>103.06707984000001</v>
      </c>
      <c r="AO110" s="33">
        <v>59.605647640000001</v>
      </c>
      <c r="AP110" s="31">
        <v>71.43157570999999</v>
      </c>
      <c r="AQ110" s="31">
        <v>28.62450758</v>
      </c>
      <c r="AR110" s="31">
        <v>2.3248950000000002</v>
      </c>
      <c r="AS110" s="31">
        <v>0.412856</v>
      </c>
      <c r="AT110" s="31">
        <v>0.468248</v>
      </c>
      <c r="AU110" s="34">
        <v>162.86772992999997</v>
      </c>
      <c r="AV110" s="30">
        <v>22.833248999999999</v>
      </c>
      <c r="AW110" s="31">
        <v>27.079795000000001</v>
      </c>
      <c r="AX110" s="31">
        <v>10.847362</v>
      </c>
      <c r="AY110" s="31">
        <v>0.837982</v>
      </c>
      <c r="AZ110" s="31">
        <v>0.154304</v>
      </c>
      <c r="BA110" s="31">
        <v>0.172901</v>
      </c>
      <c r="BB110" s="32">
        <v>61.925593000000006</v>
      </c>
      <c r="BC110" s="33">
        <v>113.13304001</v>
      </c>
      <c r="BD110" s="31">
        <v>151.10878584999998</v>
      </c>
      <c r="BE110" s="31">
        <v>54.331432910000004</v>
      </c>
      <c r="BF110" s="31">
        <v>7.573640000000001</v>
      </c>
      <c r="BG110" s="31">
        <v>0.80087399999999997</v>
      </c>
      <c r="BH110" s="31">
        <v>0.91262999999999994</v>
      </c>
      <c r="BI110" s="34">
        <v>327.86040276999995</v>
      </c>
      <c r="BJ110" s="30">
        <v>4.9832933201080172</v>
      </c>
      <c r="BK110" s="31">
        <v>6.7137805509578667</v>
      </c>
      <c r="BL110" s="31">
        <v>4.2476278988053817</v>
      </c>
      <c r="BM110" s="31">
        <v>18.986066336687664</v>
      </c>
      <c r="BN110" s="31">
        <v>5.5147031063592022</v>
      </c>
      <c r="BO110" s="31">
        <v>4.7923640206140794</v>
      </c>
      <c r="BP110" s="32">
        <v>5.7827089504744347</v>
      </c>
      <c r="BQ110" s="33">
        <v>9.6771694242960802</v>
      </c>
      <c r="BR110" s="31">
        <v>9.117861066928322</v>
      </c>
      <c r="BS110" s="31">
        <v>8.1823573335364017</v>
      </c>
      <c r="BT110" s="31">
        <v>10.007477322139833</v>
      </c>
      <c r="BU110" s="31">
        <v>9.7417282048958764</v>
      </c>
      <c r="BV110" s="31">
        <v>8.2658265879545958</v>
      </c>
      <c r="BW110" s="34">
        <v>9.137900104201341</v>
      </c>
      <c r="BX110" s="30">
        <v>3.707051727961713</v>
      </c>
      <c r="BY110" s="31">
        <v>3.4565919353831971</v>
      </c>
      <c r="BZ110" s="31">
        <v>3.100734283800878</v>
      </c>
      <c r="CA110" s="31">
        <v>3.6070815505050255</v>
      </c>
      <c r="CB110" s="31">
        <v>3.6409489723493254</v>
      </c>
      <c r="CC110" s="31">
        <v>3.0521639876388957</v>
      </c>
      <c r="CD110" s="32">
        <v>3.4744137649038205</v>
      </c>
      <c r="CE110" s="33">
        <v>18.367514472365809</v>
      </c>
      <c r="CF110" s="31">
        <v>19.288233553269386</v>
      </c>
      <c r="CG110" s="31">
        <v>15.530719516142661</v>
      </c>
      <c r="CH110" s="31">
        <v>32.60062520933252</v>
      </c>
      <c r="CI110" s="31">
        <v>18.897380283604402</v>
      </c>
      <c r="CJ110" s="31">
        <v>16.110354596207571</v>
      </c>
      <c r="CK110" s="34">
        <v>18.395022819579594</v>
      </c>
      <c r="CL110" s="35">
        <v>55.784384099999997</v>
      </c>
      <c r="CM110" s="36">
        <v>84.846287200000006</v>
      </c>
      <c r="CN110" s="36">
        <v>0</v>
      </c>
      <c r="CO110" s="83">
        <v>66.322530599999993</v>
      </c>
    </row>
    <row r="111" spans="1:93" ht="18" customHeight="1" x14ac:dyDescent="0.25">
      <c r="A111" s="15">
        <v>39173</v>
      </c>
      <c r="B111" s="81">
        <v>1971.3</v>
      </c>
      <c r="C111" s="19">
        <v>1903.4512090000001</v>
      </c>
      <c r="D111" s="18">
        <v>3347</v>
      </c>
      <c r="E111" s="65">
        <f t="shared" si="9"/>
        <v>0</v>
      </c>
      <c r="F111" s="20">
        <v>0</v>
      </c>
      <c r="G111" s="20">
        <v>0</v>
      </c>
      <c r="H111" s="82">
        <v>0</v>
      </c>
      <c r="I111" s="65">
        <f t="shared" si="10"/>
        <v>0</v>
      </c>
      <c r="J111" s="20">
        <v>0</v>
      </c>
      <c r="K111" s="20">
        <v>0</v>
      </c>
      <c r="L111" s="66">
        <v>0</v>
      </c>
      <c r="M111" s="40">
        <f t="shared" si="11"/>
        <v>611.02</v>
      </c>
      <c r="N111" s="20">
        <v>289.74</v>
      </c>
      <c r="O111" s="20">
        <v>321.27999999999997</v>
      </c>
      <c r="P111" s="20">
        <v>0</v>
      </c>
      <c r="Q111" s="20">
        <v>0</v>
      </c>
      <c r="R111" s="20">
        <v>0</v>
      </c>
      <c r="S111" s="82">
        <v>8.7644920000000006</v>
      </c>
      <c r="T111" s="24">
        <v>546.85542299999997</v>
      </c>
      <c r="U111" s="79">
        <v>700.10110899999995</v>
      </c>
      <c r="V111" s="79">
        <v>319.55730599999998</v>
      </c>
      <c r="W111" s="79">
        <v>20.969871999999999</v>
      </c>
      <c r="X111" s="79">
        <v>2.6203120000000002</v>
      </c>
      <c r="Y111" s="79">
        <v>5.576568</v>
      </c>
      <c r="Z111" s="80">
        <v>1595.6805899999997</v>
      </c>
      <c r="AA111" s="27">
        <v>1313079</v>
      </c>
      <c r="AB111" s="28">
        <v>130119</v>
      </c>
      <c r="AC111" s="28">
        <v>1569</v>
      </c>
      <c r="AD111" s="166">
        <v>1788</v>
      </c>
      <c r="AE111" s="28">
        <v>1401</v>
      </c>
      <c r="AF111" s="28">
        <v>5</v>
      </c>
      <c r="AG111" s="29">
        <v>1447961</v>
      </c>
      <c r="AH111" s="84">
        <v>26.482762009999998</v>
      </c>
      <c r="AI111" s="85">
        <v>45.496448560000005</v>
      </c>
      <c r="AJ111" s="85">
        <v>13.50409108</v>
      </c>
      <c r="AK111" s="85">
        <v>3.9089200000000002</v>
      </c>
      <c r="AL111" s="85">
        <v>0.14988000000000001</v>
      </c>
      <c r="AM111" s="85">
        <v>0.24723300000000001</v>
      </c>
      <c r="AN111" s="86">
        <v>89.789334649999986</v>
      </c>
      <c r="AO111" s="87">
        <v>51.101454340000004</v>
      </c>
      <c r="AP111" s="85">
        <v>59.987034000000001</v>
      </c>
      <c r="AQ111" s="85">
        <v>25.293681840000001</v>
      </c>
      <c r="AR111" s="85">
        <v>1.697919</v>
      </c>
      <c r="AS111" s="85">
        <v>0.25215599999999999</v>
      </c>
      <c r="AT111" s="85">
        <v>0.442438</v>
      </c>
      <c r="AU111" s="88">
        <v>138.77468318000004</v>
      </c>
      <c r="AV111" s="84">
        <v>21.639272999999999</v>
      </c>
      <c r="AW111" s="85">
        <v>25.773828999999999</v>
      </c>
      <c r="AX111" s="85">
        <v>10.863638</v>
      </c>
      <c r="AY111" s="85">
        <v>0.76580000000000004</v>
      </c>
      <c r="AZ111" s="85">
        <v>0.102031</v>
      </c>
      <c r="BA111" s="85">
        <v>0.19037000000000001</v>
      </c>
      <c r="BB111" s="86">
        <v>59.334940999999993</v>
      </c>
      <c r="BC111" s="87">
        <v>99.223489350000008</v>
      </c>
      <c r="BD111" s="85">
        <v>131.25731156000001</v>
      </c>
      <c r="BE111" s="85">
        <v>49.661410920000002</v>
      </c>
      <c r="BF111" s="85">
        <v>6.3726389999999995</v>
      </c>
      <c r="BG111" s="85">
        <v>0.50406700000000004</v>
      </c>
      <c r="BH111" s="85">
        <v>0.88004100000000007</v>
      </c>
      <c r="BI111" s="88">
        <v>287.89895883000003</v>
      </c>
      <c r="BJ111" s="84">
        <v>4.8427355560849943</v>
      </c>
      <c r="BK111" s="85">
        <v>6.498553991006462</v>
      </c>
      <c r="BL111" s="85">
        <v>4.2258746166798637</v>
      </c>
      <c r="BM111" s="85">
        <v>18.640647878060488</v>
      </c>
      <c r="BN111" s="85">
        <v>5.719929535108796</v>
      </c>
      <c r="BO111" s="85">
        <v>4.4334257199051459</v>
      </c>
      <c r="BP111" s="86">
        <v>5.6270243062867618</v>
      </c>
      <c r="BQ111" s="87">
        <v>9.3446004539302159</v>
      </c>
      <c r="BR111" s="85">
        <v>8.5683386626373697</v>
      </c>
      <c r="BS111" s="85">
        <v>7.9152256465699455</v>
      </c>
      <c r="BT111" s="85">
        <v>8.0969449885054132</v>
      </c>
      <c r="BU111" s="85">
        <v>9.6231288487783129</v>
      </c>
      <c r="BV111" s="85">
        <v>7.933876176171438</v>
      </c>
      <c r="BW111" s="88">
        <v>8.6968961112699912</v>
      </c>
      <c r="BX111" s="84">
        <v>3.9570372880804365</v>
      </c>
      <c r="BY111" s="85">
        <v>3.6814438184242326</v>
      </c>
      <c r="BZ111" s="85">
        <v>3.3995899314534839</v>
      </c>
      <c r="CA111" s="85">
        <v>3.6519059343805247</v>
      </c>
      <c r="CB111" s="85">
        <v>3.8938492820702266</v>
      </c>
      <c r="CC111" s="85">
        <v>3.413748384310924</v>
      </c>
      <c r="CD111" s="86">
        <v>3.7184723165680675</v>
      </c>
      <c r="CE111" s="87">
        <v>18.144373298095648</v>
      </c>
      <c r="CF111" s="85">
        <v>18.748336472068065</v>
      </c>
      <c r="CG111" s="85">
        <v>15.540690194703293</v>
      </c>
      <c r="CH111" s="85">
        <v>30.389498800946427</v>
      </c>
      <c r="CI111" s="85">
        <v>19.236907665957336</v>
      </c>
      <c r="CJ111" s="85">
        <v>15.781050280387507</v>
      </c>
      <c r="CK111" s="88">
        <v>18.042392734124821</v>
      </c>
      <c r="CL111" s="35">
        <v>52.098774400000003</v>
      </c>
      <c r="CM111" s="36">
        <v>80.691582999999994</v>
      </c>
      <c r="CN111" s="36">
        <v>0</v>
      </c>
      <c r="CO111" s="83">
        <v>62.3732057</v>
      </c>
    </row>
    <row r="112" spans="1:93" ht="18" customHeight="1" x14ac:dyDescent="0.25">
      <c r="A112" s="15">
        <v>39142</v>
      </c>
      <c r="B112" s="81">
        <v>2033.9</v>
      </c>
      <c r="C112" s="19">
        <v>1961.7756959999999</v>
      </c>
      <c r="D112" s="18">
        <v>3211</v>
      </c>
      <c r="E112" s="65">
        <f t="shared" si="9"/>
        <v>0</v>
      </c>
      <c r="F112" s="20">
        <v>0</v>
      </c>
      <c r="G112" s="20">
        <v>0</v>
      </c>
      <c r="H112" s="82">
        <v>0</v>
      </c>
      <c r="I112" s="65">
        <f t="shared" si="10"/>
        <v>0</v>
      </c>
      <c r="J112" s="20">
        <v>0</v>
      </c>
      <c r="K112" s="20">
        <v>0</v>
      </c>
      <c r="L112" s="66">
        <v>0</v>
      </c>
      <c r="M112" s="40">
        <f t="shared" si="11"/>
        <v>648.97500000000002</v>
      </c>
      <c r="N112" s="20">
        <v>314.02100000000002</v>
      </c>
      <c r="O112" s="20">
        <v>334.95400000000001</v>
      </c>
      <c r="P112" s="20">
        <v>0</v>
      </c>
      <c r="Q112" s="20">
        <v>0</v>
      </c>
      <c r="R112" s="20">
        <v>0</v>
      </c>
      <c r="S112" s="82">
        <v>8.5629249999999999</v>
      </c>
      <c r="T112" s="24">
        <v>557.13891999999998</v>
      </c>
      <c r="U112" s="79">
        <v>751.82616599999994</v>
      </c>
      <c r="V112" s="79">
        <v>352.32367399999998</v>
      </c>
      <c r="W112" s="79">
        <v>23.380365999999999</v>
      </c>
      <c r="X112" s="79">
        <v>2.5542099999999999</v>
      </c>
      <c r="Y112" s="79">
        <v>6.6338290000000004</v>
      </c>
      <c r="Z112" s="80">
        <v>1693.8571650000001</v>
      </c>
      <c r="AA112" s="27">
        <v>1313844</v>
      </c>
      <c r="AB112" s="28">
        <v>130013</v>
      </c>
      <c r="AC112" s="28">
        <v>1569</v>
      </c>
      <c r="AD112" s="166">
        <v>1790</v>
      </c>
      <c r="AE112" s="28">
        <v>1415</v>
      </c>
      <c r="AF112" s="28">
        <v>5</v>
      </c>
      <c r="AG112" s="29">
        <v>1448636</v>
      </c>
      <c r="AH112" s="84">
        <v>27.30968086</v>
      </c>
      <c r="AI112" s="85">
        <v>50.185519290000002</v>
      </c>
      <c r="AJ112" s="85">
        <v>15.265510320000001</v>
      </c>
      <c r="AK112" s="85">
        <v>4.3053140000000001</v>
      </c>
      <c r="AL112" s="85">
        <v>0.132217</v>
      </c>
      <c r="AM112" s="85">
        <v>0.30296699999999999</v>
      </c>
      <c r="AN112" s="86">
        <v>97.501208469999995</v>
      </c>
      <c r="AO112" s="87">
        <v>45.537486940000001</v>
      </c>
      <c r="AP112" s="85">
        <v>57.677086840000001</v>
      </c>
      <c r="AQ112" s="85">
        <v>25.81095822</v>
      </c>
      <c r="AR112" s="85">
        <v>1.6152439999999999</v>
      </c>
      <c r="AS112" s="85">
        <v>0.209589</v>
      </c>
      <c r="AT112" s="85">
        <v>0.47417199999999998</v>
      </c>
      <c r="AU112" s="88">
        <v>131.32453699999999</v>
      </c>
      <c r="AV112" s="84">
        <v>21.965350999999998</v>
      </c>
      <c r="AW112" s="85">
        <v>27.995539000000001</v>
      </c>
      <c r="AX112" s="85">
        <v>12.109726</v>
      </c>
      <c r="AY112" s="85">
        <v>0.92944099999999996</v>
      </c>
      <c r="AZ112" s="85">
        <v>0.11188099999999999</v>
      </c>
      <c r="BA112" s="85">
        <v>0.22487299999999999</v>
      </c>
      <c r="BB112" s="86">
        <v>63.336810999999997</v>
      </c>
      <c r="BC112" s="87">
        <v>94.812518799999992</v>
      </c>
      <c r="BD112" s="85">
        <v>135.85814513</v>
      </c>
      <c r="BE112" s="85">
        <v>53.186194540000002</v>
      </c>
      <c r="BF112" s="85">
        <v>6.8499989999999995</v>
      </c>
      <c r="BG112" s="85">
        <v>0.45368700000000001</v>
      </c>
      <c r="BH112" s="85">
        <v>1.0020120000000001</v>
      </c>
      <c r="BI112" s="88">
        <v>292.16255647000003</v>
      </c>
      <c r="BJ112" s="84">
        <v>4.9017722294468316</v>
      </c>
      <c r="BK112" s="85">
        <v>6.6751493309957501</v>
      </c>
      <c r="BL112" s="85">
        <v>4.3328085639797234</v>
      </c>
      <c r="BM112" s="85">
        <v>18.41422841712572</v>
      </c>
      <c r="BN112" s="85">
        <v>5.1764342007900686</v>
      </c>
      <c r="BO112" s="85">
        <v>4.5670004457455864</v>
      </c>
      <c r="BP112" s="86">
        <v>5.7561647159310496</v>
      </c>
      <c r="BQ112" s="87">
        <v>8.1734528508616844</v>
      </c>
      <c r="BR112" s="85">
        <v>7.671598761567977</v>
      </c>
      <c r="BS112" s="85">
        <v>7.3259221916492621</v>
      </c>
      <c r="BT112" s="85">
        <v>6.9085488225462344</v>
      </c>
      <c r="BU112" s="85">
        <v>8.2056291377764552</v>
      </c>
      <c r="BV112" s="85">
        <v>7.1477874994968964</v>
      </c>
      <c r="BW112" s="88">
        <v>7.752987661152642</v>
      </c>
      <c r="BX112" s="84">
        <v>3.9425267579583201</v>
      </c>
      <c r="BY112" s="85">
        <v>3.7236718095283741</v>
      </c>
      <c r="BZ112" s="85">
        <v>3.4371025547377783</v>
      </c>
      <c r="CA112" s="85">
        <v>3.975305604711235</v>
      </c>
      <c r="CB112" s="85">
        <v>4.3802584752232585</v>
      </c>
      <c r="CC112" s="85">
        <v>3.3897919286131737</v>
      </c>
      <c r="CD112" s="86">
        <v>3.7392061331216198</v>
      </c>
      <c r="CE112" s="87">
        <v>17.017751838266836</v>
      </c>
      <c r="CF112" s="85">
        <v>18.070419902092102</v>
      </c>
      <c r="CG112" s="85">
        <v>15.095833310366764</v>
      </c>
      <c r="CH112" s="85">
        <v>29.298082844383188</v>
      </c>
      <c r="CI112" s="85">
        <v>17.762321813789782</v>
      </c>
      <c r="CJ112" s="85">
        <v>15.104579873855656</v>
      </c>
      <c r="CK112" s="88">
        <v>17.248358510205311</v>
      </c>
      <c r="CL112" s="35">
        <v>50.443005300000003</v>
      </c>
      <c r="CM112" s="36">
        <v>78.3836005</v>
      </c>
      <c r="CN112" s="36">
        <v>0</v>
      </c>
      <c r="CO112" s="83">
        <v>58.865314300000001</v>
      </c>
    </row>
    <row r="113" spans="1:93" ht="18" customHeight="1" x14ac:dyDescent="0.25">
      <c r="A113" s="15">
        <v>39114</v>
      </c>
      <c r="B113" s="81">
        <v>1829</v>
      </c>
      <c r="C113" s="19">
        <v>1759.0321039999999</v>
      </c>
      <c r="D113" s="18">
        <v>3278</v>
      </c>
      <c r="E113" s="65">
        <f t="shared" si="9"/>
        <v>0</v>
      </c>
      <c r="F113" s="20">
        <v>0</v>
      </c>
      <c r="G113" s="20">
        <v>0</v>
      </c>
      <c r="H113" s="82">
        <v>0</v>
      </c>
      <c r="I113" s="65">
        <f t="shared" si="10"/>
        <v>0</v>
      </c>
      <c r="J113" s="20">
        <v>0</v>
      </c>
      <c r="K113" s="20">
        <v>0</v>
      </c>
      <c r="L113" s="66">
        <v>0</v>
      </c>
      <c r="M113" s="40">
        <f t="shared" si="11"/>
        <v>447.62939999999998</v>
      </c>
      <c r="N113" s="20">
        <v>190.08684</v>
      </c>
      <c r="O113" s="20">
        <v>257.54255999999998</v>
      </c>
      <c r="P113" s="20">
        <v>0</v>
      </c>
      <c r="Q113" s="20">
        <v>0</v>
      </c>
      <c r="R113" s="20">
        <v>0</v>
      </c>
      <c r="S113" s="82">
        <v>10.095742700000001</v>
      </c>
      <c r="T113" s="24">
        <v>485.00470799999999</v>
      </c>
      <c r="U113" s="79">
        <v>644.420931</v>
      </c>
      <c r="V113" s="79">
        <v>314.155169</v>
      </c>
      <c r="W113" s="79">
        <v>22.867943</v>
      </c>
      <c r="X113" s="79">
        <v>2.7402869999999999</v>
      </c>
      <c r="Y113" s="79">
        <v>5.5449440000000001</v>
      </c>
      <c r="Z113" s="80">
        <v>1474.7339820000002</v>
      </c>
      <c r="AA113" s="27">
        <v>1317511</v>
      </c>
      <c r="AB113" s="28">
        <v>130209</v>
      </c>
      <c r="AC113" s="28">
        <v>1574</v>
      </c>
      <c r="AD113" s="166">
        <v>1787</v>
      </c>
      <c r="AE113" s="28">
        <v>1422</v>
      </c>
      <c r="AF113" s="28">
        <v>5</v>
      </c>
      <c r="AG113" s="29">
        <v>1452508</v>
      </c>
      <c r="AH113" s="84">
        <v>23.088847000000001</v>
      </c>
      <c r="AI113" s="85">
        <v>45.142709000000004</v>
      </c>
      <c r="AJ113" s="85">
        <v>14.121687</v>
      </c>
      <c r="AK113" s="85">
        <v>4.321313</v>
      </c>
      <c r="AL113" s="85">
        <v>0.15762200000000001</v>
      </c>
      <c r="AM113" s="85">
        <v>0.27190599999999998</v>
      </c>
      <c r="AN113" s="86">
        <v>87.104084000000014</v>
      </c>
      <c r="AO113" s="87">
        <v>46.109192999999998</v>
      </c>
      <c r="AP113" s="85">
        <v>58.200524999999999</v>
      </c>
      <c r="AQ113" s="85">
        <v>25.383217999999999</v>
      </c>
      <c r="AR113" s="85">
        <v>2.3385889999999998</v>
      </c>
      <c r="AS113" s="85">
        <v>0.25996999999999998</v>
      </c>
      <c r="AT113" s="85">
        <v>0.44895800000000002</v>
      </c>
      <c r="AU113" s="88">
        <v>132.74045300000003</v>
      </c>
      <c r="AV113" s="84">
        <v>18.281113999999999</v>
      </c>
      <c r="AW113" s="85">
        <v>22.957791</v>
      </c>
      <c r="AX113" s="85">
        <v>10.222222</v>
      </c>
      <c r="AY113" s="85">
        <v>0.87085500000000005</v>
      </c>
      <c r="AZ113" s="85">
        <v>0.10007000000000001</v>
      </c>
      <c r="BA113" s="85">
        <v>0.18015300000000001</v>
      </c>
      <c r="BB113" s="86">
        <v>52.612205000000003</v>
      </c>
      <c r="BC113" s="87">
        <v>87.479153999999994</v>
      </c>
      <c r="BD113" s="85">
        <v>126.301025</v>
      </c>
      <c r="BE113" s="85">
        <v>49.727127000000003</v>
      </c>
      <c r="BF113" s="85">
        <v>7.5307569999999995</v>
      </c>
      <c r="BG113" s="85">
        <v>0.51766199999999996</v>
      </c>
      <c r="BH113" s="85">
        <v>0.90101699999999996</v>
      </c>
      <c r="BI113" s="88">
        <v>272.45674199999996</v>
      </c>
      <c r="BJ113" s="84">
        <v>4.7605407987091128</v>
      </c>
      <c r="BK113" s="85">
        <v>7.0051587135676083</v>
      </c>
      <c r="BL113" s="85">
        <v>4.4951311942284171</v>
      </c>
      <c r="BM113" s="85">
        <v>18.896815511565688</v>
      </c>
      <c r="BN113" s="85">
        <v>5.7520252440711506</v>
      </c>
      <c r="BO113" s="85">
        <v>4.9036744104178505</v>
      </c>
      <c r="BP113" s="86">
        <v>5.9064268582101471</v>
      </c>
      <c r="BQ113" s="87">
        <v>9.5069578169950475</v>
      </c>
      <c r="BR113" s="85">
        <v>9.0314454730211118</v>
      </c>
      <c r="BS113" s="85">
        <v>8.0798345864555863</v>
      </c>
      <c r="BT113" s="85">
        <v>10.226494792295048</v>
      </c>
      <c r="BU113" s="85">
        <v>9.486962496993927</v>
      </c>
      <c r="BV113" s="85">
        <v>8.096709362619352</v>
      </c>
      <c r="BW113" s="88">
        <v>9.0009760824783118</v>
      </c>
      <c r="BX113" s="84">
        <v>3.7692652665961335</v>
      </c>
      <c r="BY113" s="85">
        <v>3.5625458292260221</v>
      </c>
      <c r="BZ113" s="85">
        <v>3.2538767490405354</v>
      </c>
      <c r="CA113" s="85">
        <v>3.8081912308422319</v>
      </c>
      <c r="CB113" s="85">
        <v>3.651807274201571</v>
      </c>
      <c r="CC113" s="85">
        <v>3.2489597730833708</v>
      </c>
      <c r="CD113" s="86">
        <v>3.5675725684878126</v>
      </c>
      <c r="CE113" s="87">
        <v>18.036763882300292</v>
      </c>
      <c r="CF113" s="85">
        <v>19.59915001581474</v>
      </c>
      <c r="CG113" s="85">
        <v>15.82884252972454</v>
      </c>
      <c r="CH113" s="85">
        <v>32.931501534702967</v>
      </c>
      <c r="CI113" s="85">
        <v>18.890795015266647</v>
      </c>
      <c r="CJ113" s="85">
        <v>16.249343546120574</v>
      </c>
      <c r="CK113" s="88">
        <v>18.474975509176272</v>
      </c>
      <c r="CL113" s="35">
        <v>48.620550000000001</v>
      </c>
      <c r="CM113" s="36">
        <v>78.032881000000003</v>
      </c>
      <c r="CN113" s="36">
        <v>0</v>
      </c>
      <c r="CO113" s="83">
        <v>58.558315700000001</v>
      </c>
    </row>
    <row r="114" spans="1:93" ht="18" customHeight="1" x14ac:dyDescent="0.25">
      <c r="A114" s="15">
        <v>39083</v>
      </c>
      <c r="B114" s="81">
        <v>1944.4</v>
      </c>
      <c r="C114" s="19">
        <v>1868.0325290000001</v>
      </c>
      <c r="D114" s="18">
        <v>3160</v>
      </c>
      <c r="E114" s="65">
        <f t="shared" si="9"/>
        <v>0</v>
      </c>
      <c r="F114" s="20">
        <v>0</v>
      </c>
      <c r="G114" s="20">
        <v>0</v>
      </c>
      <c r="H114" s="82">
        <v>0</v>
      </c>
      <c r="I114" s="65">
        <f t="shared" si="10"/>
        <v>0</v>
      </c>
      <c r="J114" s="20">
        <v>0</v>
      </c>
      <c r="K114" s="20">
        <v>0</v>
      </c>
      <c r="L114" s="66">
        <v>0</v>
      </c>
      <c r="M114" s="40">
        <f t="shared" si="11"/>
        <v>541.32999999999993</v>
      </c>
      <c r="N114" s="20">
        <v>251.23099999999999</v>
      </c>
      <c r="O114" s="20">
        <v>290.09899999999999</v>
      </c>
      <c r="P114" s="20">
        <v>0</v>
      </c>
      <c r="Q114" s="20">
        <v>0</v>
      </c>
      <c r="R114" s="20">
        <v>0</v>
      </c>
      <c r="S114" s="82">
        <v>9.0580815000000001</v>
      </c>
      <c r="T114" s="24">
        <v>568.62573899999995</v>
      </c>
      <c r="U114" s="79">
        <v>687.48368400000004</v>
      </c>
      <c r="V114" s="79">
        <v>302.50098700000001</v>
      </c>
      <c r="W114" s="79">
        <v>21.784863000000001</v>
      </c>
      <c r="X114" s="79">
        <v>2.852417</v>
      </c>
      <c r="Y114" s="79">
        <v>6.6165969999999996</v>
      </c>
      <c r="Z114" s="80">
        <v>1589.8642869999999</v>
      </c>
      <c r="AA114" s="27">
        <v>1320443</v>
      </c>
      <c r="AB114" s="28">
        <v>130388</v>
      </c>
      <c r="AC114" s="28">
        <v>1577</v>
      </c>
      <c r="AD114" s="166">
        <v>1785</v>
      </c>
      <c r="AE114" s="28">
        <v>1427</v>
      </c>
      <c r="AF114" s="28">
        <v>5</v>
      </c>
      <c r="AG114" s="29">
        <v>1455625</v>
      </c>
      <c r="AH114" s="84">
        <v>27.837332480000001</v>
      </c>
      <c r="AI114" s="85">
        <v>45.787848859999997</v>
      </c>
      <c r="AJ114" s="85">
        <v>12.802743380000001</v>
      </c>
      <c r="AK114" s="85">
        <v>4.0223079999999998</v>
      </c>
      <c r="AL114" s="85">
        <v>0.164386</v>
      </c>
      <c r="AM114" s="85">
        <v>0.27926699999999999</v>
      </c>
      <c r="AN114" s="86">
        <v>90.893885719999986</v>
      </c>
      <c r="AO114" s="87">
        <v>47.422712909999994</v>
      </c>
      <c r="AP114" s="85">
        <v>53.823435630000006</v>
      </c>
      <c r="AQ114" s="85">
        <v>21.637889699999999</v>
      </c>
      <c r="AR114" s="85">
        <v>1.8071159999999999</v>
      </c>
      <c r="AS114" s="85">
        <v>0.25786100000000001</v>
      </c>
      <c r="AT114" s="85">
        <v>0.47181200000000001</v>
      </c>
      <c r="AU114" s="88">
        <v>125.42082724000001</v>
      </c>
      <c r="AV114" s="84">
        <v>20.541864</v>
      </c>
      <c r="AW114" s="85">
        <v>23.727159</v>
      </c>
      <c r="AX114" s="85">
        <v>9.6409400000000005</v>
      </c>
      <c r="AY114" s="85">
        <v>0.79718</v>
      </c>
      <c r="AZ114" s="85">
        <v>0.104162</v>
      </c>
      <c r="BA114" s="85">
        <v>0.20907899999999999</v>
      </c>
      <c r="BB114" s="86">
        <v>55.020384000000007</v>
      </c>
      <c r="BC114" s="87">
        <v>95.801909389999992</v>
      </c>
      <c r="BD114" s="85">
        <v>123.33844349</v>
      </c>
      <c r="BE114" s="85">
        <v>44.081573079999998</v>
      </c>
      <c r="BF114" s="85">
        <v>6.6266039999999995</v>
      </c>
      <c r="BG114" s="85">
        <v>0.52640900000000002</v>
      </c>
      <c r="BH114" s="85">
        <v>0.96015800000000007</v>
      </c>
      <c r="BI114" s="88">
        <v>271.33509695999999</v>
      </c>
      <c r="BJ114" s="84">
        <v>4.8955456235511701</v>
      </c>
      <c r="BK114" s="85">
        <v>6.66020880577</v>
      </c>
      <c r="BL114" s="85">
        <v>4.2322980519729683</v>
      </c>
      <c r="BM114" s="85">
        <v>18.463774594313492</v>
      </c>
      <c r="BN114" s="85">
        <v>5.7630423602159153</v>
      </c>
      <c r="BO114" s="85">
        <v>4.2207043892804714</v>
      </c>
      <c r="BP114" s="86">
        <v>5.7170845627026772</v>
      </c>
      <c r="BQ114" s="87">
        <v>8.3398815173929357</v>
      </c>
      <c r="BR114" s="85">
        <v>7.8290491662053761</v>
      </c>
      <c r="BS114" s="85">
        <v>7.1529980495567775</v>
      </c>
      <c r="BT114" s="85">
        <v>8.2952828301008825</v>
      </c>
      <c r="BU114" s="85">
        <v>9.0400877571547209</v>
      </c>
      <c r="BV114" s="85">
        <v>7.1307350288977851</v>
      </c>
      <c r="BW114" s="88">
        <v>7.8887756813924845</v>
      </c>
      <c r="BX114" s="84">
        <v>3.6125455798264525</v>
      </c>
      <c r="BY114" s="85">
        <v>3.4513050348988354</v>
      </c>
      <c r="BZ114" s="85">
        <v>3.1870772044786748</v>
      </c>
      <c r="CA114" s="85">
        <v>3.6593298750604948</v>
      </c>
      <c r="CB114" s="85">
        <v>3.6517101111092805</v>
      </c>
      <c r="CC114" s="85">
        <v>3.1599174016492162</v>
      </c>
      <c r="CD114" s="86">
        <v>3.4606968940613743</v>
      </c>
      <c r="CE114" s="87">
        <v>16.847972720770557</v>
      </c>
      <c r="CF114" s="85">
        <v>17.940563006874214</v>
      </c>
      <c r="CG114" s="85">
        <v>14.572373306008421</v>
      </c>
      <c r="CH114" s="85">
        <v>30.418387299474865</v>
      </c>
      <c r="CI114" s="85">
        <v>18.454840228479917</v>
      </c>
      <c r="CJ114" s="85">
        <v>14.511356819827473</v>
      </c>
      <c r="CK114" s="88">
        <v>17.066557138156536</v>
      </c>
      <c r="CL114" s="35">
        <v>45.407966000000002</v>
      </c>
      <c r="CM114" s="36">
        <v>77.390219999999999</v>
      </c>
      <c r="CN114" s="36">
        <v>0</v>
      </c>
      <c r="CO114" s="83">
        <v>56.247563399999997</v>
      </c>
    </row>
    <row r="115" spans="1:93" ht="18" customHeight="1" x14ac:dyDescent="0.25">
      <c r="A115" s="15">
        <v>39052</v>
      </c>
      <c r="B115" s="81">
        <v>2063.8000000000002</v>
      </c>
      <c r="C115" s="19">
        <v>1969.3888810000001</v>
      </c>
      <c r="D115" s="18">
        <v>3474</v>
      </c>
      <c r="E115" s="65">
        <f t="shared" si="9"/>
        <v>0</v>
      </c>
      <c r="F115" s="20">
        <v>0</v>
      </c>
      <c r="G115" s="20">
        <v>0</v>
      </c>
      <c r="H115" s="82">
        <v>0</v>
      </c>
      <c r="I115" s="65">
        <f t="shared" si="10"/>
        <v>0</v>
      </c>
      <c r="J115" s="20">
        <v>0</v>
      </c>
      <c r="K115" s="20">
        <v>0</v>
      </c>
      <c r="L115" s="66">
        <v>0</v>
      </c>
      <c r="M115" s="40">
        <f t="shared" si="11"/>
        <v>614.80955999999992</v>
      </c>
      <c r="N115" s="20">
        <v>296.72899999999998</v>
      </c>
      <c r="O115" s="20">
        <v>318.08055999999999</v>
      </c>
      <c r="P115" s="20">
        <v>0</v>
      </c>
      <c r="Q115" s="20">
        <v>0</v>
      </c>
      <c r="R115" s="20">
        <v>0</v>
      </c>
      <c r="S115" s="82">
        <v>8.5440090000000009</v>
      </c>
      <c r="T115" s="24">
        <v>598.96203000000003</v>
      </c>
      <c r="U115" s="79">
        <v>733.51953100000003</v>
      </c>
      <c r="V115" s="79">
        <v>341.33074599999998</v>
      </c>
      <c r="W115" s="79">
        <v>23.427067999999998</v>
      </c>
      <c r="X115" s="79">
        <v>2.6280700000000001</v>
      </c>
      <c r="Y115" s="79">
        <v>6.0882990000000001</v>
      </c>
      <c r="Z115" s="80">
        <v>1705.9557440000001</v>
      </c>
      <c r="AA115" s="27">
        <v>1321157</v>
      </c>
      <c r="AB115" s="28">
        <v>130466</v>
      </c>
      <c r="AC115" s="28">
        <v>1577</v>
      </c>
      <c r="AD115" s="166">
        <v>1783</v>
      </c>
      <c r="AE115" s="28">
        <v>1431</v>
      </c>
      <c r="AF115" s="28">
        <v>5</v>
      </c>
      <c r="AG115" s="29">
        <v>1456419</v>
      </c>
      <c r="AH115" s="84">
        <v>28.303402999999999</v>
      </c>
      <c r="AI115" s="85">
        <v>49.486159000000001</v>
      </c>
      <c r="AJ115" s="85">
        <v>14.848969</v>
      </c>
      <c r="AK115" s="85">
        <v>4.3210889999999997</v>
      </c>
      <c r="AL115" s="85">
        <v>0.13100899999999999</v>
      </c>
      <c r="AM115" s="85">
        <v>0.286715</v>
      </c>
      <c r="AN115" s="86">
        <v>97.377344000000008</v>
      </c>
      <c r="AO115" s="87">
        <v>46.700375999999999</v>
      </c>
      <c r="AP115" s="85">
        <v>53.407710000000002</v>
      </c>
      <c r="AQ115" s="85">
        <v>23.251521</v>
      </c>
      <c r="AR115" s="85">
        <v>1.611316</v>
      </c>
      <c r="AS115" s="85">
        <v>0.203823</v>
      </c>
      <c r="AT115" s="85">
        <v>0.40252700000000002</v>
      </c>
      <c r="AU115" s="88">
        <v>125.57727300000001</v>
      </c>
      <c r="AV115" s="84">
        <v>22.000837000000001</v>
      </c>
      <c r="AW115" s="85">
        <v>25.09883</v>
      </c>
      <c r="AX115" s="85">
        <v>10.582395999999999</v>
      </c>
      <c r="AY115" s="85">
        <v>0.84468799999999999</v>
      </c>
      <c r="AZ115" s="85">
        <v>0.109656</v>
      </c>
      <c r="BA115" s="85">
        <v>0.18615300000000001</v>
      </c>
      <c r="BB115" s="86">
        <v>58.822559999999996</v>
      </c>
      <c r="BC115" s="87">
        <v>97.004615999999999</v>
      </c>
      <c r="BD115" s="85">
        <v>127.99269899999999</v>
      </c>
      <c r="BE115" s="85">
        <v>48.682885999999996</v>
      </c>
      <c r="BF115" s="85">
        <v>6.7770929999999989</v>
      </c>
      <c r="BG115" s="85">
        <v>0.44448799999999999</v>
      </c>
      <c r="BH115" s="85">
        <v>0.87539500000000003</v>
      </c>
      <c r="BI115" s="88">
        <v>281.77717699999999</v>
      </c>
      <c r="BJ115" s="84">
        <v>4.7254085538610848</v>
      </c>
      <c r="BK115" s="85">
        <v>6.7463996401753619</v>
      </c>
      <c r="BL115" s="85">
        <v>4.3503168624604358</v>
      </c>
      <c r="BM115" s="85">
        <v>18.444856180892973</v>
      </c>
      <c r="BN115" s="85">
        <v>4.9849889843116806</v>
      </c>
      <c r="BO115" s="85">
        <v>4.7092792256096496</v>
      </c>
      <c r="BP115" s="86">
        <v>5.7080814870189283</v>
      </c>
      <c r="BQ115" s="87">
        <v>7.7968842198561399</v>
      </c>
      <c r="BR115" s="85">
        <v>7.2810208512362031</v>
      </c>
      <c r="BS115" s="85">
        <v>6.8120206786176833</v>
      </c>
      <c r="BT115" s="85">
        <v>6.8780096595954729</v>
      </c>
      <c r="BU115" s="85">
        <v>7.7556153374910108</v>
      </c>
      <c r="BV115" s="85">
        <v>6.6114854083217658</v>
      </c>
      <c r="BW115" s="88">
        <v>7.3611096560779243</v>
      </c>
      <c r="BX115" s="84">
        <v>3.6731605507614562</v>
      </c>
      <c r="BY115" s="85">
        <v>3.4216989376933169</v>
      </c>
      <c r="BZ115" s="85">
        <v>3.1003348289052166</v>
      </c>
      <c r="CA115" s="85">
        <v>3.6056069841945226</v>
      </c>
      <c r="CB115" s="85">
        <v>4.17249160029984</v>
      </c>
      <c r="CC115" s="85">
        <v>3.0575535137154075</v>
      </c>
      <c r="CD115" s="86">
        <v>3.4480706903965261</v>
      </c>
      <c r="CE115" s="87">
        <v>16.195453324478681</v>
      </c>
      <c r="CF115" s="85">
        <v>17.449119429104883</v>
      </c>
      <c r="CG115" s="85">
        <v>14.262672369983337</v>
      </c>
      <c r="CH115" s="85">
        <v>28.92847282468297</v>
      </c>
      <c r="CI115" s="85">
        <v>16.913095922102531</v>
      </c>
      <c r="CJ115" s="85">
        <v>14.378318147646823</v>
      </c>
      <c r="CK115" s="88">
        <v>16.517261833493379</v>
      </c>
      <c r="CL115" s="35">
        <v>47.731771700000003</v>
      </c>
      <c r="CM115" s="36">
        <v>76.295964999999995</v>
      </c>
      <c r="CN115" s="36">
        <v>0</v>
      </c>
      <c r="CO115" s="83">
        <v>50.417024300000001</v>
      </c>
    </row>
    <row r="116" spans="1:93" ht="18" customHeight="1" x14ac:dyDescent="0.25">
      <c r="A116" s="15">
        <v>39022</v>
      </c>
      <c r="B116" s="81">
        <v>2094.3000000000002</v>
      </c>
      <c r="C116" s="19">
        <v>1999.8208569999999</v>
      </c>
      <c r="D116" s="18">
        <v>3456</v>
      </c>
      <c r="E116" s="65">
        <f t="shared" si="9"/>
        <v>0</v>
      </c>
      <c r="F116" s="20">
        <v>0</v>
      </c>
      <c r="G116" s="20">
        <v>0</v>
      </c>
      <c r="H116" s="82">
        <v>0</v>
      </c>
      <c r="I116" s="65">
        <f t="shared" si="10"/>
        <v>0</v>
      </c>
      <c r="J116" s="20">
        <v>0</v>
      </c>
      <c r="K116" s="20">
        <v>0</v>
      </c>
      <c r="L116" s="66">
        <v>0</v>
      </c>
      <c r="M116" s="40">
        <f t="shared" si="11"/>
        <v>595.56549999999993</v>
      </c>
      <c r="N116" s="20">
        <v>311.14999999999998</v>
      </c>
      <c r="O116" s="20">
        <v>284.41550000000001</v>
      </c>
      <c r="P116" s="20">
        <v>0</v>
      </c>
      <c r="Q116" s="20">
        <v>0</v>
      </c>
      <c r="R116" s="20">
        <v>0</v>
      </c>
      <c r="S116" s="82">
        <v>8.7974142999999998</v>
      </c>
      <c r="T116" s="24">
        <v>607.11512400000004</v>
      </c>
      <c r="U116" s="79">
        <v>752.06693099999995</v>
      </c>
      <c r="V116" s="79">
        <v>367.16586999999998</v>
      </c>
      <c r="W116" s="79">
        <v>22.039567999999999</v>
      </c>
      <c r="X116" s="79">
        <v>2.5197400000000001</v>
      </c>
      <c r="Y116" s="79">
        <v>6.8981700000000004</v>
      </c>
      <c r="Z116" s="80">
        <v>1757.8054029999998</v>
      </c>
      <c r="AA116" s="27">
        <v>1320271</v>
      </c>
      <c r="AB116" s="28">
        <v>130374</v>
      </c>
      <c r="AC116" s="28">
        <v>1579</v>
      </c>
      <c r="AD116" s="166">
        <v>1764</v>
      </c>
      <c r="AE116" s="28">
        <v>1431</v>
      </c>
      <c r="AF116" s="28">
        <v>5</v>
      </c>
      <c r="AG116" s="29">
        <v>1455424</v>
      </c>
      <c r="AH116" s="84">
        <v>29.712271999999999</v>
      </c>
      <c r="AI116" s="85">
        <v>49.682679</v>
      </c>
      <c r="AJ116" s="85">
        <v>15.309475000000001</v>
      </c>
      <c r="AK116" s="85">
        <v>4.0895039999999998</v>
      </c>
      <c r="AL116" s="85">
        <v>0.14080799999999999</v>
      </c>
      <c r="AM116" s="85">
        <v>0.30399599999999999</v>
      </c>
      <c r="AN116" s="86">
        <v>99.238734000000008</v>
      </c>
      <c r="AO116" s="87">
        <v>49.637645999999997</v>
      </c>
      <c r="AP116" s="85">
        <v>58.641703</v>
      </c>
      <c r="AQ116" s="85">
        <v>26.110775</v>
      </c>
      <c r="AR116" s="85">
        <v>1.796945</v>
      </c>
      <c r="AS116" s="85">
        <v>0.207729</v>
      </c>
      <c r="AT116" s="85">
        <v>0.47477599999999998</v>
      </c>
      <c r="AU116" s="88">
        <v>136.86957399999997</v>
      </c>
      <c r="AV116" s="84">
        <v>21.276031</v>
      </c>
      <c r="AW116" s="85">
        <v>24.662447</v>
      </c>
      <c r="AX116" s="85">
        <v>11.373138000000001</v>
      </c>
      <c r="AY116" s="85">
        <v>0.69173399999999996</v>
      </c>
      <c r="AZ116" s="85">
        <v>8.4147E-2</v>
      </c>
      <c r="BA116" s="85">
        <v>0.21738199999999999</v>
      </c>
      <c r="BB116" s="86">
        <v>58.304879</v>
      </c>
      <c r="BC116" s="87">
        <v>100.62594900000001</v>
      </c>
      <c r="BD116" s="85">
        <v>132.986829</v>
      </c>
      <c r="BE116" s="85">
        <v>52.793388000000007</v>
      </c>
      <c r="BF116" s="85">
        <v>6.5781830000000001</v>
      </c>
      <c r="BG116" s="85">
        <v>0.43268399999999996</v>
      </c>
      <c r="BH116" s="85">
        <v>0.99615399999999998</v>
      </c>
      <c r="BI116" s="88">
        <v>294.41318699999999</v>
      </c>
      <c r="BJ116" s="84">
        <v>4.8940095256134653</v>
      </c>
      <c r="BK116" s="85">
        <v>6.60615125490739</v>
      </c>
      <c r="BL116" s="85">
        <v>4.1696345578089815</v>
      </c>
      <c r="BM116" s="85">
        <v>18.555282027306525</v>
      </c>
      <c r="BN116" s="85">
        <v>5.5881956074833115</v>
      </c>
      <c r="BO116" s="85">
        <v>4.4069079190567937</v>
      </c>
      <c r="BP116" s="86">
        <v>5.6456041055871093</v>
      </c>
      <c r="BQ116" s="87">
        <v>8.1759857459917278</v>
      </c>
      <c r="BR116" s="85">
        <v>7.7974048030573488</v>
      </c>
      <c r="BS116" s="85">
        <v>7.1114384896395739</v>
      </c>
      <c r="BT116" s="85">
        <v>8.1532677954486221</v>
      </c>
      <c r="BU116" s="85">
        <v>8.2440648638351579</v>
      </c>
      <c r="BV116" s="85">
        <v>6.8826369892304768</v>
      </c>
      <c r="BW116" s="88">
        <v>7.7863894243588234</v>
      </c>
      <c r="BX116" s="84">
        <v>3.504447535390339</v>
      </c>
      <c r="BY116" s="85">
        <v>3.2792888482953386</v>
      </c>
      <c r="BZ116" s="85">
        <v>3.0975477105211331</v>
      </c>
      <c r="CA116" s="85">
        <v>3.1386005388127391</v>
      </c>
      <c r="CB116" s="85">
        <v>3.3395112194115262</v>
      </c>
      <c r="CC116" s="85">
        <v>3.1512995475611651</v>
      </c>
      <c r="CD116" s="86">
        <v>3.3169131748311056</v>
      </c>
      <c r="CE116" s="87">
        <v>16.574442806995535</v>
      </c>
      <c r="CF116" s="85">
        <v>17.682844906260076</v>
      </c>
      <c r="CG116" s="85">
        <v>14.378620757969689</v>
      </c>
      <c r="CH116" s="85">
        <v>29.847150361567884</v>
      </c>
      <c r="CI116" s="85">
        <v>17.171771690729997</v>
      </c>
      <c r="CJ116" s="85">
        <v>14.440844455848435</v>
      </c>
      <c r="CK116" s="88">
        <v>16.748906704777038</v>
      </c>
      <c r="CL116" s="35">
        <v>48.346137400000003</v>
      </c>
      <c r="CM116" s="36">
        <v>77.282615100000001</v>
      </c>
      <c r="CN116" s="36">
        <v>0</v>
      </c>
      <c r="CO116" s="83">
        <v>52.269598700000003</v>
      </c>
    </row>
    <row r="117" spans="1:93" ht="18" customHeight="1" x14ac:dyDescent="0.25">
      <c r="A117" s="15">
        <v>38991</v>
      </c>
      <c r="B117" s="81">
        <v>2225.1999999999998</v>
      </c>
      <c r="C117" s="19">
        <v>2126.697764</v>
      </c>
      <c r="D117" s="18">
        <v>3521</v>
      </c>
      <c r="E117" s="65">
        <f t="shared" si="9"/>
        <v>0</v>
      </c>
      <c r="F117" s="20">
        <v>0</v>
      </c>
      <c r="G117" s="20">
        <v>0</v>
      </c>
      <c r="H117" s="82">
        <v>0</v>
      </c>
      <c r="I117" s="65">
        <f t="shared" si="10"/>
        <v>0</v>
      </c>
      <c r="J117" s="20">
        <v>0</v>
      </c>
      <c r="K117" s="20">
        <v>0</v>
      </c>
      <c r="L117" s="66">
        <v>0</v>
      </c>
      <c r="M117" s="40">
        <f t="shared" si="11"/>
        <v>543.71500000000003</v>
      </c>
      <c r="N117" s="20">
        <v>302.27100000000002</v>
      </c>
      <c r="O117" s="20">
        <v>241.44399999999999</v>
      </c>
      <c r="P117" s="20">
        <v>0</v>
      </c>
      <c r="Q117" s="20">
        <v>0</v>
      </c>
      <c r="R117" s="20">
        <v>0</v>
      </c>
      <c r="S117" s="82">
        <v>9.3201832000000007</v>
      </c>
      <c r="T117" s="24">
        <v>667.51353099999994</v>
      </c>
      <c r="U117" s="79">
        <v>796.67414799999995</v>
      </c>
      <c r="V117" s="79">
        <v>382.01713599999999</v>
      </c>
      <c r="W117" s="79">
        <v>22.960995</v>
      </c>
      <c r="X117" s="79">
        <v>2.643573</v>
      </c>
      <c r="Y117" s="79">
        <v>8.8292710000000003</v>
      </c>
      <c r="Z117" s="80">
        <v>1880.6386539999999</v>
      </c>
      <c r="AA117" s="27">
        <v>1320408</v>
      </c>
      <c r="AB117" s="28">
        <v>130391</v>
      </c>
      <c r="AC117" s="28">
        <v>1581</v>
      </c>
      <c r="AD117" s="166">
        <v>1760</v>
      </c>
      <c r="AE117" s="28">
        <v>1432</v>
      </c>
      <c r="AF117" s="28">
        <v>5</v>
      </c>
      <c r="AG117" s="29">
        <v>1455577</v>
      </c>
      <c r="AH117" s="84">
        <v>32.328136999999998</v>
      </c>
      <c r="AI117" s="85">
        <v>49.826797999999997</v>
      </c>
      <c r="AJ117" s="85">
        <v>15.821291</v>
      </c>
      <c r="AK117" s="85">
        <v>4.2470739999999996</v>
      </c>
      <c r="AL117" s="85">
        <v>0.15417600000000001</v>
      </c>
      <c r="AM117" s="85">
        <v>0.40350200000000003</v>
      </c>
      <c r="AN117" s="86">
        <v>102.780978</v>
      </c>
      <c r="AO117" s="87">
        <v>64.226499000000004</v>
      </c>
      <c r="AP117" s="85">
        <v>72.412593000000001</v>
      </c>
      <c r="AQ117" s="85">
        <v>31.602508</v>
      </c>
      <c r="AR117" s="85">
        <v>2.2433540000000001</v>
      </c>
      <c r="AS117" s="85">
        <v>0.30458800000000003</v>
      </c>
      <c r="AT117" s="85">
        <v>0.71357199999999998</v>
      </c>
      <c r="AU117" s="88">
        <v>171.50311400000001</v>
      </c>
      <c r="AV117" s="84">
        <v>21.369146000000001</v>
      </c>
      <c r="AW117" s="85">
        <v>23.989432999999998</v>
      </c>
      <c r="AX117" s="85">
        <v>10.736959000000001</v>
      </c>
      <c r="AY117" s="85">
        <v>0.66933200000000004</v>
      </c>
      <c r="AZ117" s="85">
        <v>9.0570999999999999E-2</v>
      </c>
      <c r="BA117" s="85">
        <v>0.246033</v>
      </c>
      <c r="BB117" s="86">
        <v>57.101473999999989</v>
      </c>
      <c r="BC117" s="87">
        <v>117.923782</v>
      </c>
      <c r="BD117" s="85">
        <v>146.228824</v>
      </c>
      <c r="BE117" s="85">
        <v>58.160758000000001</v>
      </c>
      <c r="BF117" s="85">
        <v>7.1597599999999995</v>
      </c>
      <c r="BG117" s="85">
        <v>0.54933500000000002</v>
      </c>
      <c r="BH117" s="85">
        <v>1.3631070000000001</v>
      </c>
      <c r="BI117" s="88">
        <v>331.38556599999998</v>
      </c>
      <c r="BJ117" s="84">
        <v>4.8430684171404454</v>
      </c>
      <c r="BK117" s="85">
        <v>6.2543510574664714</v>
      </c>
      <c r="BL117" s="85">
        <v>4.1415134320047882</v>
      </c>
      <c r="BM117" s="85">
        <v>18.496907472868664</v>
      </c>
      <c r="BN117" s="85">
        <v>5.8321067736733578</v>
      </c>
      <c r="BO117" s="85">
        <v>4.570048874929765</v>
      </c>
      <c r="BP117" s="86">
        <v>5.4652167114289263</v>
      </c>
      <c r="BQ117" s="87">
        <v>9.6217523716384417</v>
      </c>
      <c r="BR117" s="85">
        <v>9.0893614637536846</v>
      </c>
      <c r="BS117" s="85">
        <v>8.2725367586651934</v>
      </c>
      <c r="BT117" s="85">
        <v>9.7702821676499649</v>
      </c>
      <c r="BU117" s="85">
        <v>11.521830492292061</v>
      </c>
      <c r="BV117" s="85">
        <v>8.0818903395308634</v>
      </c>
      <c r="BW117" s="88">
        <v>9.119408113580123</v>
      </c>
      <c r="BX117" s="84">
        <v>3.2013052930907553</v>
      </c>
      <c r="BY117" s="85">
        <v>3.0111976220420797</v>
      </c>
      <c r="BZ117" s="85">
        <v>2.8105961717905763</v>
      </c>
      <c r="CA117" s="85">
        <v>2.915082730517558</v>
      </c>
      <c r="CB117" s="85">
        <v>3.4260828053547221</v>
      </c>
      <c r="CC117" s="85">
        <v>2.7865607477672847</v>
      </c>
      <c r="CD117" s="86">
        <v>3.0362809930843846</v>
      </c>
      <c r="CE117" s="87">
        <v>17.666126081869642</v>
      </c>
      <c r="CF117" s="85">
        <v>18.354910143262234</v>
      </c>
      <c r="CG117" s="85">
        <v>15.224646362460559</v>
      </c>
      <c r="CH117" s="85">
        <v>31.182272371036188</v>
      </c>
      <c r="CI117" s="85">
        <v>20.780020071320141</v>
      </c>
      <c r="CJ117" s="85">
        <v>15.438499962227914</v>
      </c>
      <c r="CK117" s="88">
        <v>17.620905818093433</v>
      </c>
      <c r="CL117" s="35">
        <v>47.069400000000002</v>
      </c>
      <c r="CM117" s="36">
        <v>85.964752899999993</v>
      </c>
      <c r="CN117" s="36">
        <v>0</v>
      </c>
      <c r="CO117" s="83">
        <v>55.511981300000002</v>
      </c>
    </row>
    <row r="118" spans="1:93" ht="18" customHeight="1" x14ac:dyDescent="0.25">
      <c r="A118" s="15">
        <v>38961</v>
      </c>
      <c r="B118" s="81">
        <v>2183.9</v>
      </c>
      <c r="C118" s="19">
        <v>2085.6469609999999</v>
      </c>
      <c r="D118" s="18">
        <v>3552</v>
      </c>
      <c r="E118" s="65">
        <f t="shared" si="9"/>
        <v>0</v>
      </c>
      <c r="F118" s="20">
        <v>0</v>
      </c>
      <c r="G118" s="20">
        <v>0</v>
      </c>
      <c r="H118" s="82">
        <v>0</v>
      </c>
      <c r="I118" s="65">
        <f t="shared" si="10"/>
        <v>0</v>
      </c>
      <c r="J118" s="20">
        <v>0</v>
      </c>
      <c r="K118" s="20">
        <v>0</v>
      </c>
      <c r="L118" s="66">
        <v>0</v>
      </c>
      <c r="M118" s="40">
        <f t="shared" si="11"/>
        <v>622.16059999999993</v>
      </c>
      <c r="N118" s="20">
        <v>299.98649999999998</v>
      </c>
      <c r="O118" s="20">
        <v>322.17410000000001</v>
      </c>
      <c r="P118" s="20">
        <v>0</v>
      </c>
      <c r="Q118" s="20">
        <v>0</v>
      </c>
      <c r="R118" s="20">
        <v>0</v>
      </c>
      <c r="S118" s="82">
        <v>8.4651908000000002</v>
      </c>
      <c r="T118" s="24">
        <v>637.63799800000004</v>
      </c>
      <c r="U118" s="79">
        <v>779.20129599999996</v>
      </c>
      <c r="V118" s="79">
        <v>344.79148900000001</v>
      </c>
      <c r="W118" s="79">
        <v>21.886071000000001</v>
      </c>
      <c r="X118" s="79">
        <v>2.7942680000000002</v>
      </c>
      <c r="Y118" s="79">
        <v>4.9437490000000004</v>
      </c>
      <c r="Z118" s="80">
        <v>1791.2548709999999</v>
      </c>
      <c r="AA118" s="27">
        <v>1320298</v>
      </c>
      <c r="AB118" s="28">
        <v>130372</v>
      </c>
      <c r="AC118" s="28">
        <v>1588</v>
      </c>
      <c r="AD118" s="166">
        <v>1765</v>
      </c>
      <c r="AE118" s="28">
        <v>1439</v>
      </c>
      <c r="AF118" s="28">
        <v>5</v>
      </c>
      <c r="AG118" s="29">
        <v>1455467</v>
      </c>
      <c r="AH118" s="84">
        <v>31.093651000000001</v>
      </c>
      <c r="AI118" s="85">
        <v>60.420960999999998</v>
      </c>
      <c r="AJ118" s="85">
        <v>14.266302</v>
      </c>
      <c r="AK118" s="85">
        <v>4.0102950000000002</v>
      </c>
      <c r="AL118" s="85">
        <v>0.167348</v>
      </c>
      <c r="AM118" s="85">
        <v>0.11132300000000001</v>
      </c>
      <c r="AN118" s="86">
        <v>110.06988</v>
      </c>
      <c r="AO118" s="87">
        <v>57.692737999999999</v>
      </c>
      <c r="AP118" s="85">
        <v>66.265929</v>
      </c>
      <c r="AQ118" s="85">
        <v>27.676597999999998</v>
      </c>
      <c r="AR118" s="85">
        <v>1.751484</v>
      </c>
      <c r="AS118" s="85">
        <v>0.23158100000000001</v>
      </c>
      <c r="AT118" s="85">
        <v>0.426205</v>
      </c>
      <c r="AU118" s="88">
        <v>154.04453500000002</v>
      </c>
      <c r="AV118" s="84">
        <v>22.545280999999999</v>
      </c>
      <c r="AW118" s="85">
        <v>26.083832000000001</v>
      </c>
      <c r="AX118" s="85">
        <v>10.611288999999999</v>
      </c>
      <c r="AY118" s="85">
        <v>0.76171599999999995</v>
      </c>
      <c r="AZ118" s="85">
        <v>9.8788000000000001E-2</v>
      </c>
      <c r="BA118" s="85">
        <v>0.15836700000000001</v>
      </c>
      <c r="BB118" s="86">
        <v>60.259273</v>
      </c>
      <c r="BC118" s="87">
        <v>111.33167</v>
      </c>
      <c r="BD118" s="85">
        <v>152.77072200000001</v>
      </c>
      <c r="BE118" s="85">
        <v>52.554188999999994</v>
      </c>
      <c r="BF118" s="85">
        <v>6.5234950000000005</v>
      </c>
      <c r="BG118" s="85">
        <v>0.49771699999999996</v>
      </c>
      <c r="BH118" s="85">
        <v>0.69589500000000004</v>
      </c>
      <c r="BI118" s="88">
        <v>324.37368800000007</v>
      </c>
      <c r="BJ118" s="84">
        <v>4.8763798734591726</v>
      </c>
      <c r="BK118" s="85">
        <v>7.7542172106448852</v>
      </c>
      <c r="BL118" s="85">
        <v>4.1376607181855354</v>
      </c>
      <c r="BM118" s="85">
        <v>18.323503565349853</v>
      </c>
      <c r="BN118" s="85">
        <v>5.9889745722314398</v>
      </c>
      <c r="BO118" s="85">
        <v>2.2517931229922876</v>
      </c>
      <c r="BP118" s="86">
        <v>6.1448474911083721</v>
      </c>
      <c r="BQ118" s="87">
        <v>9.0478826828008447</v>
      </c>
      <c r="BR118" s="85">
        <v>8.5043401929865361</v>
      </c>
      <c r="BS118" s="85">
        <v>8.0270537072334758</v>
      </c>
      <c r="BT118" s="85">
        <v>8.0027337935621254</v>
      </c>
      <c r="BU118" s="85">
        <v>8.2877161388957674</v>
      </c>
      <c r="BV118" s="85">
        <v>8.6210889751886679</v>
      </c>
      <c r="BW118" s="88">
        <v>8.5998110874083444</v>
      </c>
      <c r="BX118" s="84">
        <v>3.5357492920301152</v>
      </c>
      <c r="BY118" s="85">
        <v>3.3475088059915135</v>
      </c>
      <c r="BZ118" s="85">
        <v>3.0775959785944718</v>
      </c>
      <c r="CA118" s="85">
        <v>3.4803688610897767</v>
      </c>
      <c r="CB118" s="85">
        <v>3.5353802856418923</v>
      </c>
      <c r="CC118" s="85">
        <v>3.2033786504937849</v>
      </c>
      <c r="CD118" s="86">
        <v>3.3640814590700425</v>
      </c>
      <c r="CE118" s="87">
        <v>17.460011848290133</v>
      </c>
      <c r="CF118" s="85">
        <v>19.606066209622934</v>
      </c>
      <c r="CG118" s="85">
        <v>15.242310404013482</v>
      </c>
      <c r="CH118" s="85">
        <v>29.806606220001754</v>
      </c>
      <c r="CI118" s="85">
        <v>17.812070996769101</v>
      </c>
      <c r="CJ118" s="85">
        <v>14.076260748674741</v>
      </c>
      <c r="CK118" s="88">
        <v>18.10874003758676</v>
      </c>
      <c r="CL118" s="35">
        <v>49.643624199999998</v>
      </c>
      <c r="CM118" s="36">
        <v>88.532300000000006</v>
      </c>
      <c r="CN118" s="36">
        <v>0</v>
      </c>
      <c r="CO118" s="83">
        <v>54.690395500000001</v>
      </c>
    </row>
    <row r="119" spans="1:93" ht="18" customHeight="1" x14ac:dyDescent="0.25">
      <c r="A119" s="15">
        <v>38930</v>
      </c>
      <c r="B119" s="81">
        <v>2251.1</v>
      </c>
      <c r="C119" s="19">
        <v>2155.2131890000001</v>
      </c>
      <c r="D119" s="18">
        <v>3604</v>
      </c>
      <c r="E119" s="65">
        <f t="shared" si="9"/>
        <v>0</v>
      </c>
      <c r="F119" s="20">
        <v>0</v>
      </c>
      <c r="G119" s="20">
        <v>0</v>
      </c>
      <c r="H119" s="82">
        <v>0</v>
      </c>
      <c r="I119" s="65">
        <f t="shared" si="10"/>
        <v>0</v>
      </c>
      <c r="J119" s="20">
        <v>0</v>
      </c>
      <c r="K119" s="20">
        <v>0</v>
      </c>
      <c r="L119" s="66">
        <v>0</v>
      </c>
      <c r="M119" s="40">
        <f t="shared" si="11"/>
        <v>638.9190000000001</v>
      </c>
      <c r="N119" s="20">
        <v>306.69900000000001</v>
      </c>
      <c r="O119" s="20">
        <v>332.22</v>
      </c>
      <c r="P119" s="20">
        <v>0</v>
      </c>
      <c r="Q119" s="20">
        <v>0</v>
      </c>
      <c r="R119" s="20">
        <v>0</v>
      </c>
      <c r="S119" s="82">
        <v>8.6911088000000003</v>
      </c>
      <c r="T119" s="24">
        <v>666.93363399999998</v>
      </c>
      <c r="U119" s="79">
        <v>758.33792099999994</v>
      </c>
      <c r="V119" s="79">
        <v>359.795705</v>
      </c>
      <c r="W119" s="79">
        <v>22.700139</v>
      </c>
      <c r="X119" s="79">
        <v>2.4776509999999998</v>
      </c>
      <c r="Y119" s="79">
        <v>7.3156949999999998</v>
      </c>
      <c r="Z119" s="80">
        <v>1817.5607449999998</v>
      </c>
      <c r="AA119" s="27">
        <v>1319368</v>
      </c>
      <c r="AB119" s="28">
        <v>130419</v>
      </c>
      <c r="AC119" s="28">
        <v>1587</v>
      </c>
      <c r="AD119" s="166">
        <v>1758</v>
      </c>
      <c r="AE119" s="28">
        <v>1438</v>
      </c>
      <c r="AF119" s="28">
        <v>5</v>
      </c>
      <c r="AG119" s="29">
        <v>1454575</v>
      </c>
      <c r="AH119" s="84">
        <v>32.459712570000001</v>
      </c>
      <c r="AI119" s="85">
        <v>50.238386229999996</v>
      </c>
      <c r="AJ119" s="85">
        <v>15.3258022</v>
      </c>
      <c r="AK119" s="85">
        <v>4.2266329999999996</v>
      </c>
      <c r="AL119" s="85">
        <v>0.115355</v>
      </c>
      <c r="AM119" s="85">
        <v>0.32287500000000002</v>
      </c>
      <c r="AN119" s="86">
        <v>102.68876399999998</v>
      </c>
      <c r="AO119" s="87">
        <v>68.909160780000008</v>
      </c>
      <c r="AP119" s="85">
        <v>75.962541590000001</v>
      </c>
      <c r="AQ119" s="85">
        <v>32.704318389999997</v>
      </c>
      <c r="AR119" s="85">
        <v>2.554055</v>
      </c>
      <c r="AS119" s="85">
        <v>0.28941099999999997</v>
      </c>
      <c r="AT119" s="85">
        <v>0.66679699999999997</v>
      </c>
      <c r="AU119" s="88">
        <v>181.08628376000001</v>
      </c>
      <c r="AV119" s="84">
        <v>23.766186999999999</v>
      </c>
      <c r="AW119" s="85">
        <v>25.425308999999999</v>
      </c>
      <c r="AX119" s="85">
        <v>11.102838</v>
      </c>
      <c r="AY119" s="85">
        <v>0.76668800000000004</v>
      </c>
      <c r="AZ119" s="85">
        <v>0.10122399999999999</v>
      </c>
      <c r="BA119" s="85">
        <v>0.22644</v>
      </c>
      <c r="BB119" s="86">
        <v>61.388686</v>
      </c>
      <c r="BC119" s="87">
        <v>125.13506035</v>
      </c>
      <c r="BD119" s="85">
        <v>151.62623682</v>
      </c>
      <c r="BE119" s="85">
        <v>59.132958589999994</v>
      </c>
      <c r="BF119" s="85">
        <v>7.5473759999999999</v>
      </c>
      <c r="BG119" s="85">
        <v>0.50598999999999994</v>
      </c>
      <c r="BH119" s="85">
        <v>1.2161120000000001</v>
      </c>
      <c r="BI119" s="88">
        <v>345.16373376000001</v>
      </c>
      <c r="BJ119" s="84">
        <v>4.8670078873245126</v>
      </c>
      <c r="BK119" s="85">
        <v>6.6248020623513035</v>
      </c>
      <c r="BL119" s="85">
        <v>4.2595845328392672</v>
      </c>
      <c r="BM119" s="85">
        <v>18.619414621205625</v>
      </c>
      <c r="BN119" s="85">
        <v>4.6558211790118946</v>
      </c>
      <c r="BO119" s="85">
        <v>4.4134562744893007</v>
      </c>
      <c r="BP119" s="86">
        <v>5.6498119406732679</v>
      </c>
      <c r="BQ119" s="87">
        <v>10.332236562536295</v>
      </c>
      <c r="BR119" s="85">
        <v>10.016977852014868</v>
      </c>
      <c r="BS119" s="85">
        <v>9.0896911595984715</v>
      </c>
      <c r="BT119" s="85">
        <v>11.251274716864067</v>
      </c>
      <c r="BU119" s="85">
        <v>11.680862236045352</v>
      </c>
      <c r="BV119" s="85">
        <v>9.1146090699516584</v>
      </c>
      <c r="BW119" s="88">
        <v>9.9631489213308271</v>
      </c>
      <c r="BX119" s="84">
        <v>3.5635010424440519</v>
      </c>
      <c r="BY119" s="85">
        <v>3.3527677168606216</v>
      </c>
      <c r="BZ119" s="85">
        <v>3.0858728566534723</v>
      </c>
      <c r="CA119" s="85">
        <v>3.3774594948515513</v>
      </c>
      <c r="CB119" s="85">
        <v>4.0854825800728189</v>
      </c>
      <c r="CC119" s="85">
        <v>3.0952629927846909</v>
      </c>
      <c r="CD119" s="86">
        <v>3.3775314618164249</v>
      </c>
      <c r="CE119" s="87">
        <v>18.762745492304859</v>
      </c>
      <c r="CF119" s="85">
        <v>19.994547631226794</v>
      </c>
      <c r="CG119" s="85">
        <v>16.435148549091213</v>
      </c>
      <c r="CH119" s="85">
        <v>33.248148832921245</v>
      </c>
      <c r="CI119" s="85">
        <v>20.422165995130065</v>
      </c>
      <c r="CJ119" s="85">
        <v>16.623328337225651</v>
      </c>
      <c r="CK119" s="88">
        <v>18.990492323820519</v>
      </c>
      <c r="CL119" s="35">
        <v>54.986402400000003</v>
      </c>
      <c r="CM119" s="36">
        <v>88.89</v>
      </c>
      <c r="CN119" s="36">
        <v>0</v>
      </c>
      <c r="CO119" s="83">
        <v>61.686139699999998</v>
      </c>
    </row>
    <row r="120" spans="1:93" ht="18" customHeight="1" x14ac:dyDescent="0.25">
      <c r="A120" s="14">
        <v>38899</v>
      </c>
      <c r="B120" s="71">
        <v>2146.3000000000002</v>
      </c>
      <c r="C120" s="72">
        <v>2050.317724</v>
      </c>
      <c r="D120" s="42">
        <v>3401</v>
      </c>
      <c r="E120" s="73">
        <f t="shared" si="9"/>
        <v>0</v>
      </c>
      <c r="F120" s="44">
        <v>0</v>
      </c>
      <c r="G120" s="74">
        <v>0</v>
      </c>
      <c r="H120" s="75">
        <v>0</v>
      </c>
      <c r="I120" s="73">
        <f t="shared" si="10"/>
        <v>0</v>
      </c>
      <c r="J120" s="44">
        <v>0</v>
      </c>
      <c r="K120" s="74">
        <v>0</v>
      </c>
      <c r="L120" s="76">
        <v>0</v>
      </c>
      <c r="M120" s="48">
        <f t="shared" si="11"/>
        <v>578.23807999999997</v>
      </c>
      <c r="N120" s="74">
        <v>252.00095999999999</v>
      </c>
      <c r="O120" s="74">
        <v>326.23712</v>
      </c>
      <c r="P120" s="74">
        <v>0</v>
      </c>
      <c r="Q120" s="74">
        <v>0</v>
      </c>
      <c r="R120" s="77">
        <v>0</v>
      </c>
      <c r="S120" s="75">
        <v>9.1173090000000006</v>
      </c>
      <c r="T120" s="49">
        <v>640.84896800000001</v>
      </c>
      <c r="U120" s="50">
        <v>749.65096700000004</v>
      </c>
      <c r="V120" s="50">
        <v>360.81811599999986</v>
      </c>
      <c r="W120" s="50">
        <v>22.621511000000002</v>
      </c>
      <c r="X120" s="50">
        <v>2.6960389999999999</v>
      </c>
      <c r="Y120" s="50">
        <v>7.1128429999999998</v>
      </c>
      <c r="Z120" s="51">
        <v>1783.7484440000001</v>
      </c>
      <c r="AA120" s="52">
        <v>1318394</v>
      </c>
      <c r="AB120" s="53">
        <v>130330</v>
      </c>
      <c r="AC120" s="53">
        <v>1590</v>
      </c>
      <c r="AD120" s="168">
        <v>1757</v>
      </c>
      <c r="AE120" s="53">
        <v>1437</v>
      </c>
      <c r="AF120" s="53">
        <v>5</v>
      </c>
      <c r="AG120" s="54">
        <v>1453513</v>
      </c>
      <c r="AH120" s="55">
        <v>31.565891100000002</v>
      </c>
      <c r="AI120" s="56">
        <v>50.165517299999998</v>
      </c>
      <c r="AJ120" s="56">
        <v>15.1410763</v>
      </c>
      <c r="AK120" s="56">
        <v>4.1842709999999999</v>
      </c>
      <c r="AL120" s="56">
        <v>0.16639499999999999</v>
      </c>
      <c r="AM120" s="56">
        <v>0.30149599999999999</v>
      </c>
      <c r="AN120" s="57">
        <v>101.52464669999998</v>
      </c>
      <c r="AO120" s="58">
        <v>61.493147049999997</v>
      </c>
      <c r="AP120" s="56">
        <v>68.96286151999999</v>
      </c>
      <c r="AQ120" s="56">
        <v>30.182489059999998</v>
      </c>
      <c r="AR120" s="56">
        <v>2.306308</v>
      </c>
      <c r="AS120" s="56">
        <v>0.27461799999999997</v>
      </c>
      <c r="AT120" s="56">
        <v>0.58385299999999996</v>
      </c>
      <c r="AU120" s="59">
        <v>163.80327663</v>
      </c>
      <c r="AV120" s="55">
        <v>22.246583000000001</v>
      </c>
      <c r="AW120" s="56">
        <v>24.269483999999999</v>
      </c>
      <c r="AX120" s="56">
        <v>10.935943999999999</v>
      </c>
      <c r="AY120" s="56">
        <v>0.68381700000000001</v>
      </c>
      <c r="AZ120" s="56">
        <v>9.3011999999999997E-2</v>
      </c>
      <c r="BA120" s="56">
        <v>0.20952799999999999</v>
      </c>
      <c r="BB120" s="57">
        <v>58.438367999999997</v>
      </c>
      <c r="BC120" s="58">
        <v>115.30562114999999</v>
      </c>
      <c r="BD120" s="56">
        <v>143.39786282</v>
      </c>
      <c r="BE120" s="56">
        <v>56.259509359999996</v>
      </c>
      <c r="BF120" s="56">
        <v>7.1743960000000007</v>
      </c>
      <c r="BG120" s="56">
        <v>0.53402499999999997</v>
      </c>
      <c r="BH120" s="56">
        <v>1.0948769999999999</v>
      </c>
      <c r="BI120" s="59">
        <v>323.76629132999994</v>
      </c>
      <c r="BJ120" s="55">
        <v>4.9256365658998771</v>
      </c>
      <c r="BK120" s="56">
        <v>6.6918498752500106</v>
      </c>
      <c r="BL120" s="56">
        <v>4.1963182081467343</v>
      </c>
      <c r="BM120" s="56">
        <v>18.496867870585657</v>
      </c>
      <c r="BN120" s="56">
        <v>6.1718320840314256</v>
      </c>
      <c r="BO120" s="56">
        <v>4.2387551644258146</v>
      </c>
      <c r="BP120" s="57">
        <v>5.6916459852564261</v>
      </c>
      <c r="BQ120" s="58">
        <v>9.5955755756167491</v>
      </c>
      <c r="BR120" s="56">
        <v>9.1993293620336249</v>
      </c>
      <c r="BS120" s="56">
        <v>8.3650148708165215</v>
      </c>
      <c r="BT120" s="56">
        <v>10.195198720368413</v>
      </c>
      <c r="BU120" s="56">
        <v>10.185980247318382</v>
      </c>
      <c r="BV120" s="56">
        <v>8.2084336741300206</v>
      </c>
      <c r="BW120" s="59">
        <v>9.1830928952445934</v>
      </c>
      <c r="BX120" s="55">
        <v>3.4714237068101199</v>
      </c>
      <c r="BY120" s="56">
        <v>3.2374378301842435</v>
      </c>
      <c r="BZ120" s="56">
        <v>3.0308744253850057</v>
      </c>
      <c r="CA120" s="56">
        <v>3.0228617354517122</v>
      </c>
      <c r="CB120" s="56">
        <v>3.4499500934519123</v>
      </c>
      <c r="CC120" s="56">
        <v>2.9457700669057365</v>
      </c>
      <c r="CD120" s="57">
        <v>3.2761552334674384</v>
      </c>
      <c r="CE120" s="58">
        <v>17.992635848326746</v>
      </c>
      <c r="CF120" s="56">
        <v>19.128617067467879</v>
      </c>
      <c r="CG120" s="56">
        <v>15.592207504348261</v>
      </c>
      <c r="CH120" s="56">
        <v>31.714928326405783</v>
      </c>
      <c r="CI120" s="56">
        <v>19.807762424801716</v>
      </c>
      <c r="CJ120" s="56">
        <v>15.392958905461573</v>
      </c>
      <c r="CK120" s="59">
        <v>18.150894113968459</v>
      </c>
      <c r="CL120" s="60">
        <v>52.379307099999998</v>
      </c>
      <c r="CM120" s="61">
        <v>87.633937299999999</v>
      </c>
      <c r="CN120" s="62">
        <v>0</v>
      </c>
      <c r="CO120" s="78">
        <v>57.616522199999999</v>
      </c>
    </row>
    <row r="121" spans="1:93" ht="18" customHeight="1" x14ac:dyDescent="0.25">
      <c r="A121" s="15">
        <v>38869</v>
      </c>
      <c r="B121" s="81">
        <v>2135.4396579999998</v>
      </c>
      <c r="C121" s="19">
        <v>2045.757734</v>
      </c>
      <c r="D121" s="18">
        <v>3452</v>
      </c>
      <c r="E121" s="65">
        <f t="shared" si="9"/>
        <v>0</v>
      </c>
      <c r="F121" s="20">
        <v>0</v>
      </c>
      <c r="G121" s="20">
        <v>0</v>
      </c>
      <c r="H121" s="82">
        <v>0</v>
      </c>
      <c r="I121" s="65">
        <f t="shared" si="10"/>
        <v>0</v>
      </c>
      <c r="J121" s="20">
        <v>0</v>
      </c>
      <c r="K121" s="20">
        <v>0</v>
      </c>
      <c r="L121" s="66">
        <v>0</v>
      </c>
      <c r="M121" s="40">
        <f t="shared" si="11"/>
        <v>641.28575999999998</v>
      </c>
      <c r="N121" s="20">
        <v>332.82103999999998</v>
      </c>
      <c r="O121" s="20">
        <v>308.46472</v>
      </c>
      <c r="P121" s="20">
        <v>0</v>
      </c>
      <c r="Q121" s="20">
        <v>0</v>
      </c>
      <c r="R121" s="20">
        <v>0</v>
      </c>
      <c r="S121" s="82">
        <v>8.5956241999999996</v>
      </c>
      <c r="T121" s="24">
        <v>655.41344800000002</v>
      </c>
      <c r="U121" s="79">
        <v>750.29189399999996</v>
      </c>
      <c r="V121" s="79">
        <v>352.51559300000002</v>
      </c>
      <c r="W121" s="79">
        <v>21.119748000000001</v>
      </c>
      <c r="X121" s="79">
        <v>3.3327360000000001</v>
      </c>
      <c r="Y121" s="79">
        <v>6.8120459999999996</v>
      </c>
      <c r="Z121" s="80">
        <v>1789.4854650000002</v>
      </c>
      <c r="AA121" s="27">
        <v>1317872</v>
      </c>
      <c r="AB121" s="28">
        <v>130403</v>
      </c>
      <c r="AC121" s="28">
        <v>1591</v>
      </c>
      <c r="AD121" s="166">
        <v>1757</v>
      </c>
      <c r="AE121" s="28">
        <v>1437</v>
      </c>
      <c r="AF121" s="28">
        <v>5</v>
      </c>
      <c r="AG121" s="29">
        <v>1453065</v>
      </c>
      <c r="AH121" s="30">
        <v>31.590837390000001</v>
      </c>
      <c r="AI121" s="31">
        <v>48.515944609999998</v>
      </c>
      <c r="AJ121" s="31">
        <v>14.823448150000001</v>
      </c>
      <c r="AK121" s="31">
        <v>3.9306920000000001</v>
      </c>
      <c r="AL121" s="31">
        <v>0.158334</v>
      </c>
      <c r="AM121" s="31">
        <v>0.28989799999999999</v>
      </c>
      <c r="AN121" s="32">
        <v>99.309154149999983</v>
      </c>
      <c r="AO121" s="33">
        <v>58.623358639999999</v>
      </c>
      <c r="AP121" s="31">
        <v>64.309967509999993</v>
      </c>
      <c r="AQ121" s="31">
        <v>28.08763502</v>
      </c>
      <c r="AR121" s="31">
        <v>1.834546</v>
      </c>
      <c r="AS121" s="31">
        <v>0.30366100000000001</v>
      </c>
      <c r="AT121" s="31">
        <v>0.54631799999999997</v>
      </c>
      <c r="AU121" s="34">
        <v>153.70548617</v>
      </c>
      <c r="AV121" s="30">
        <v>25.712202999999999</v>
      </c>
      <c r="AW121" s="31">
        <v>27.724537999999999</v>
      </c>
      <c r="AX121" s="31">
        <v>11.913147</v>
      </c>
      <c r="AY121" s="31">
        <v>0.82627899999999999</v>
      </c>
      <c r="AZ121" s="31">
        <v>0.13934199999999999</v>
      </c>
      <c r="BA121" s="31">
        <v>0.23654900000000001</v>
      </c>
      <c r="BB121" s="32">
        <v>66.552057999999988</v>
      </c>
      <c r="BC121" s="33">
        <v>115.92639903</v>
      </c>
      <c r="BD121" s="31">
        <v>140.55045011999999</v>
      </c>
      <c r="BE121" s="31">
        <v>54.82423017</v>
      </c>
      <c r="BF121" s="31">
        <v>6.5915169999999996</v>
      </c>
      <c r="BG121" s="31">
        <v>0.60133700000000001</v>
      </c>
      <c r="BH121" s="31">
        <v>1.072765</v>
      </c>
      <c r="BI121" s="34">
        <v>319.56669832000006</v>
      </c>
      <c r="BJ121" s="30">
        <v>4.8199861456001125</v>
      </c>
      <c r="BK121" s="31">
        <v>6.466275991780873</v>
      </c>
      <c r="BL121" s="31">
        <v>4.2050475055155934</v>
      </c>
      <c r="BM121" s="31">
        <v>18.611453129080896</v>
      </c>
      <c r="BN121" s="31">
        <v>4.7508713561470222</v>
      </c>
      <c r="BO121" s="31">
        <v>4.2556670932639031</v>
      </c>
      <c r="BP121" s="32">
        <v>5.5495926674095655</v>
      </c>
      <c r="BQ121" s="33">
        <v>8.944485167170388</v>
      </c>
      <c r="BR121" s="31">
        <v>8.5713264429856668</v>
      </c>
      <c r="BS121" s="31">
        <v>7.9677709519079345</v>
      </c>
      <c r="BT121" s="31">
        <v>8.6864009930421524</v>
      </c>
      <c r="BU121" s="31">
        <v>9.1114627741291248</v>
      </c>
      <c r="BV121" s="31">
        <v>8.0198812515358817</v>
      </c>
      <c r="BW121" s="34">
        <v>8.5893676800554495</v>
      </c>
      <c r="BX121" s="30">
        <v>3.9230508739881702</v>
      </c>
      <c r="BY121" s="31">
        <v>3.6951669372560216</v>
      </c>
      <c r="BZ121" s="31">
        <v>3.3794666779463571</v>
      </c>
      <c r="CA121" s="31">
        <v>3.9123525526914427</v>
      </c>
      <c r="CB121" s="31">
        <v>4.1810092368552443</v>
      </c>
      <c r="CC121" s="31">
        <v>3.4725103148158425</v>
      </c>
      <c r="CD121" s="32">
        <v>3.719061110116364</v>
      </c>
      <c r="CE121" s="33">
        <v>17.68752218675867</v>
      </c>
      <c r="CF121" s="31">
        <v>18.732769372022563</v>
      </c>
      <c r="CG121" s="31">
        <v>15.552285135369885</v>
      </c>
      <c r="CH121" s="31">
        <v>31.21020667481449</v>
      </c>
      <c r="CI121" s="31">
        <v>18.043343367131392</v>
      </c>
      <c r="CJ121" s="31">
        <v>15.748058659615626</v>
      </c>
      <c r="CK121" s="34">
        <v>17.85802145758138</v>
      </c>
      <c r="CL121" s="35">
        <v>52.2354044</v>
      </c>
      <c r="CM121" s="36">
        <v>87.926553999999996</v>
      </c>
      <c r="CN121" s="36">
        <v>0</v>
      </c>
      <c r="CO121" s="83">
        <v>57.312615399999999</v>
      </c>
    </row>
    <row r="122" spans="1:93" ht="18" customHeight="1" x14ac:dyDescent="0.25">
      <c r="A122" s="15">
        <v>38838</v>
      </c>
      <c r="B122" s="81">
        <v>2164.3161100000002</v>
      </c>
      <c r="C122" s="19">
        <v>2072.1106410000002</v>
      </c>
      <c r="D122" s="18">
        <v>3526</v>
      </c>
      <c r="E122" s="65">
        <f t="shared" si="9"/>
        <v>0</v>
      </c>
      <c r="F122" s="20">
        <v>0</v>
      </c>
      <c r="G122" s="20">
        <v>0</v>
      </c>
      <c r="H122" s="82">
        <v>0</v>
      </c>
      <c r="I122" s="65">
        <f t="shared" si="10"/>
        <v>0</v>
      </c>
      <c r="J122" s="20">
        <v>0</v>
      </c>
      <c r="K122" s="20">
        <v>0</v>
      </c>
      <c r="L122" s="66">
        <v>0</v>
      </c>
      <c r="M122" s="40">
        <f t="shared" si="11"/>
        <v>652.49164999999994</v>
      </c>
      <c r="N122" s="20">
        <v>321.15935999999999</v>
      </c>
      <c r="O122" s="20">
        <v>331.33229</v>
      </c>
      <c r="P122" s="20">
        <v>0</v>
      </c>
      <c r="Q122" s="20">
        <v>0</v>
      </c>
      <c r="R122" s="20">
        <v>0</v>
      </c>
      <c r="S122" s="82">
        <v>8.3629139000000006</v>
      </c>
      <c r="T122" s="24">
        <v>600.62700299999995</v>
      </c>
      <c r="U122" s="79">
        <v>744.21304200000009</v>
      </c>
      <c r="V122" s="79">
        <v>366.11513200000002</v>
      </c>
      <c r="W122" s="79">
        <v>22.753792000000001</v>
      </c>
      <c r="X122" s="79">
        <v>2.5471520000000001</v>
      </c>
      <c r="Y122" s="79">
        <v>7.5851259999999998</v>
      </c>
      <c r="Z122" s="80">
        <v>1743.8412469999998</v>
      </c>
      <c r="AA122" s="27">
        <v>1317325</v>
      </c>
      <c r="AB122" s="28">
        <v>130479</v>
      </c>
      <c r="AC122" s="28">
        <v>1594</v>
      </c>
      <c r="AD122" s="166">
        <v>1731</v>
      </c>
      <c r="AE122" s="28">
        <v>1440</v>
      </c>
      <c r="AF122" s="28">
        <v>5</v>
      </c>
      <c r="AG122" s="29">
        <v>1452574</v>
      </c>
      <c r="AH122" s="30">
        <v>29.210989349999998</v>
      </c>
      <c r="AI122" s="31">
        <v>50.058600179999999</v>
      </c>
      <c r="AJ122" s="31">
        <v>15.64231247</v>
      </c>
      <c r="AK122" s="31">
        <v>4.2558280000000002</v>
      </c>
      <c r="AL122" s="31">
        <v>0.151313</v>
      </c>
      <c r="AM122" s="31">
        <v>0.32359500000000002</v>
      </c>
      <c r="AN122" s="32">
        <v>99.642637999999991</v>
      </c>
      <c r="AO122" s="33">
        <v>55.825497179999999</v>
      </c>
      <c r="AP122" s="31">
        <v>66.665700860000001</v>
      </c>
      <c r="AQ122" s="31">
        <v>30.031968410000001</v>
      </c>
      <c r="AR122" s="31">
        <v>2.3284739999999999</v>
      </c>
      <c r="AS122" s="31">
        <v>0.25206600000000001</v>
      </c>
      <c r="AT122" s="31">
        <v>0.60879499999999998</v>
      </c>
      <c r="AU122" s="34">
        <v>155.71250144999999</v>
      </c>
      <c r="AV122" s="30">
        <v>23.970867999999999</v>
      </c>
      <c r="AW122" s="31">
        <v>28.172143999999999</v>
      </c>
      <c r="AX122" s="31">
        <v>13.006743999999999</v>
      </c>
      <c r="AY122" s="31">
        <v>0.82021100000000002</v>
      </c>
      <c r="AZ122" s="31">
        <v>9.7345000000000001E-2</v>
      </c>
      <c r="BA122" s="31">
        <v>0.26958300000000002</v>
      </c>
      <c r="BB122" s="32">
        <v>66.336894999999998</v>
      </c>
      <c r="BC122" s="33">
        <v>109.00735452999999</v>
      </c>
      <c r="BD122" s="31">
        <v>144.89644504</v>
      </c>
      <c r="BE122" s="31">
        <v>58.681024879999995</v>
      </c>
      <c r="BF122" s="31">
        <v>7.4045129999999997</v>
      </c>
      <c r="BG122" s="31">
        <v>0.50072400000000006</v>
      </c>
      <c r="BH122" s="31">
        <v>1.2019730000000002</v>
      </c>
      <c r="BI122" s="34">
        <v>321.69203444999999</v>
      </c>
      <c r="BJ122" s="30">
        <v>4.8634159310349885</v>
      </c>
      <c r="BK122" s="31">
        <v>6.7263803984773478</v>
      </c>
      <c r="BL122" s="31">
        <v>4.2725118692990813</v>
      </c>
      <c r="BM122" s="31">
        <v>18.703818686573211</v>
      </c>
      <c r="BN122" s="31">
        <v>5.9404778356376058</v>
      </c>
      <c r="BO122" s="31">
        <v>4.2661783073873787</v>
      </c>
      <c r="BP122" s="32">
        <v>5.7139741459504538</v>
      </c>
      <c r="BQ122" s="33">
        <v>9.2945366926834616</v>
      </c>
      <c r="BR122" s="31">
        <v>8.9578786043365231</v>
      </c>
      <c r="BS122" s="31">
        <v>8.2028754850810159</v>
      </c>
      <c r="BT122" s="31">
        <v>10.233344842037758</v>
      </c>
      <c r="BU122" s="31">
        <v>9.895993643096288</v>
      </c>
      <c r="BV122" s="31">
        <v>8.0261685830927529</v>
      </c>
      <c r="BW122" s="34">
        <v>8.9292819353756236</v>
      </c>
      <c r="BX122" s="30">
        <v>3.990974078799451</v>
      </c>
      <c r="BY122" s="31">
        <v>3.7854945304761261</v>
      </c>
      <c r="BZ122" s="31">
        <v>3.5526376440512708</v>
      </c>
      <c r="CA122" s="31">
        <v>3.6047222370671226</v>
      </c>
      <c r="CB122" s="31">
        <v>3.821719316318775</v>
      </c>
      <c r="CC122" s="31">
        <v>3.5541004856082812</v>
      </c>
      <c r="CD122" s="32">
        <v>3.8040673205844873</v>
      </c>
      <c r="CE122" s="33">
        <v>18.148926702517901</v>
      </c>
      <c r="CF122" s="31">
        <v>19.469753533289996</v>
      </c>
      <c r="CG122" s="31">
        <v>16.028024998431366</v>
      </c>
      <c r="CH122" s="31">
        <v>32.541885765678089</v>
      </c>
      <c r="CI122" s="31">
        <v>19.658190795052668</v>
      </c>
      <c r="CJ122" s="31">
        <v>15.846447376088413</v>
      </c>
      <c r="CK122" s="34">
        <v>18.447323401910566</v>
      </c>
      <c r="CL122" s="35">
        <v>52.280640400000003</v>
      </c>
      <c r="CM122" s="36">
        <v>86.103098900000006</v>
      </c>
      <c r="CN122" s="36">
        <v>0</v>
      </c>
      <c r="CO122" s="83">
        <v>57.061639100000001</v>
      </c>
    </row>
    <row r="123" spans="1:93" ht="18" customHeight="1" x14ac:dyDescent="0.25">
      <c r="A123" s="15">
        <v>38808</v>
      </c>
      <c r="B123" s="81">
        <v>1964.526304</v>
      </c>
      <c r="C123" s="19">
        <v>1878.2904370000001</v>
      </c>
      <c r="D123" s="18">
        <v>3355</v>
      </c>
      <c r="E123" s="65">
        <f t="shared" si="9"/>
        <v>0</v>
      </c>
      <c r="F123" s="20">
        <v>0</v>
      </c>
      <c r="G123" s="20">
        <v>0</v>
      </c>
      <c r="H123" s="82">
        <v>0</v>
      </c>
      <c r="I123" s="65">
        <f t="shared" si="10"/>
        <v>0</v>
      </c>
      <c r="J123" s="20">
        <v>0</v>
      </c>
      <c r="K123" s="20">
        <v>0</v>
      </c>
      <c r="L123" s="66">
        <v>0</v>
      </c>
      <c r="M123" s="40">
        <f t="shared" si="11"/>
        <v>498.75</v>
      </c>
      <c r="N123" s="20">
        <v>290.5</v>
      </c>
      <c r="O123" s="20">
        <v>208.25</v>
      </c>
      <c r="P123" s="20">
        <v>0</v>
      </c>
      <c r="Q123" s="20">
        <v>0</v>
      </c>
      <c r="R123" s="20">
        <v>0</v>
      </c>
      <c r="S123" s="82">
        <v>9.9142858999999994</v>
      </c>
      <c r="T123" s="24">
        <v>559.22339299999999</v>
      </c>
      <c r="U123" s="79">
        <v>700.67286999999988</v>
      </c>
      <c r="V123" s="79">
        <v>354.39374800000002</v>
      </c>
      <c r="W123" s="79">
        <v>22.465102999999999</v>
      </c>
      <c r="X123" s="79">
        <v>2.8157570000000001</v>
      </c>
      <c r="Y123" s="79">
        <v>8.1935909999999996</v>
      </c>
      <c r="Z123" s="80">
        <v>1647.7644619999999</v>
      </c>
      <c r="AA123" s="27">
        <v>1316926</v>
      </c>
      <c r="AB123" s="28">
        <v>130407</v>
      </c>
      <c r="AC123" s="28">
        <v>1598</v>
      </c>
      <c r="AD123" s="166">
        <v>1733</v>
      </c>
      <c r="AE123" s="28">
        <v>1455</v>
      </c>
      <c r="AF123" s="28">
        <v>5</v>
      </c>
      <c r="AG123" s="29">
        <v>1452124</v>
      </c>
      <c r="AH123" s="84">
        <v>26.420110100000002</v>
      </c>
      <c r="AI123" s="85">
        <v>47.527664819999998</v>
      </c>
      <c r="AJ123" s="85">
        <v>16.6985949</v>
      </c>
      <c r="AK123" s="85">
        <v>4.137054</v>
      </c>
      <c r="AL123" s="85">
        <v>0.14263799999999999</v>
      </c>
      <c r="AM123" s="85">
        <v>0.339447</v>
      </c>
      <c r="AN123" s="86">
        <v>95.265508820000022</v>
      </c>
      <c r="AO123" s="87">
        <v>54.54826353</v>
      </c>
      <c r="AP123" s="85">
        <v>64.525642820000002</v>
      </c>
      <c r="AQ123" s="85">
        <v>29.450562269999999</v>
      </c>
      <c r="AR123" s="85">
        <v>1.299302</v>
      </c>
      <c r="AS123" s="85">
        <v>0.288435</v>
      </c>
      <c r="AT123" s="85">
        <v>0.690751</v>
      </c>
      <c r="AU123" s="88">
        <v>150.80295662</v>
      </c>
      <c r="AV123" s="84">
        <v>21.575282000000001</v>
      </c>
      <c r="AW123" s="85">
        <v>26.117992999999998</v>
      </c>
      <c r="AX123" s="85">
        <v>11.762021000000001</v>
      </c>
      <c r="AY123" s="85">
        <v>0.53706399999999999</v>
      </c>
      <c r="AZ123" s="85">
        <v>9.9551000000000001E-2</v>
      </c>
      <c r="BA123" s="85">
        <v>0.27748899999999999</v>
      </c>
      <c r="BB123" s="86">
        <v>60.369400000000006</v>
      </c>
      <c r="BC123" s="87">
        <v>102.54365563</v>
      </c>
      <c r="BD123" s="85">
        <v>138.17130064</v>
      </c>
      <c r="BE123" s="85">
        <v>57.911178169999999</v>
      </c>
      <c r="BF123" s="85">
        <v>5.97342</v>
      </c>
      <c r="BG123" s="85">
        <v>0.53062399999999998</v>
      </c>
      <c r="BH123" s="85">
        <v>1.307687</v>
      </c>
      <c r="BI123" s="88">
        <v>306.43786543999994</v>
      </c>
      <c r="BJ123" s="84">
        <v>4.7244286327628648</v>
      </c>
      <c r="BK123" s="85">
        <v>6.7831461520695111</v>
      </c>
      <c r="BL123" s="85">
        <v>4.7118762659436086</v>
      </c>
      <c r="BM123" s="85">
        <v>18.415468649309108</v>
      </c>
      <c r="BN123" s="85">
        <v>5.0657070194622618</v>
      </c>
      <c r="BO123" s="85">
        <v>4.1428355406072868</v>
      </c>
      <c r="BP123" s="86">
        <v>5.7815003914072784</v>
      </c>
      <c r="BQ123" s="87">
        <v>9.7542885746197676</v>
      </c>
      <c r="BR123" s="85">
        <v>9.2090967957700443</v>
      </c>
      <c r="BS123" s="85">
        <v>8.3101246667590765</v>
      </c>
      <c r="BT123" s="85">
        <v>5.7836458617616842</v>
      </c>
      <c r="BU123" s="85">
        <v>10.24360411782693</v>
      </c>
      <c r="BV123" s="85">
        <v>8.4303817459280062</v>
      </c>
      <c r="BW123" s="88">
        <v>9.1519728758417678</v>
      </c>
      <c r="BX123" s="84">
        <v>3.8580793060636505</v>
      </c>
      <c r="BY123" s="85">
        <v>3.7275587679026314</v>
      </c>
      <c r="BZ123" s="85">
        <v>3.3189132331984594</v>
      </c>
      <c r="CA123" s="85">
        <v>2.3906589700479004</v>
      </c>
      <c r="CB123" s="85">
        <v>3.5354968486272078</v>
      </c>
      <c r="CC123" s="85">
        <v>3.3866591583592593</v>
      </c>
      <c r="CD123" s="86">
        <v>3.6637153787578174</v>
      </c>
      <c r="CE123" s="87">
        <v>18.336796513446284</v>
      </c>
      <c r="CF123" s="85">
        <v>19.719801715742186</v>
      </c>
      <c r="CG123" s="85">
        <v>16.340914165901143</v>
      </c>
      <c r="CH123" s="85">
        <v>26.589773481118694</v>
      </c>
      <c r="CI123" s="85">
        <v>18.8448079859164</v>
      </c>
      <c r="CJ123" s="85">
        <v>15.959876444894553</v>
      </c>
      <c r="CK123" s="88">
        <v>18.597188646006863</v>
      </c>
      <c r="CL123" s="35">
        <v>52.240916599999998</v>
      </c>
      <c r="CM123" s="36">
        <v>80.1292385</v>
      </c>
      <c r="CN123" s="36">
        <v>0</v>
      </c>
      <c r="CO123" s="83">
        <v>57.604537399999998</v>
      </c>
    </row>
    <row r="124" spans="1:93" ht="18" customHeight="1" x14ac:dyDescent="0.25">
      <c r="A124" s="15">
        <v>38777</v>
      </c>
      <c r="B124" s="81">
        <v>2019.6627309999999</v>
      </c>
      <c r="C124" s="19">
        <v>1923.691611</v>
      </c>
      <c r="D124" s="18">
        <v>3225</v>
      </c>
      <c r="E124" s="65">
        <f t="shared" si="9"/>
        <v>0</v>
      </c>
      <c r="F124" s="20">
        <v>0</v>
      </c>
      <c r="G124" s="20">
        <v>0</v>
      </c>
      <c r="H124" s="82">
        <v>0</v>
      </c>
      <c r="I124" s="65">
        <f t="shared" si="10"/>
        <v>0</v>
      </c>
      <c r="J124" s="20">
        <v>0</v>
      </c>
      <c r="K124" s="20">
        <v>0</v>
      </c>
      <c r="L124" s="66">
        <v>0</v>
      </c>
      <c r="M124" s="40">
        <f t="shared" si="11"/>
        <v>501.31</v>
      </c>
      <c r="N124" s="20">
        <v>192.86099999999999</v>
      </c>
      <c r="O124" s="20">
        <v>308.44900000000001</v>
      </c>
      <c r="P124" s="20">
        <v>0</v>
      </c>
      <c r="Q124" s="20">
        <v>0</v>
      </c>
      <c r="R124" s="20">
        <v>0</v>
      </c>
      <c r="S124" s="82">
        <v>9.3361592000000009</v>
      </c>
      <c r="T124" s="24">
        <v>535.650171</v>
      </c>
      <c r="U124" s="79">
        <v>721.06584000000009</v>
      </c>
      <c r="V124" s="79">
        <v>352.86789899999997</v>
      </c>
      <c r="W124" s="79">
        <v>22.219436000000002</v>
      </c>
      <c r="X124" s="79">
        <v>2.7468729999999999</v>
      </c>
      <c r="Y124" s="79">
        <v>6.8172119999999996</v>
      </c>
      <c r="Z124" s="80">
        <v>1641.3674309999999</v>
      </c>
      <c r="AA124" s="27">
        <v>1315966</v>
      </c>
      <c r="AB124" s="28">
        <v>130286</v>
      </c>
      <c r="AC124" s="28">
        <v>1606</v>
      </c>
      <c r="AD124" s="166">
        <v>1721</v>
      </c>
      <c r="AE124" s="28">
        <v>1460</v>
      </c>
      <c r="AF124" s="28">
        <v>5</v>
      </c>
      <c r="AG124" s="29">
        <v>1451044</v>
      </c>
      <c r="AH124" s="84">
        <v>26.358285629999997</v>
      </c>
      <c r="AI124" s="85">
        <v>47.21656617</v>
      </c>
      <c r="AJ124" s="85">
        <v>8.8528064000000004</v>
      </c>
      <c r="AK124" s="85">
        <v>4.05471</v>
      </c>
      <c r="AL124" s="85">
        <v>0.148123</v>
      </c>
      <c r="AM124" s="85">
        <v>0.29552699999999998</v>
      </c>
      <c r="AN124" s="86">
        <v>86.926018200000016</v>
      </c>
      <c r="AO124" s="87">
        <v>49.165502190000005</v>
      </c>
      <c r="AP124" s="85">
        <v>63.460574200000003</v>
      </c>
      <c r="AQ124" s="85">
        <v>29.008585719999999</v>
      </c>
      <c r="AR124" s="85">
        <v>5.3329310000000003</v>
      </c>
      <c r="AS124" s="85">
        <v>0.26349600000000001</v>
      </c>
      <c r="AT124" s="85">
        <v>0.55391999999999997</v>
      </c>
      <c r="AU124" s="88">
        <v>147.78500911000003</v>
      </c>
      <c r="AV124" s="84">
        <v>19.813503999999998</v>
      </c>
      <c r="AW124" s="85">
        <v>24.544505000000001</v>
      </c>
      <c r="AX124" s="85">
        <v>10.270465</v>
      </c>
      <c r="AY124" s="85">
        <v>2.6800899999999999</v>
      </c>
      <c r="AZ124" s="85">
        <v>0.13075999999999999</v>
      </c>
      <c r="BA124" s="85">
        <v>0.200436</v>
      </c>
      <c r="BB124" s="86">
        <v>57.639760000000003</v>
      </c>
      <c r="BC124" s="87">
        <v>95.33729181999999</v>
      </c>
      <c r="BD124" s="85">
        <v>135.22164537</v>
      </c>
      <c r="BE124" s="85">
        <v>48.131857119999999</v>
      </c>
      <c r="BF124" s="85">
        <v>12.067731</v>
      </c>
      <c r="BG124" s="85">
        <v>0.54237899999999994</v>
      </c>
      <c r="BH124" s="85">
        <v>1.0498829999999999</v>
      </c>
      <c r="BI124" s="88">
        <v>292.35078730999999</v>
      </c>
      <c r="BJ124" s="84">
        <v>4.920802243149101</v>
      </c>
      <c r="BK124" s="85">
        <v>6.5481629486150661</v>
      </c>
      <c r="BL124" s="85">
        <v>2.508816025795535</v>
      </c>
      <c r="BM124" s="85">
        <v>18.248482994797889</v>
      </c>
      <c r="BN124" s="85">
        <v>5.3924225837889121</v>
      </c>
      <c r="BO124" s="85">
        <v>4.3350126121939585</v>
      </c>
      <c r="BP124" s="86">
        <v>5.295951202531203</v>
      </c>
      <c r="BQ124" s="87">
        <v>9.1786589180422382</v>
      </c>
      <c r="BR124" s="85">
        <v>8.8009403135780211</v>
      </c>
      <c r="BS124" s="85">
        <v>8.2208060869827104</v>
      </c>
      <c r="BT124" s="85">
        <v>24.001198770301819</v>
      </c>
      <c r="BU124" s="85">
        <v>9.5925803631984436</v>
      </c>
      <c r="BV124" s="85">
        <v>8.1253157449115552</v>
      </c>
      <c r="BW124" s="88">
        <v>9.0037737022698394</v>
      </c>
      <c r="BX124" s="84">
        <v>3.698963441570525</v>
      </c>
      <c r="BY124" s="85">
        <v>3.4039200914024708</v>
      </c>
      <c r="BZ124" s="85">
        <v>2.9105693742915393</v>
      </c>
      <c r="CA124" s="85">
        <v>12.061917323193983</v>
      </c>
      <c r="CB124" s="85">
        <v>4.7603220097907695</v>
      </c>
      <c r="CC124" s="85">
        <v>2.9401462063963981</v>
      </c>
      <c r="CD124" s="86">
        <v>3.5116914659920533</v>
      </c>
      <c r="CE124" s="87">
        <v>17.798424602761862</v>
      </c>
      <c r="CF124" s="85">
        <v>18.753023353595559</v>
      </c>
      <c r="CG124" s="85">
        <v>13.640191487069783</v>
      </c>
      <c r="CH124" s="85">
        <v>54.31159908829369</v>
      </c>
      <c r="CI124" s="85">
        <v>19.745324956778127</v>
      </c>
      <c r="CJ124" s="85">
        <v>15.400474563501913</v>
      </c>
      <c r="CK124" s="88">
        <v>17.811416370793097</v>
      </c>
      <c r="CL124" s="35">
        <v>50.7133082</v>
      </c>
      <c r="CM124" s="36">
        <v>79.502556299999995</v>
      </c>
      <c r="CN124" s="36">
        <v>0</v>
      </c>
      <c r="CO124" s="83">
        <v>54.282711200000001</v>
      </c>
    </row>
    <row r="125" spans="1:93" ht="18" customHeight="1" x14ac:dyDescent="0.25">
      <c r="A125" s="15">
        <v>38749</v>
      </c>
      <c r="B125" s="81">
        <v>1788.2810959999999</v>
      </c>
      <c r="C125" s="19">
        <v>1708.059978</v>
      </c>
      <c r="D125" s="18">
        <v>3186</v>
      </c>
      <c r="E125" s="65">
        <f t="shared" si="9"/>
        <v>0</v>
      </c>
      <c r="F125" s="20">
        <v>0</v>
      </c>
      <c r="G125" s="20">
        <v>0</v>
      </c>
      <c r="H125" s="82">
        <v>0</v>
      </c>
      <c r="I125" s="65">
        <f t="shared" si="10"/>
        <v>0</v>
      </c>
      <c r="J125" s="20">
        <v>0</v>
      </c>
      <c r="K125" s="20">
        <v>0</v>
      </c>
      <c r="L125" s="66">
        <v>0</v>
      </c>
      <c r="M125" s="40">
        <f t="shared" si="11"/>
        <v>541.79061999999999</v>
      </c>
      <c r="N125" s="20">
        <v>254.39027999999999</v>
      </c>
      <c r="O125" s="20">
        <v>287.40034000000003</v>
      </c>
      <c r="P125" s="20">
        <v>0</v>
      </c>
      <c r="Q125" s="20">
        <v>0</v>
      </c>
      <c r="R125" s="20">
        <v>0</v>
      </c>
      <c r="S125" s="82">
        <v>9.0743732999999995</v>
      </c>
      <c r="T125" s="24">
        <v>471.84216600000002</v>
      </c>
      <c r="U125" s="79">
        <v>644.15051700000004</v>
      </c>
      <c r="V125" s="79">
        <v>325.01120200000003</v>
      </c>
      <c r="W125" s="79">
        <v>19.048859</v>
      </c>
      <c r="X125" s="79">
        <v>2.5742669999999999</v>
      </c>
      <c r="Y125" s="79">
        <v>5.9454789999999997</v>
      </c>
      <c r="Z125" s="80">
        <v>1468.57249</v>
      </c>
      <c r="AA125" s="27">
        <v>1316047</v>
      </c>
      <c r="AB125" s="28">
        <v>130196</v>
      </c>
      <c r="AC125" s="28">
        <v>1610</v>
      </c>
      <c r="AD125" s="166">
        <v>1723</v>
      </c>
      <c r="AE125" s="28">
        <v>1452</v>
      </c>
      <c r="AF125" s="28">
        <v>5</v>
      </c>
      <c r="AG125" s="29">
        <v>1451033</v>
      </c>
      <c r="AH125" s="84">
        <v>21.790391220000004</v>
      </c>
      <c r="AI125" s="85">
        <v>43.995113289999999</v>
      </c>
      <c r="AJ125" s="85">
        <v>18.503092540000001</v>
      </c>
      <c r="AK125" s="85">
        <v>3.8009499999999998</v>
      </c>
      <c r="AL125" s="85">
        <v>0.18292900000000001</v>
      </c>
      <c r="AM125" s="85">
        <v>0.27558100000000002</v>
      </c>
      <c r="AN125" s="86">
        <v>88.548057050000011</v>
      </c>
      <c r="AO125" s="87">
        <v>41.75735864</v>
      </c>
      <c r="AP125" s="85">
        <v>54.332689409999993</v>
      </c>
      <c r="AQ125" s="85">
        <v>25.068447729999999</v>
      </c>
      <c r="AR125" s="85">
        <v>-0.78104499999999999</v>
      </c>
      <c r="AS125" s="85">
        <v>0.241704</v>
      </c>
      <c r="AT125" s="85">
        <v>0.45656000000000002</v>
      </c>
      <c r="AU125" s="88">
        <v>121.07571477999998</v>
      </c>
      <c r="AV125" s="84">
        <v>20.753122000000001</v>
      </c>
      <c r="AW125" s="85">
        <v>26.847352000000001</v>
      </c>
      <c r="AX125" s="85">
        <v>12.440803000000001</v>
      </c>
      <c r="AY125" s="85">
        <v>-0.33741900000000002</v>
      </c>
      <c r="AZ125" s="85">
        <v>0.10591</v>
      </c>
      <c r="BA125" s="85">
        <v>0.23924799999999999</v>
      </c>
      <c r="BB125" s="86">
        <v>60.049016000000016</v>
      </c>
      <c r="BC125" s="87">
        <v>84.300871860000001</v>
      </c>
      <c r="BD125" s="85">
        <v>125.17515469999999</v>
      </c>
      <c r="BE125" s="85">
        <v>56.012343270000002</v>
      </c>
      <c r="BF125" s="85">
        <v>2.6824859999999995</v>
      </c>
      <c r="BG125" s="85">
        <v>0.53054299999999999</v>
      </c>
      <c r="BH125" s="85">
        <v>0.97138900000000006</v>
      </c>
      <c r="BI125" s="88">
        <v>269.67278783</v>
      </c>
      <c r="BJ125" s="84">
        <v>4.61815259215303</v>
      </c>
      <c r="BK125" s="85">
        <v>6.8299430224628699</v>
      </c>
      <c r="BL125" s="85">
        <v>5.6930630163325873</v>
      </c>
      <c r="BM125" s="85">
        <v>19.953688564758657</v>
      </c>
      <c r="BN125" s="85">
        <v>7.1060616478399483</v>
      </c>
      <c r="BO125" s="85">
        <v>4.6351353692444297</v>
      </c>
      <c r="BP125" s="86">
        <v>6.0295326007366521</v>
      </c>
      <c r="BQ125" s="87">
        <v>8.8498573567500962</v>
      </c>
      <c r="BR125" s="85">
        <v>8.4347816195263565</v>
      </c>
      <c r="BS125" s="85">
        <v>7.7131026794577995</v>
      </c>
      <c r="BT125" s="85">
        <v>-4.1002193359717767</v>
      </c>
      <c r="BU125" s="85">
        <v>9.3892358484959004</v>
      </c>
      <c r="BV125" s="85">
        <v>7.6791121455479034</v>
      </c>
      <c r="BW125" s="88">
        <v>8.2444493277958646</v>
      </c>
      <c r="BX125" s="84">
        <v>4.3983186530217822</v>
      </c>
      <c r="BY125" s="85">
        <v>4.1678693552923125</v>
      </c>
      <c r="BZ125" s="85">
        <v>3.8278074489260216</v>
      </c>
      <c r="CA125" s="85">
        <v>-1.7713344405562559</v>
      </c>
      <c r="CB125" s="85">
        <v>4.114180852258138</v>
      </c>
      <c r="CC125" s="85">
        <v>4.0240323782154475</v>
      </c>
      <c r="CD125" s="86">
        <v>4.0889378228785977</v>
      </c>
      <c r="CE125" s="87">
        <v>17.866328601924909</v>
      </c>
      <c r="CF125" s="85">
        <v>19.432593997281536</v>
      </c>
      <c r="CG125" s="85">
        <v>17.233973144716408</v>
      </c>
      <c r="CH125" s="85">
        <v>14.082134788230626</v>
      </c>
      <c r="CI125" s="85">
        <v>20.609478348593985</v>
      </c>
      <c r="CJ125" s="85">
        <v>16.33827989300778</v>
      </c>
      <c r="CK125" s="88">
        <v>18.362919751411116</v>
      </c>
      <c r="CL125" s="35">
        <v>51.424590000000002</v>
      </c>
      <c r="CM125" s="36">
        <v>79.756941800000007</v>
      </c>
      <c r="CN125" s="36">
        <v>0</v>
      </c>
      <c r="CO125" s="83">
        <v>54.518224600000003</v>
      </c>
    </row>
    <row r="126" spans="1:93" ht="18" customHeight="1" x14ac:dyDescent="0.25">
      <c r="A126" s="15">
        <v>38718</v>
      </c>
      <c r="B126" s="81">
        <v>1909.6190300000001</v>
      </c>
      <c r="C126" s="19">
        <v>1821.780135</v>
      </c>
      <c r="D126" s="18">
        <v>3131</v>
      </c>
      <c r="E126" s="65">
        <f t="shared" si="9"/>
        <v>0</v>
      </c>
      <c r="F126" s="20">
        <v>0</v>
      </c>
      <c r="G126" s="20">
        <v>0</v>
      </c>
      <c r="H126" s="82">
        <v>0</v>
      </c>
      <c r="I126" s="65">
        <f t="shared" si="10"/>
        <v>0</v>
      </c>
      <c r="J126" s="20">
        <v>0</v>
      </c>
      <c r="K126" s="20">
        <v>0</v>
      </c>
      <c r="L126" s="66">
        <v>0</v>
      </c>
      <c r="M126" s="40">
        <f t="shared" si="11"/>
        <v>523.14499999999998</v>
      </c>
      <c r="N126" s="20">
        <v>214.33500000000001</v>
      </c>
      <c r="O126" s="20">
        <v>308.81</v>
      </c>
      <c r="P126" s="20">
        <v>0</v>
      </c>
      <c r="Q126" s="20">
        <v>0</v>
      </c>
      <c r="R126" s="20">
        <v>0</v>
      </c>
      <c r="S126" s="82">
        <v>9.0549660999999997</v>
      </c>
      <c r="T126" s="24">
        <v>572.76511200000004</v>
      </c>
      <c r="U126" s="79">
        <v>677.85849900000005</v>
      </c>
      <c r="V126" s="79">
        <v>306.06254499999994</v>
      </c>
      <c r="W126" s="79">
        <v>22.653680999999999</v>
      </c>
      <c r="X126" s="79">
        <v>2.7912560000000002</v>
      </c>
      <c r="Y126" s="79">
        <v>8.0247399999999995</v>
      </c>
      <c r="Z126" s="80">
        <v>1590.155833</v>
      </c>
      <c r="AA126" s="27">
        <v>1316792</v>
      </c>
      <c r="AB126" s="28">
        <v>130341</v>
      </c>
      <c r="AC126" s="28">
        <v>1614</v>
      </c>
      <c r="AD126" s="166">
        <v>1721</v>
      </c>
      <c r="AE126" s="28">
        <v>1449</v>
      </c>
      <c r="AF126" s="28">
        <v>5</v>
      </c>
      <c r="AG126" s="29">
        <v>1451922</v>
      </c>
      <c r="AH126" s="84">
        <v>27.953690980000001</v>
      </c>
      <c r="AI126" s="85">
        <v>45.703981470000002</v>
      </c>
      <c r="AJ126" s="85">
        <v>13.69052387</v>
      </c>
      <c r="AK126" s="85">
        <v>4.2022449999999996</v>
      </c>
      <c r="AL126" s="85">
        <v>0.15887599999999999</v>
      </c>
      <c r="AM126" s="85">
        <v>0.32124000000000003</v>
      </c>
      <c r="AN126" s="86">
        <v>92.030557320000014</v>
      </c>
      <c r="AO126" s="87">
        <v>52.111978380000004</v>
      </c>
      <c r="AP126" s="85">
        <v>58.167321289999997</v>
      </c>
      <c r="AQ126" s="85">
        <v>23.965571130000001</v>
      </c>
      <c r="AR126" s="85">
        <v>1.998594</v>
      </c>
      <c r="AS126" s="85">
        <v>0.27310400000000001</v>
      </c>
      <c r="AT126" s="85">
        <v>0.62690000000000001</v>
      </c>
      <c r="AU126" s="88">
        <v>137.14346879999999</v>
      </c>
      <c r="AV126" s="84">
        <v>20.730746</v>
      </c>
      <c r="AW126" s="85">
        <v>23.820986000000001</v>
      </c>
      <c r="AX126" s="85">
        <v>10.01986</v>
      </c>
      <c r="AY126" s="85">
        <v>0.81381000000000003</v>
      </c>
      <c r="AZ126" s="85">
        <v>9.3603000000000006E-2</v>
      </c>
      <c r="BA126" s="85">
        <v>0.25746400000000003</v>
      </c>
      <c r="BB126" s="86">
        <v>55.736469</v>
      </c>
      <c r="BC126" s="87">
        <v>100.79641536</v>
      </c>
      <c r="BD126" s="85">
        <v>127.69228876</v>
      </c>
      <c r="BE126" s="85">
        <v>47.675955000000002</v>
      </c>
      <c r="BF126" s="85">
        <v>7.0146489999999995</v>
      </c>
      <c r="BG126" s="85">
        <v>0.52558300000000002</v>
      </c>
      <c r="BH126" s="85">
        <v>1.2056040000000001</v>
      </c>
      <c r="BI126" s="88">
        <v>284.91049512000001</v>
      </c>
      <c r="BJ126" s="84">
        <v>4.8804807405937112</v>
      </c>
      <c r="BK126" s="85">
        <v>6.7424073811015246</v>
      </c>
      <c r="BL126" s="85">
        <v>4.4731131246392799</v>
      </c>
      <c r="BM126" s="85">
        <v>18.549943384476897</v>
      </c>
      <c r="BN126" s="85">
        <v>5.6919179036247485</v>
      </c>
      <c r="BO126" s="85">
        <v>4.003120350316645</v>
      </c>
      <c r="BP126" s="86">
        <v>5.7875181419404953</v>
      </c>
      <c r="BQ126" s="87">
        <v>9.0983157472761711</v>
      </c>
      <c r="BR126" s="85">
        <v>8.5810418215321373</v>
      </c>
      <c r="BS126" s="85">
        <v>7.8302855156615143</v>
      </c>
      <c r="BT126" s="85">
        <v>8.8223807865926958</v>
      </c>
      <c r="BU126" s="85">
        <v>9.7842691605499468</v>
      </c>
      <c r="BV126" s="85">
        <v>7.8120911082477447</v>
      </c>
      <c r="BW126" s="88">
        <v>8.6245301217594559</v>
      </c>
      <c r="BX126" s="84">
        <v>3.6194149339179722</v>
      </c>
      <c r="BY126" s="85">
        <v>3.5141531802199912</v>
      </c>
      <c r="BZ126" s="85">
        <v>3.2737949035874356</v>
      </c>
      <c r="CA126" s="85">
        <v>3.5923963085734276</v>
      </c>
      <c r="CB126" s="85">
        <v>3.3534365891197369</v>
      </c>
      <c r="CC126" s="85">
        <v>3.2083780907543429</v>
      </c>
      <c r="CD126" s="86">
        <v>3.5050947739409386</v>
      </c>
      <c r="CE126" s="87">
        <v>17.598211421787855</v>
      </c>
      <c r="CF126" s="85">
        <v>18.837602382853653</v>
      </c>
      <c r="CG126" s="85">
        <v>15.577193543888232</v>
      </c>
      <c r="CH126" s="85">
        <v>30.96472047964302</v>
      </c>
      <c r="CI126" s="85">
        <v>18.829623653294433</v>
      </c>
      <c r="CJ126" s="85">
        <v>15.023589549318732</v>
      </c>
      <c r="CK126" s="88">
        <v>17.917143037640891</v>
      </c>
      <c r="CL126" s="35">
        <v>52.693218000000002</v>
      </c>
      <c r="CM126" s="36">
        <v>81.855410000000006</v>
      </c>
      <c r="CN126" s="36">
        <v>0</v>
      </c>
      <c r="CO126" s="83">
        <v>55.1736346</v>
      </c>
    </row>
    <row r="127" spans="1:93" ht="18" customHeight="1" x14ac:dyDescent="0.25">
      <c r="A127" s="15">
        <v>38687</v>
      </c>
      <c r="B127" s="81">
        <v>2018.2149999999999</v>
      </c>
      <c r="C127" s="19">
        <v>1925.29766</v>
      </c>
      <c r="D127" s="18">
        <v>3414</v>
      </c>
      <c r="E127" s="65">
        <f t="shared" si="9"/>
        <v>0</v>
      </c>
      <c r="F127" s="20">
        <v>0</v>
      </c>
      <c r="G127" s="20">
        <v>0</v>
      </c>
      <c r="H127" s="82">
        <v>0</v>
      </c>
      <c r="I127" s="65">
        <f t="shared" si="10"/>
        <v>0</v>
      </c>
      <c r="J127" s="20">
        <v>0</v>
      </c>
      <c r="K127" s="20">
        <v>0</v>
      </c>
      <c r="L127" s="66">
        <v>0</v>
      </c>
      <c r="M127" s="40">
        <f t="shared" si="11"/>
        <v>591.14954</v>
      </c>
      <c r="N127" s="20">
        <v>291.86383999999998</v>
      </c>
      <c r="O127" s="20">
        <v>299.28570000000002</v>
      </c>
      <c r="P127" s="20">
        <v>0</v>
      </c>
      <c r="Q127" s="20">
        <v>0</v>
      </c>
      <c r="R127" s="20">
        <v>0</v>
      </c>
      <c r="S127" s="82">
        <v>8.0132510999999997</v>
      </c>
      <c r="T127" s="24">
        <v>583.41843100000006</v>
      </c>
      <c r="U127" s="79">
        <v>677.59059000000002</v>
      </c>
      <c r="V127" s="79">
        <v>338.89924000000002</v>
      </c>
      <c r="W127" s="79">
        <v>23.121759000000001</v>
      </c>
      <c r="X127" s="79">
        <v>2.3842449999999999</v>
      </c>
      <c r="Y127" s="79">
        <v>8.1369939999999996</v>
      </c>
      <c r="Z127" s="80">
        <v>1633.5512590000001</v>
      </c>
      <c r="AA127" s="27">
        <v>1315700</v>
      </c>
      <c r="AB127" s="28">
        <v>130295</v>
      </c>
      <c r="AC127" s="28">
        <v>1615</v>
      </c>
      <c r="AD127" s="166">
        <v>1726</v>
      </c>
      <c r="AE127" s="28">
        <v>1456</v>
      </c>
      <c r="AF127" s="28">
        <v>5</v>
      </c>
      <c r="AG127" s="29">
        <v>1450797</v>
      </c>
      <c r="AH127" s="84">
        <v>27.743079000000002</v>
      </c>
      <c r="AI127" s="85">
        <v>47.078423999999998</v>
      </c>
      <c r="AJ127" s="85">
        <v>13.89428</v>
      </c>
      <c r="AK127" s="85">
        <v>4.1003270000000001</v>
      </c>
      <c r="AL127" s="85">
        <v>0.136017</v>
      </c>
      <c r="AM127" s="85">
        <v>0.32643</v>
      </c>
      <c r="AN127" s="86">
        <v>93.278557000000006</v>
      </c>
      <c r="AO127" s="87">
        <v>53.134499310000002</v>
      </c>
      <c r="AP127" s="85">
        <v>58.27468167</v>
      </c>
      <c r="AQ127" s="85">
        <v>28.808454329999996</v>
      </c>
      <c r="AR127" s="85">
        <v>1.7923290000000001</v>
      </c>
      <c r="AS127" s="85">
        <v>0.25039800000000001</v>
      </c>
      <c r="AT127" s="85">
        <v>0.65976199999999996</v>
      </c>
      <c r="AU127" s="88">
        <v>142.92012430999998</v>
      </c>
      <c r="AV127" s="84">
        <v>20.417120000000001</v>
      </c>
      <c r="AW127" s="85">
        <v>22.047001999999999</v>
      </c>
      <c r="AX127" s="85">
        <v>10.462154</v>
      </c>
      <c r="AY127" s="85">
        <v>0.83282500000000004</v>
      </c>
      <c r="AZ127" s="85">
        <v>0.108572</v>
      </c>
      <c r="BA127" s="85">
        <v>0.23852499999999999</v>
      </c>
      <c r="BB127" s="86">
        <v>54.106198000000006</v>
      </c>
      <c r="BC127" s="87">
        <v>101.29469831</v>
      </c>
      <c r="BD127" s="85">
        <v>127.40010766999998</v>
      </c>
      <c r="BE127" s="85">
        <v>53.164888329999997</v>
      </c>
      <c r="BF127" s="85">
        <v>6.7254810000000003</v>
      </c>
      <c r="BG127" s="85">
        <v>0.49498700000000001</v>
      </c>
      <c r="BH127" s="85">
        <v>1.2247170000000001</v>
      </c>
      <c r="BI127" s="88">
        <v>290.30487930999999</v>
      </c>
      <c r="BJ127" s="84">
        <v>4.7552626941263023</v>
      </c>
      <c r="BK127" s="85">
        <v>6.9479158498939597</v>
      </c>
      <c r="BL127" s="85">
        <v>4.0998262492415147</v>
      </c>
      <c r="BM127" s="85">
        <v>17.733629175877148</v>
      </c>
      <c r="BN127" s="85">
        <v>5.7048247977871398</v>
      </c>
      <c r="BO127" s="85">
        <v>4.0116780226211306</v>
      </c>
      <c r="BP127" s="86">
        <v>5.710170188176507</v>
      </c>
      <c r="BQ127" s="87">
        <v>9.1074427009317436</v>
      </c>
      <c r="BR127" s="85">
        <v>8.6002790667444184</v>
      </c>
      <c r="BS127" s="85">
        <v>8.5005957316398817</v>
      </c>
      <c r="BT127" s="85">
        <v>7.7516983028843089</v>
      </c>
      <c r="BU127" s="85">
        <v>10.502192517966904</v>
      </c>
      <c r="BV127" s="85">
        <v>8.1081785239119029</v>
      </c>
      <c r="BW127" s="88">
        <v>8.7490443610254633</v>
      </c>
      <c r="BX127" s="84">
        <v>3.4995671914245712</v>
      </c>
      <c r="BY127" s="85">
        <v>3.2537349729133638</v>
      </c>
      <c r="BZ127" s="85">
        <v>3.0870986904544253</v>
      </c>
      <c r="CA127" s="85">
        <v>3.6019102179899032</v>
      </c>
      <c r="CB127" s="85">
        <v>4.5537266514137604</v>
      </c>
      <c r="CC127" s="85">
        <v>2.9313650716714306</v>
      </c>
      <c r="CD127" s="86">
        <v>3.3121824431222211</v>
      </c>
      <c r="CE127" s="87">
        <v>17.362272586482618</v>
      </c>
      <c r="CF127" s="85">
        <v>18.801929889551744</v>
      </c>
      <c r="CG127" s="85">
        <v>15.687520671335822</v>
      </c>
      <c r="CH127" s="85">
        <v>29.087237696751359</v>
      </c>
      <c r="CI127" s="85">
        <v>20.760743967167805</v>
      </c>
      <c r="CJ127" s="85">
        <v>15.051221618204464</v>
      </c>
      <c r="CK127" s="88">
        <v>17.771396992324192</v>
      </c>
      <c r="CL127" s="35">
        <v>53.109393500000003</v>
      </c>
      <c r="CM127" s="36">
        <v>84.103829000000005</v>
      </c>
      <c r="CN127" s="36">
        <v>0</v>
      </c>
      <c r="CO127" s="83">
        <v>56.029931400000002</v>
      </c>
    </row>
    <row r="128" spans="1:93" ht="18" customHeight="1" x14ac:dyDescent="0.25">
      <c r="A128" s="15">
        <v>38657</v>
      </c>
      <c r="B128" s="81">
        <v>2047.161464</v>
      </c>
      <c r="C128" s="19">
        <v>1955.6652979999999</v>
      </c>
      <c r="D128" s="18">
        <v>3463</v>
      </c>
      <c r="E128" s="65">
        <f t="shared" si="9"/>
        <v>0</v>
      </c>
      <c r="F128" s="20">
        <v>0</v>
      </c>
      <c r="G128" s="20">
        <v>0</v>
      </c>
      <c r="H128" s="82">
        <v>0</v>
      </c>
      <c r="I128" s="65">
        <f t="shared" si="10"/>
        <v>0</v>
      </c>
      <c r="J128" s="20">
        <v>0</v>
      </c>
      <c r="K128" s="20">
        <v>0</v>
      </c>
      <c r="L128" s="66">
        <v>0</v>
      </c>
      <c r="M128" s="40">
        <f t="shared" si="11"/>
        <v>579.12030000000004</v>
      </c>
      <c r="N128" s="20">
        <v>285.05619999999999</v>
      </c>
      <c r="O128" s="20">
        <v>294.0641</v>
      </c>
      <c r="P128" s="20">
        <v>0</v>
      </c>
      <c r="Q128" s="20">
        <v>0</v>
      </c>
      <c r="R128" s="20">
        <v>0</v>
      </c>
      <c r="S128" s="82">
        <v>8.0375447999999992</v>
      </c>
      <c r="T128" s="24">
        <v>579.13404800000001</v>
      </c>
      <c r="U128" s="79">
        <v>769.24027100000001</v>
      </c>
      <c r="V128" s="79">
        <v>391.739103</v>
      </c>
      <c r="W128" s="79">
        <v>20.887416000000002</v>
      </c>
      <c r="X128" s="79">
        <v>2.48441</v>
      </c>
      <c r="Y128" s="79">
        <v>8.0219500000000004</v>
      </c>
      <c r="Z128" s="80">
        <v>1771.507198</v>
      </c>
      <c r="AA128" s="27">
        <v>1314331</v>
      </c>
      <c r="AB128" s="28">
        <v>130005</v>
      </c>
      <c r="AC128" s="28">
        <v>1623</v>
      </c>
      <c r="AD128" s="166">
        <v>1721</v>
      </c>
      <c r="AE128" s="28">
        <v>1456</v>
      </c>
      <c r="AF128" s="28">
        <v>5</v>
      </c>
      <c r="AG128" s="29">
        <v>1449141</v>
      </c>
      <c r="AH128" s="84">
        <v>28.237915999999998</v>
      </c>
      <c r="AI128" s="85">
        <v>48.689667</v>
      </c>
      <c r="AJ128" s="85">
        <v>16.021951000000001</v>
      </c>
      <c r="AK128" s="85">
        <v>3.8675229999999998</v>
      </c>
      <c r="AL128" s="85">
        <v>0.135269</v>
      </c>
      <c r="AM128" s="85">
        <v>0.340202</v>
      </c>
      <c r="AN128" s="86">
        <v>97.292528000000004</v>
      </c>
      <c r="AO128" s="87">
        <v>55.140060390000002</v>
      </c>
      <c r="AP128" s="85">
        <v>69.598226859999997</v>
      </c>
      <c r="AQ128" s="85">
        <v>31.748435409999999</v>
      </c>
      <c r="AR128" s="85">
        <v>1.915951</v>
      </c>
      <c r="AS128" s="85">
        <v>0.25174200000000002</v>
      </c>
      <c r="AT128" s="85">
        <v>0.66261899999999996</v>
      </c>
      <c r="AU128" s="88">
        <v>159.31703466000002</v>
      </c>
      <c r="AV128" s="84">
        <v>18.657138</v>
      </c>
      <c r="AW128" s="85">
        <v>23.309626000000002</v>
      </c>
      <c r="AX128" s="85">
        <v>10.69824</v>
      </c>
      <c r="AY128" s="85">
        <v>0.58322300000000005</v>
      </c>
      <c r="AZ128" s="85">
        <v>7.2040000000000007E-2</v>
      </c>
      <c r="BA128" s="85">
        <v>0.230517</v>
      </c>
      <c r="BB128" s="86">
        <v>53.550783999999993</v>
      </c>
      <c r="BC128" s="87">
        <v>102.03511439</v>
      </c>
      <c r="BD128" s="85">
        <v>141.59751986000001</v>
      </c>
      <c r="BE128" s="85">
        <v>58.468626409999999</v>
      </c>
      <c r="BF128" s="85">
        <v>6.3666970000000003</v>
      </c>
      <c r="BG128" s="85">
        <v>0.45905099999999999</v>
      </c>
      <c r="BH128" s="85">
        <v>1.233338</v>
      </c>
      <c r="BI128" s="88">
        <v>310.16034666000002</v>
      </c>
      <c r="BJ128" s="84">
        <v>4.8758860055832871</v>
      </c>
      <c r="BK128" s="85">
        <v>6.3295785251471841</v>
      </c>
      <c r="BL128" s="85">
        <v>4.0899544817715068</v>
      </c>
      <c r="BM128" s="85">
        <v>18.516043343992383</v>
      </c>
      <c r="BN128" s="85">
        <v>5.4447132317129627</v>
      </c>
      <c r="BO128" s="85">
        <v>4.2408890606398693</v>
      </c>
      <c r="BP128" s="86">
        <v>5.4920763579081999</v>
      </c>
      <c r="BQ128" s="87">
        <v>9.5211221962207961</v>
      </c>
      <c r="BR128" s="85">
        <v>9.0476577324173917</v>
      </c>
      <c r="BS128" s="85">
        <v>8.1044846345094115</v>
      </c>
      <c r="BT128" s="85">
        <v>9.1727526277065579</v>
      </c>
      <c r="BU128" s="85">
        <v>10.132868568392498</v>
      </c>
      <c r="BV128" s="85">
        <v>8.26007392217603</v>
      </c>
      <c r="BW128" s="88">
        <v>8.9933043929974499</v>
      </c>
      <c r="BX128" s="84">
        <v>3.2215577834581053</v>
      </c>
      <c r="BY128" s="85">
        <v>3.0302139498882266</v>
      </c>
      <c r="BZ128" s="85">
        <v>2.7309604576288624</v>
      </c>
      <c r="CA128" s="85">
        <v>2.7922218813471229</v>
      </c>
      <c r="CB128" s="85">
        <v>2.8996824195684288</v>
      </c>
      <c r="CC128" s="85">
        <v>2.8735781200331592</v>
      </c>
      <c r="CD128" s="86">
        <v>3.0228939549586853</v>
      </c>
      <c r="CE128" s="87">
        <v>17.61856598526219</v>
      </c>
      <c r="CF128" s="85">
        <v>18.407450207452804</v>
      </c>
      <c r="CG128" s="85">
        <v>14.925399573909781</v>
      </c>
      <c r="CH128" s="85">
        <v>30.481017853046062</v>
      </c>
      <c r="CI128" s="85">
        <v>18.477264219673888</v>
      </c>
      <c r="CJ128" s="85">
        <v>15.374541102849058</v>
      </c>
      <c r="CK128" s="88">
        <v>17.508274705864334</v>
      </c>
      <c r="CL128" s="35">
        <v>53.187279799999999</v>
      </c>
      <c r="CM128" s="36">
        <v>89.036298700000003</v>
      </c>
      <c r="CN128" s="36">
        <v>0</v>
      </c>
      <c r="CO128" s="83">
        <v>59.191060200000003</v>
      </c>
    </row>
    <row r="129" spans="1:93" ht="18" customHeight="1" x14ac:dyDescent="0.25">
      <c r="A129" s="15">
        <v>38626</v>
      </c>
      <c r="B129" s="81">
        <v>2144.7130999999999</v>
      </c>
      <c r="C129" s="19">
        <v>2046.5106949999999</v>
      </c>
      <c r="D129" s="18">
        <v>3488</v>
      </c>
      <c r="E129" s="65">
        <f t="shared" si="9"/>
        <v>0</v>
      </c>
      <c r="F129" s="20">
        <v>0</v>
      </c>
      <c r="G129" s="20">
        <v>0</v>
      </c>
      <c r="H129" s="82">
        <v>0</v>
      </c>
      <c r="I129" s="65">
        <f t="shared" si="10"/>
        <v>0</v>
      </c>
      <c r="J129" s="20">
        <v>0</v>
      </c>
      <c r="K129" s="20">
        <v>0</v>
      </c>
      <c r="L129" s="66">
        <v>0</v>
      </c>
      <c r="M129" s="40">
        <f t="shared" si="11"/>
        <v>491.1</v>
      </c>
      <c r="N129" s="20">
        <v>270.32600000000002</v>
      </c>
      <c r="O129" s="20">
        <v>220.774</v>
      </c>
      <c r="P129" s="20">
        <v>0</v>
      </c>
      <c r="Q129" s="20">
        <v>0</v>
      </c>
      <c r="R129" s="20">
        <v>0</v>
      </c>
      <c r="S129" s="82">
        <v>8.9325168999999995</v>
      </c>
      <c r="T129" s="24">
        <v>660.50294799999995</v>
      </c>
      <c r="U129" s="79">
        <v>765.72519699999998</v>
      </c>
      <c r="V129" s="79">
        <v>378.72356600000001</v>
      </c>
      <c r="W129" s="79">
        <v>23.857783000000001</v>
      </c>
      <c r="X129" s="79">
        <v>2.9001329999999998</v>
      </c>
      <c r="Y129" s="79">
        <v>9.8196709999999996</v>
      </c>
      <c r="Z129" s="80">
        <v>1841.5292980000002</v>
      </c>
      <c r="AA129" s="27">
        <v>1312916</v>
      </c>
      <c r="AB129" s="28">
        <v>129660</v>
      </c>
      <c r="AC129" s="28">
        <v>1630</v>
      </c>
      <c r="AD129" s="166">
        <v>1714</v>
      </c>
      <c r="AE129" s="28">
        <v>1455</v>
      </c>
      <c r="AF129" s="28">
        <v>5</v>
      </c>
      <c r="AG129" s="29">
        <v>1447380</v>
      </c>
      <c r="AH129" s="84">
        <v>31.683786999999999</v>
      </c>
      <c r="AI129" s="85">
        <v>51.971549000000003</v>
      </c>
      <c r="AJ129" s="85">
        <v>16.641998000000001</v>
      </c>
      <c r="AK129" s="85">
        <v>4.4875030000000002</v>
      </c>
      <c r="AL129" s="85">
        <v>0.180566</v>
      </c>
      <c r="AM129" s="85">
        <v>0.41584599999999999</v>
      </c>
      <c r="AN129" s="86">
        <v>105.38124900000001</v>
      </c>
      <c r="AO129" s="87">
        <v>71.245440000000002</v>
      </c>
      <c r="AP129" s="85">
        <v>80.192125000000004</v>
      </c>
      <c r="AQ129" s="85">
        <v>36.022554</v>
      </c>
      <c r="AR129" s="85">
        <v>2.6133160000000002</v>
      </c>
      <c r="AS129" s="85">
        <v>0.32972000000000001</v>
      </c>
      <c r="AT129" s="85">
        <v>0.93785700000000005</v>
      </c>
      <c r="AU129" s="88">
        <v>191.34101200000003</v>
      </c>
      <c r="AV129" s="84">
        <v>18.463139000000002</v>
      </c>
      <c r="AW129" s="85">
        <v>20.250122000000001</v>
      </c>
      <c r="AX129" s="85">
        <v>9.16052</v>
      </c>
      <c r="AY129" s="85">
        <v>0.62970199999999998</v>
      </c>
      <c r="AZ129" s="85">
        <v>9.1050000000000006E-2</v>
      </c>
      <c r="BA129" s="85">
        <v>0.23843700000000001</v>
      </c>
      <c r="BB129" s="86">
        <v>48.832970000000003</v>
      </c>
      <c r="BC129" s="87">
        <v>121.392366</v>
      </c>
      <c r="BD129" s="85">
        <v>152.41379600000002</v>
      </c>
      <c r="BE129" s="85">
        <v>61.825071999999999</v>
      </c>
      <c r="BF129" s="85">
        <v>7.7305210000000004</v>
      </c>
      <c r="BG129" s="85">
        <v>0.60133599999999998</v>
      </c>
      <c r="BH129" s="85">
        <v>1.5921400000000001</v>
      </c>
      <c r="BI129" s="88">
        <v>345.55523099999999</v>
      </c>
      <c r="BJ129" s="84">
        <v>4.7969183326037177</v>
      </c>
      <c r="BK129" s="85">
        <v>6.787232443651714</v>
      </c>
      <c r="BL129" s="85">
        <v>4.3942335502829524</v>
      </c>
      <c r="BM129" s="85">
        <v>18.809388114562029</v>
      </c>
      <c r="BN129" s="85">
        <v>6.2261282499802597</v>
      </c>
      <c r="BO129" s="85">
        <v>4.234826197333903</v>
      </c>
      <c r="BP129" s="86">
        <v>5.7224856055480471</v>
      </c>
      <c r="BQ129" s="87">
        <v>10.786543832352434</v>
      </c>
      <c r="BR129" s="85">
        <v>10.472702911459763</v>
      </c>
      <c r="BS129" s="85">
        <v>9.5115691850028696</v>
      </c>
      <c r="BT129" s="85">
        <v>10.953725247647697</v>
      </c>
      <c r="BU129" s="85">
        <v>11.369133760417196</v>
      </c>
      <c r="BV129" s="85">
        <v>9.550798596001842</v>
      </c>
      <c r="BW129" s="88">
        <v>10.390332220497749</v>
      </c>
      <c r="BX129" s="84">
        <v>2.7953151542936037</v>
      </c>
      <c r="BY129" s="85">
        <v>2.6445678004768594</v>
      </c>
      <c r="BZ129" s="85">
        <v>2.4187879557513461</v>
      </c>
      <c r="CA129" s="85">
        <v>2.6393986398484723</v>
      </c>
      <c r="CB129" s="85">
        <v>3.1395111879351743</v>
      </c>
      <c r="CC129" s="85">
        <v>2.42815670708316</v>
      </c>
      <c r="CD129" s="86">
        <v>2.651761775011412</v>
      </c>
      <c r="CE129" s="87">
        <v>18.378777319249757</v>
      </c>
      <c r="CF129" s="85">
        <v>19.904503155588337</v>
      </c>
      <c r="CG129" s="85">
        <v>16.324590691037166</v>
      </c>
      <c r="CH129" s="85">
        <v>32.402512002058195</v>
      </c>
      <c r="CI129" s="85">
        <v>20.734773198332629</v>
      </c>
      <c r="CJ129" s="85">
        <v>16.213781500418907</v>
      </c>
      <c r="CK129" s="88">
        <v>18.764579601057207</v>
      </c>
      <c r="CL129" s="35">
        <v>56.9771</v>
      </c>
      <c r="CM129" s="36">
        <v>87.473602799999995</v>
      </c>
      <c r="CN129" s="36">
        <v>0</v>
      </c>
      <c r="CO129" s="83">
        <v>63.243503699999998</v>
      </c>
    </row>
    <row r="130" spans="1:93" ht="18" customHeight="1" x14ac:dyDescent="0.25">
      <c r="A130" s="15">
        <v>38596</v>
      </c>
      <c r="B130" s="81">
        <v>2214.9479999999999</v>
      </c>
      <c r="C130" s="19">
        <v>2116.6970350000001</v>
      </c>
      <c r="D130" s="18">
        <v>3685</v>
      </c>
      <c r="E130" s="65">
        <f t="shared" si="9"/>
        <v>0</v>
      </c>
      <c r="F130" s="20">
        <v>0</v>
      </c>
      <c r="G130" s="20">
        <v>0</v>
      </c>
      <c r="H130" s="82">
        <v>0</v>
      </c>
      <c r="I130" s="65">
        <f t="shared" si="10"/>
        <v>0</v>
      </c>
      <c r="J130" s="20">
        <v>0</v>
      </c>
      <c r="K130" s="20">
        <v>0</v>
      </c>
      <c r="L130" s="66">
        <v>0</v>
      </c>
      <c r="M130" s="40">
        <f t="shared" si="11"/>
        <v>541.46720000000005</v>
      </c>
      <c r="N130" s="20">
        <v>268.5564</v>
      </c>
      <c r="O130" s="20">
        <v>272.91079999999999</v>
      </c>
      <c r="P130" s="20">
        <v>0</v>
      </c>
      <c r="Q130" s="20">
        <v>0</v>
      </c>
      <c r="R130" s="20">
        <v>0</v>
      </c>
      <c r="S130" s="82">
        <v>8.2796632999999993</v>
      </c>
      <c r="T130" s="24">
        <v>668.08588799999995</v>
      </c>
      <c r="U130" s="79">
        <v>758.85320200000001</v>
      </c>
      <c r="V130" s="79">
        <v>360.88915200000002</v>
      </c>
      <c r="W130" s="79">
        <v>21.348058000000002</v>
      </c>
      <c r="X130" s="79">
        <v>3.247322</v>
      </c>
      <c r="Y130" s="79">
        <v>8.6299109999999999</v>
      </c>
      <c r="Z130" s="80">
        <v>1821.0535329999998</v>
      </c>
      <c r="AA130" s="27">
        <v>1313294</v>
      </c>
      <c r="AB130" s="28">
        <v>129688</v>
      </c>
      <c r="AC130" s="28">
        <v>1641</v>
      </c>
      <c r="AD130" s="166">
        <v>1713</v>
      </c>
      <c r="AE130" s="28">
        <v>1461</v>
      </c>
      <c r="AF130" s="28">
        <v>6</v>
      </c>
      <c r="AG130" s="29">
        <v>1447803</v>
      </c>
      <c r="AH130" s="84">
        <v>32.465586000000002</v>
      </c>
      <c r="AI130" s="85">
        <v>47.820509000000001</v>
      </c>
      <c r="AJ130" s="85">
        <v>15.098273000000001</v>
      </c>
      <c r="AK130" s="85">
        <v>3.9479829999999998</v>
      </c>
      <c r="AL130" s="85">
        <v>0.13411400000000001</v>
      </c>
      <c r="AM130" s="85">
        <v>0.372116</v>
      </c>
      <c r="AN130" s="86">
        <v>99.838581000000005</v>
      </c>
      <c r="AO130" s="87">
        <v>69.947004000000007</v>
      </c>
      <c r="AP130" s="85">
        <v>77.331059999999994</v>
      </c>
      <c r="AQ130" s="85">
        <v>33.377710999999998</v>
      </c>
      <c r="AR130" s="85">
        <v>2.4502929999999998</v>
      </c>
      <c r="AS130" s="85">
        <v>0.33427600000000002</v>
      </c>
      <c r="AT130" s="85">
        <v>0.79943799999999998</v>
      </c>
      <c r="AU130" s="88">
        <v>184.23978199999999</v>
      </c>
      <c r="AV130" s="84">
        <v>19.150945</v>
      </c>
      <c r="AW130" s="85">
        <v>20.942240000000002</v>
      </c>
      <c r="AX130" s="85">
        <v>9.1455990000000007</v>
      </c>
      <c r="AY130" s="85">
        <v>0.62715799999999999</v>
      </c>
      <c r="AZ130" s="85">
        <v>8.8109999999999994E-2</v>
      </c>
      <c r="BA130" s="85">
        <v>0.21856900000000001</v>
      </c>
      <c r="BB130" s="86">
        <v>50.172621000000014</v>
      </c>
      <c r="BC130" s="87">
        <v>121.563535</v>
      </c>
      <c r="BD130" s="85">
        <v>146.09380899999999</v>
      </c>
      <c r="BE130" s="85">
        <v>57.621583000000001</v>
      </c>
      <c r="BF130" s="85">
        <v>7.0254339999999988</v>
      </c>
      <c r="BG130" s="85">
        <v>0.55649999999999999</v>
      </c>
      <c r="BH130" s="85">
        <v>1.390123</v>
      </c>
      <c r="BI130" s="88">
        <v>334.25098400000002</v>
      </c>
      <c r="BJ130" s="84">
        <v>4.8594928561041542</v>
      </c>
      <c r="BK130" s="85">
        <v>6.3016811254095488</v>
      </c>
      <c r="BL130" s="85">
        <v>4.1836317097167823</v>
      </c>
      <c r="BM130" s="85">
        <v>18.493405817053709</v>
      </c>
      <c r="BN130" s="85">
        <v>4.1299877252702375</v>
      </c>
      <c r="BO130" s="85">
        <v>4.3119332285118581</v>
      </c>
      <c r="BP130" s="86">
        <v>5.4824627168167943</v>
      </c>
      <c r="BQ130" s="87">
        <v>10.469762235121483</v>
      </c>
      <c r="BR130" s="85">
        <v>10.190516399771349</v>
      </c>
      <c r="BS130" s="85">
        <v>9.2487432262857254</v>
      </c>
      <c r="BT130" s="85">
        <v>11.477826226629139</v>
      </c>
      <c r="BU130" s="85">
        <v>10.293897556201696</v>
      </c>
      <c r="BV130" s="85">
        <v>9.263571779593093</v>
      </c>
      <c r="BW130" s="88">
        <v>10.117208454409562</v>
      </c>
      <c r="BX130" s="84">
        <v>2.8665393692614565</v>
      </c>
      <c r="BY130" s="85">
        <v>2.7597221629698017</v>
      </c>
      <c r="BZ130" s="85">
        <v>2.5341850674414288</v>
      </c>
      <c r="CA130" s="85">
        <v>2.9377754173236741</v>
      </c>
      <c r="CB130" s="85">
        <v>2.7133126927357374</v>
      </c>
      <c r="CC130" s="85">
        <v>2.5326912409641302</v>
      </c>
      <c r="CD130" s="86">
        <v>2.7551425639500966</v>
      </c>
      <c r="CE130" s="87">
        <v>18.195794460487093</v>
      </c>
      <c r="CF130" s="85">
        <v>19.2519196881507</v>
      </c>
      <c r="CG130" s="85">
        <v>15.966560003443936</v>
      </c>
      <c r="CH130" s="85">
        <v>32.909007461006517</v>
      </c>
      <c r="CI130" s="85">
        <v>17.13719797420767</v>
      </c>
      <c r="CJ130" s="85">
        <v>16.108196249069081</v>
      </c>
      <c r="CK130" s="88">
        <v>18.354813735176453</v>
      </c>
      <c r="CL130" s="35">
        <v>54.873692499999997</v>
      </c>
      <c r="CM130" s="36">
        <v>81.197400000000002</v>
      </c>
      <c r="CN130" s="36">
        <v>0</v>
      </c>
      <c r="CO130" s="83">
        <v>60.190247499999998</v>
      </c>
    </row>
    <row r="131" spans="1:93" ht="18" customHeight="1" x14ac:dyDescent="0.25">
      <c r="A131" s="15">
        <v>38565</v>
      </c>
      <c r="B131" s="81">
        <v>2266.5008160000002</v>
      </c>
      <c r="C131" s="19">
        <v>2166.702491</v>
      </c>
      <c r="D131" s="18">
        <v>3617</v>
      </c>
      <c r="E131" s="65">
        <f t="shared" si="9"/>
        <v>0</v>
      </c>
      <c r="F131" s="20">
        <v>0</v>
      </c>
      <c r="G131" s="20">
        <v>0</v>
      </c>
      <c r="H131" s="82">
        <v>0</v>
      </c>
      <c r="I131" s="65">
        <f t="shared" si="10"/>
        <v>0</v>
      </c>
      <c r="J131" s="20">
        <v>0</v>
      </c>
      <c r="K131" s="20">
        <v>0</v>
      </c>
      <c r="L131" s="66">
        <v>0</v>
      </c>
      <c r="M131" s="40">
        <f t="shared" si="11"/>
        <v>547.89499999999998</v>
      </c>
      <c r="N131" s="20">
        <v>275.81400000000002</v>
      </c>
      <c r="O131" s="20">
        <v>272.08100000000002</v>
      </c>
      <c r="P131" s="20">
        <v>0</v>
      </c>
      <c r="Q131" s="20">
        <v>0</v>
      </c>
      <c r="R131" s="20">
        <v>0</v>
      </c>
      <c r="S131" s="82">
        <v>8.2499459000000002</v>
      </c>
      <c r="T131" s="24">
        <v>682.42813200000001</v>
      </c>
      <c r="U131" s="79">
        <v>758.61679700000002</v>
      </c>
      <c r="V131" s="79">
        <v>361.46493500000003</v>
      </c>
      <c r="W131" s="79">
        <v>20.016776</v>
      </c>
      <c r="X131" s="79">
        <v>2.5312760000000001</v>
      </c>
      <c r="Y131" s="79">
        <v>9.8229179999999996</v>
      </c>
      <c r="Z131" s="80">
        <v>1834.880834</v>
      </c>
      <c r="AA131" s="27">
        <v>1313848</v>
      </c>
      <c r="AB131" s="28">
        <v>129603</v>
      </c>
      <c r="AC131" s="28">
        <v>1646</v>
      </c>
      <c r="AD131" s="166">
        <v>1708</v>
      </c>
      <c r="AE131" s="28">
        <v>1465</v>
      </c>
      <c r="AF131" s="28">
        <v>6</v>
      </c>
      <c r="AG131" s="29">
        <v>1448276</v>
      </c>
      <c r="AH131" s="84">
        <v>32.131202000000002</v>
      </c>
      <c r="AI131" s="85">
        <v>50.707413000000003</v>
      </c>
      <c r="AJ131" s="85">
        <v>15.715180999999999</v>
      </c>
      <c r="AK131" s="85">
        <v>3.8331019999999998</v>
      </c>
      <c r="AL131" s="85">
        <v>0.147948</v>
      </c>
      <c r="AM131" s="85">
        <v>0.40185799999999999</v>
      </c>
      <c r="AN131" s="86">
        <v>102.93670400000001</v>
      </c>
      <c r="AO131" s="87">
        <v>68.327106000000001</v>
      </c>
      <c r="AP131" s="85">
        <v>72.836314999999999</v>
      </c>
      <c r="AQ131" s="85">
        <v>31.828237000000001</v>
      </c>
      <c r="AR131" s="85">
        <v>2.0675249999999998</v>
      </c>
      <c r="AS131" s="85">
        <v>0.28115000000000001</v>
      </c>
      <c r="AT131" s="85">
        <v>0.86960999999999999</v>
      </c>
      <c r="AU131" s="88">
        <v>176.20994299999998</v>
      </c>
      <c r="AV131" s="84">
        <v>19.666264999999999</v>
      </c>
      <c r="AW131" s="85">
        <v>20.877443</v>
      </c>
      <c r="AX131" s="85">
        <v>9.075253</v>
      </c>
      <c r="AY131" s="85">
        <v>0.61963199999999996</v>
      </c>
      <c r="AZ131" s="85">
        <v>8.0829999999999999E-2</v>
      </c>
      <c r="BA131" s="85">
        <v>0.24712100000000001</v>
      </c>
      <c r="BB131" s="86">
        <v>50.566544</v>
      </c>
      <c r="BC131" s="87">
        <v>120.124573</v>
      </c>
      <c r="BD131" s="85">
        <v>144.42117100000002</v>
      </c>
      <c r="BE131" s="85">
        <v>56.618671000000006</v>
      </c>
      <c r="BF131" s="85">
        <v>6.5202590000000002</v>
      </c>
      <c r="BG131" s="85">
        <v>0.50992799999999994</v>
      </c>
      <c r="BH131" s="85">
        <v>1.518589</v>
      </c>
      <c r="BI131" s="88">
        <v>329.71319100000005</v>
      </c>
      <c r="BJ131" s="84">
        <v>4.7083642208349055</v>
      </c>
      <c r="BK131" s="85">
        <v>6.6841932844785141</v>
      </c>
      <c r="BL131" s="85">
        <v>4.3476363758492926</v>
      </c>
      <c r="BM131" s="85">
        <v>19.149447443484405</v>
      </c>
      <c r="BN131" s="85">
        <v>5.8447992237906892</v>
      </c>
      <c r="BO131" s="85">
        <v>4.0910246832967552</v>
      </c>
      <c r="BP131" s="86">
        <v>5.6099939621474073</v>
      </c>
      <c r="BQ131" s="87">
        <v>10.012351894074612</v>
      </c>
      <c r="BR131" s="85">
        <v>9.6011998795750362</v>
      </c>
      <c r="BS131" s="85">
        <v>8.8053456692832466</v>
      </c>
      <c r="BT131" s="85">
        <v>10.328961067456616</v>
      </c>
      <c r="BU131" s="85">
        <v>11.10704640663444</v>
      </c>
      <c r="BV131" s="85">
        <v>8.8528683635555137</v>
      </c>
      <c r="BW131" s="88">
        <v>9.6033453363762131</v>
      </c>
      <c r="BX131" s="84">
        <v>2.8818074867992109</v>
      </c>
      <c r="BY131" s="85">
        <v>2.752040698619016</v>
      </c>
      <c r="BZ131" s="85">
        <v>2.5106869633149893</v>
      </c>
      <c r="CA131" s="85">
        <v>3.0955634413853659</v>
      </c>
      <c r="CB131" s="85">
        <v>3.1932511508029942</v>
      </c>
      <c r="CC131" s="85">
        <v>2.5157595736826877</v>
      </c>
      <c r="CD131" s="86">
        <v>2.755848939234165</v>
      </c>
      <c r="CE131" s="87">
        <v>17.602523601708729</v>
      </c>
      <c r="CF131" s="85">
        <v>19.037433862672568</v>
      </c>
      <c r="CG131" s="85">
        <v>15.663669008447528</v>
      </c>
      <c r="CH131" s="85">
        <v>32.573971952326389</v>
      </c>
      <c r="CI131" s="85">
        <v>20.145096781228123</v>
      </c>
      <c r="CJ131" s="85">
        <v>15.459652620534957</v>
      </c>
      <c r="CK131" s="88">
        <v>17.969188237757788</v>
      </c>
      <c r="CL131" s="35">
        <v>49.944806100000001</v>
      </c>
      <c r="CM131" s="36">
        <v>76.98</v>
      </c>
      <c r="CN131" s="36">
        <v>0</v>
      </c>
      <c r="CO131" s="83">
        <v>55.887295000000002</v>
      </c>
    </row>
    <row r="132" spans="1:93" ht="18" customHeight="1" x14ac:dyDescent="0.25">
      <c r="A132" s="14">
        <v>38534</v>
      </c>
      <c r="B132" s="71">
        <v>2196.5864080000001</v>
      </c>
      <c r="C132" s="72">
        <v>2093.3239960000001</v>
      </c>
      <c r="D132" s="42">
        <v>3496</v>
      </c>
      <c r="E132" s="73">
        <f t="shared" si="9"/>
        <v>0</v>
      </c>
      <c r="F132" s="44">
        <v>0</v>
      </c>
      <c r="G132" s="74">
        <v>0</v>
      </c>
      <c r="H132" s="75">
        <v>0</v>
      </c>
      <c r="I132" s="73">
        <f t="shared" si="10"/>
        <v>0</v>
      </c>
      <c r="J132" s="44">
        <v>0</v>
      </c>
      <c r="K132" s="74">
        <v>0</v>
      </c>
      <c r="L132" s="76">
        <v>0</v>
      </c>
      <c r="M132" s="48">
        <f t="shared" si="11"/>
        <v>564.21641</v>
      </c>
      <c r="N132" s="74">
        <v>276.17291999999998</v>
      </c>
      <c r="O132" s="74">
        <v>288.04349000000002</v>
      </c>
      <c r="P132" s="74">
        <v>0</v>
      </c>
      <c r="Q132" s="74">
        <v>0</v>
      </c>
      <c r="R132" s="77">
        <v>0</v>
      </c>
      <c r="S132" s="75">
        <v>8.0840163999999994</v>
      </c>
      <c r="T132" s="49">
        <v>681.30899299999999</v>
      </c>
      <c r="U132" s="50">
        <v>766.18865800000003</v>
      </c>
      <c r="V132" s="50">
        <v>353.11409300000003</v>
      </c>
      <c r="W132" s="50">
        <v>23.629071</v>
      </c>
      <c r="X132" s="50">
        <v>2.9992899999999998</v>
      </c>
      <c r="Y132" s="50">
        <v>9.3236450000000008</v>
      </c>
      <c r="Z132" s="51">
        <v>1836.5637500000003</v>
      </c>
      <c r="AA132" s="52">
        <v>1313117</v>
      </c>
      <c r="AB132" s="53">
        <v>129618</v>
      </c>
      <c r="AC132" s="53">
        <v>1648</v>
      </c>
      <c r="AD132" s="168">
        <v>1707</v>
      </c>
      <c r="AE132" s="53">
        <v>1461</v>
      </c>
      <c r="AF132" s="53">
        <v>6</v>
      </c>
      <c r="AG132" s="54">
        <v>1447557</v>
      </c>
      <c r="AH132" s="55">
        <v>33.422593999999997</v>
      </c>
      <c r="AI132" s="56">
        <v>50.550148</v>
      </c>
      <c r="AJ132" s="56">
        <v>16.583504999999999</v>
      </c>
      <c r="AK132" s="56">
        <v>4.4291660000000004</v>
      </c>
      <c r="AL132" s="56">
        <v>0.15776499999999999</v>
      </c>
      <c r="AM132" s="56">
        <v>0.36873400000000001</v>
      </c>
      <c r="AN132" s="57">
        <v>105.511912</v>
      </c>
      <c r="AO132" s="58">
        <v>57.533442999999998</v>
      </c>
      <c r="AP132" s="56">
        <v>61.416499999999999</v>
      </c>
      <c r="AQ132" s="56">
        <v>26.572223999999999</v>
      </c>
      <c r="AR132" s="56">
        <v>1.773055</v>
      </c>
      <c r="AS132" s="56">
        <v>0.29228999999999999</v>
      </c>
      <c r="AT132" s="56">
        <v>0.70171600000000001</v>
      </c>
      <c r="AU132" s="59">
        <v>148.28922800000001</v>
      </c>
      <c r="AV132" s="55">
        <v>19.362262000000001</v>
      </c>
      <c r="AW132" s="56">
        <v>21.169381000000001</v>
      </c>
      <c r="AX132" s="56">
        <v>8.9504180000000009</v>
      </c>
      <c r="AY132" s="56">
        <v>0.70313199999999998</v>
      </c>
      <c r="AZ132" s="56">
        <v>0.10148600000000001</v>
      </c>
      <c r="BA132" s="56">
        <v>0.235377</v>
      </c>
      <c r="BB132" s="57">
        <v>50.522055999999999</v>
      </c>
      <c r="BC132" s="58">
        <v>110.318299</v>
      </c>
      <c r="BD132" s="56">
        <v>133.13602900000001</v>
      </c>
      <c r="BE132" s="56">
        <v>52.106146999999993</v>
      </c>
      <c r="BF132" s="56">
        <v>6.9053530000000007</v>
      </c>
      <c r="BG132" s="56">
        <v>0.55154099999999995</v>
      </c>
      <c r="BH132" s="56">
        <v>1.3058270000000001</v>
      </c>
      <c r="BI132" s="59">
        <v>304.323196</v>
      </c>
      <c r="BJ132" s="55">
        <v>4.9056440386660203</v>
      </c>
      <c r="BK132" s="56">
        <v>6.5976111068979044</v>
      </c>
      <c r="BL132" s="56">
        <v>4.6963588621199541</v>
      </c>
      <c r="BM132" s="56">
        <v>18.744562577174531</v>
      </c>
      <c r="BN132" s="56">
        <v>5.2600782185117145</v>
      </c>
      <c r="BO132" s="56">
        <v>3.954826679908984</v>
      </c>
      <c r="BP132" s="57">
        <v>5.745072121781778</v>
      </c>
      <c r="BQ132" s="58">
        <v>8.4445447794052519</v>
      </c>
      <c r="BR132" s="56">
        <v>8.0158456221887846</v>
      </c>
      <c r="BS132" s="56">
        <v>7.5251100215929361</v>
      </c>
      <c r="BT132" s="56">
        <v>7.503701690176479</v>
      </c>
      <c r="BU132" s="56">
        <v>9.7453063891787721</v>
      </c>
      <c r="BV132" s="56">
        <v>7.5261981767860098</v>
      </c>
      <c r="BW132" s="59">
        <v>8.0742761039468398</v>
      </c>
      <c r="BX132" s="55">
        <v>2.8419208022988771</v>
      </c>
      <c r="BY132" s="56">
        <v>2.762946276868536</v>
      </c>
      <c r="BZ132" s="56">
        <v>2.534709935805366</v>
      </c>
      <c r="CA132" s="56">
        <v>2.975707339488717</v>
      </c>
      <c r="CB132" s="56">
        <v>3.383667467967419</v>
      </c>
      <c r="CC132" s="56">
        <v>2.5245169673448529</v>
      </c>
      <c r="CD132" s="57">
        <v>2.7509012959664481</v>
      </c>
      <c r="CE132" s="58">
        <v>16.19210962037015</v>
      </c>
      <c r="CF132" s="56">
        <v>17.376403005955225</v>
      </c>
      <c r="CG132" s="56">
        <v>14.756178819518258</v>
      </c>
      <c r="CH132" s="56">
        <v>29.223971606839729</v>
      </c>
      <c r="CI132" s="56">
        <v>18.389052075657908</v>
      </c>
      <c r="CJ132" s="56">
        <v>14.005541824039847</v>
      </c>
      <c r="CK132" s="59">
        <v>16.570249521695064</v>
      </c>
      <c r="CL132" s="60">
        <v>45.817943399999997</v>
      </c>
      <c r="CM132" s="61">
        <v>69.942705200000006</v>
      </c>
      <c r="CN132" s="62">
        <v>0</v>
      </c>
      <c r="CO132" s="78">
        <v>49.9101322</v>
      </c>
    </row>
    <row r="133" spans="1:93" ht="18" customHeight="1" x14ac:dyDescent="0.25">
      <c r="A133" s="15">
        <v>38504</v>
      </c>
      <c r="B133" s="81">
        <v>2176.3031019999999</v>
      </c>
      <c r="C133" s="19">
        <v>2077.6476419999999</v>
      </c>
      <c r="D133" s="18">
        <v>3603</v>
      </c>
      <c r="E133" s="65">
        <f t="shared" si="9"/>
        <v>0</v>
      </c>
      <c r="F133" s="20">
        <v>0</v>
      </c>
      <c r="G133" s="20">
        <v>0</v>
      </c>
      <c r="H133" s="82">
        <v>0</v>
      </c>
      <c r="I133" s="65">
        <f t="shared" si="10"/>
        <v>0</v>
      </c>
      <c r="J133" s="20">
        <v>0</v>
      </c>
      <c r="K133" s="20">
        <v>0</v>
      </c>
      <c r="L133" s="66">
        <v>0</v>
      </c>
      <c r="M133" s="40">
        <f t="shared" si="11"/>
        <v>534.80981999999995</v>
      </c>
      <c r="N133" s="20">
        <v>264.30552</v>
      </c>
      <c r="O133" s="20">
        <v>270.5043</v>
      </c>
      <c r="P133" s="20">
        <v>0</v>
      </c>
      <c r="Q133" s="20">
        <v>0</v>
      </c>
      <c r="R133" s="20">
        <v>0</v>
      </c>
      <c r="S133" s="82">
        <v>8.3235195330000007</v>
      </c>
      <c r="T133" s="24">
        <v>684.37733500000002</v>
      </c>
      <c r="U133" s="79">
        <v>751.87889700000005</v>
      </c>
      <c r="V133" s="79">
        <v>361.12710800000002</v>
      </c>
      <c r="W133" s="79">
        <v>20.964549000000002</v>
      </c>
      <c r="X133" s="79">
        <v>3.0121349999999998</v>
      </c>
      <c r="Y133" s="79">
        <v>8.8216579999999993</v>
      </c>
      <c r="Z133" s="80">
        <v>1830.1816820000004</v>
      </c>
      <c r="AA133" s="27">
        <v>1311436</v>
      </c>
      <c r="AB133" s="28">
        <v>129502</v>
      </c>
      <c r="AC133" s="28">
        <v>1651</v>
      </c>
      <c r="AD133" s="166">
        <v>1710</v>
      </c>
      <c r="AE133" s="28">
        <v>1474</v>
      </c>
      <c r="AF133" s="28">
        <v>6</v>
      </c>
      <c r="AG133" s="29">
        <v>1445779</v>
      </c>
      <c r="AH133" s="30">
        <v>32.855645000000003</v>
      </c>
      <c r="AI133" s="31">
        <v>49.802903999999998</v>
      </c>
      <c r="AJ133" s="31">
        <v>14.858755</v>
      </c>
      <c r="AK133" s="31">
        <v>3.9162970000000001</v>
      </c>
      <c r="AL133" s="31">
        <v>0.14765</v>
      </c>
      <c r="AM133" s="31">
        <v>0.42421399999999998</v>
      </c>
      <c r="AN133" s="32">
        <v>102.005465</v>
      </c>
      <c r="AO133" s="33">
        <v>57.265714000000003</v>
      </c>
      <c r="AP133" s="31">
        <v>59.367337999999997</v>
      </c>
      <c r="AQ133" s="31">
        <v>26.629688999999999</v>
      </c>
      <c r="AR133" s="31">
        <v>1.568587</v>
      </c>
      <c r="AS133" s="31">
        <v>0.23991999999999999</v>
      </c>
      <c r="AT133" s="31">
        <v>0.64498299999999997</v>
      </c>
      <c r="AU133" s="34">
        <v>145.71623100000002</v>
      </c>
      <c r="AV133" s="30">
        <v>19.976427000000001</v>
      </c>
      <c r="AW133" s="31">
        <v>20.470725999999999</v>
      </c>
      <c r="AX133" s="31">
        <v>8.9702839999999995</v>
      </c>
      <c r="AY133" s="31">
        <v>0.61075299999999999</v>
      </c>
      <c r="AZ133" s="31">
        <v>9.257E-2</v>
      </c>
      <c r="BA133" s="31">
        <v>0.21493699999999999</v>
      </c>
      <c r="BB133" s="32">
        <v>50.335697000000003</v>
      </c>
      <c r="BC133" s="33">
        <v>110.09778600000001</v>
      </c>
      <c r="BD133" s="31">
        <v>129.64096799999999</v>
      </c>
      <c r="BE133" s="31">
        <v>50.458728000000001</v>
      </c>
      <c r="BF133" s="31">
        <v>6.095637</v>
      </c>
      <c r="BG133" s="31">
        <v>0.48013999999999996</v>
      </c>
      <c r="BH133" s="31">
        <v>1.2841339999999999</v>
      </c>
      <c r="BI133" s="34">
        <v>298.05739299999999</v>
      </c>
      <c r="BJ133" s="30">
        <v>4.8008084604379837</v>
      </c>
      <c r="BK133" s="31">
        <v>6.6237932995212123</v>
      </c>
      <c r="BL133" s="31">
        <v>4.1145498830843792</v>
      </c>
      <c r="BM133" s="31">
        <v>18.680568802124004</v>
      </c>
      <c r="BN133" s="31">
        <v>4.9018387290078298</v>
      </c>
      <c r="BO133" s="31">
        <v>4.8087785765442277</v>
      </c>
      <c r="BP133" s="32">
        <v>5.5735157882538555</v>
      </c>
      <c r="BQ133" s="33">
        <v>8.3675643641822237</v>
      </c>
      <c r="BR133" s="31">
        <v>7.8958643788083327</v>
      </c>
      <c r="BS133" s="31">
        <v>7.3740487518317233</v>
      </c>
      <c r="BT133" s="31">
        <v>7.4820927461878632</v>
      </c>
      <c r="BU133" s="31">
        <v>7.9651144454016833</v>
      </c>
      <c r="BV133" s="31">
        <v>7.3113580236277578</v>
      </c>
      <c r="BW133" s="34">
        <v>7.9618451235269214</v>
      </c>
      <c r="BX133" s="30">
        <v>2.9189200136208484</v>
      </c>
      <c r="BY133" s="31">
        <v>2.7226094629970712</v>
      </c>
      <c r="BZ133" s="31">
        <v>2.4839686086373778</v>
      </c>
      <c r="CA133" s="31">
        <v>2.9132656276078253</v>
      </c>
      <c r="CB133" s="31">
        <v>3.0732354293549262</v>
      </c>
      <c r="CC133" s="31">
        <v>2.4364694255887045</v>
      </c>
      <c r="CD133" s="32">
        <v>2.7503114851960357</v>
      </c>
      <c r="CE133" s="33">
        <v>16.087292838241055</v>
      </c>
      <c r="CF133" s="31">
        <v>17.242267141326614</v>
      </c>
      <c r="CG133" s="31">
        <v>13.972567243553479</v>
      </c>
      <c r="CH133" s="31">
        <v>29.075927175919691</v>
      </c>
      <c r="CI133" s="31">
        <v>15.94018860376444</v>
      </c>
      <c r="CJ133" s="31">
        <v>14.55660602576069</v>
      </c>
      <c r="CK133" s="34">
        <v>16.285672396976814</v>
      </c>
      <c r="CL133" s="35">
        <v>43.390350599999998</v>
      </c>
      <c r="CM133" s="36">
        <v>66.525266500000001</v>
      </c>
      <c r="CN133" s="36">
        <v>0</v>
      </c>
      <c r="CO133" s="83">
        <v>49.032262299999999</v>
      </c>
    </row>
    <row r="134" spans="1:93" ht="18" customHeight="1" x14ac:dyDescent="0.25">
      <c r="A134" s="15">
        <v>38473</v>
      </c>
      <c r="B134" s="81">
        <v>2180.6270720000002</v>
      </c>
      <c r="C134" s="19">
        <v>2078.6604739999998</v>
      </c>
      <c r="D134" s="18">
        <v>3577</v>
      </c>
      <c r="E134" s="65">
        <f t="shared" si="9"/>
        <v>0</v>
      </c>
      <c r="F134" s="20">
        <v>0</v>
      </c>
      <c r="G134" s="20">
        <v>0</v>
      </c>
      <c r="H134" s="82">
        <v>0</v>
      </c>
      <c r="I134" s="65">
        <f t="shared" si="10"/>
        <v>0</v>
      </c>
      <c r="J134" s="20">
        <v>0</v>
      </c>
      <c r="K134" s="20">
        <v>0</v>
      </c>
      <c r="L134" s="66">
        <v>0</v>
      </c>
      <c r="M134" s="40">
        <f t="shared" si="11"/>
        <v>468.67700000000002</v>
      </c>
      <c r="N134" s="20">
        <v>263.85500000000002</v>
      </c>
      <c r="O134" s="20">
        <v>204.822</v>
      </c>
      <c r="P134" s="20">
        <v>0</v>
      </c>
      <c r="Q134" s="20">
        <v>0</v>
      </c>
      <c r="R134" s="20">
        <v>0</v>
      </c>
      <c r="S134" s="82">
        <v>9.1208605649999992</v>
      </c>
      <c r="T134" s="24">
        <v>634.91279299999997</v>
      </c>
      <c r="U134" s="79">
        <v>751.457266</v>
      </c>
      <c r="V134" s="79">
        <v>364.64007199999998</v>
      </c>
      <c r="W134" s="79">
        <v>22.212973999999999</v>
      </c>
      <c r="X134" s="79">
        <v>3.1096550000000001</v>
      </c>
      <c r="Y134" s="79">
        <v>8.8543869999999991</v>
      </c>
      <c r="Z134" s="80">
        <v>1785.1871469999999</v>
      </c>
      <c r="AA134" s="27">
        <v>1310614</v>
      </c>
      <c r="AB134" s="28">
        <v>129445</v>
      </c>
      <c r="AC134" s="28">
        <v>1658</v>
      </c>
      <c r="AD134" s="166">
        <v>1710</v>
      </c>
      <c r="AE134" s="28">
        <v>1474</v>
      </c>
      <c r="AF134" s="28">
        <v>6</v>
      </c>
      <c r="AG134" s="29">
        <v>1444907</v>
      </c>
      <c r="AH134" s="30">
        <v>31.216259000000001</v>
      </c>
      <c r="AI134" s="31">
        <v>50.096044999999997</v>
      </c>
      <c r="AJ134" s="31">
        <v>16.016808999999999</v>
      </c>
      <c r="AK134" s="31">
        <v>4.1001599999999998</v>
      </c>
      <c r="AL134" s="31">
        <v>0.173125</v>
      </c>
      <c r="AM134" s="31">
        <v>0.42717300000000002</v>
      </c>
      <c r="AN134" s="32">
        <v>102.02957099999999</v>
      </c>
      <c r="AO134" s="33">
        <v>54.212656000000003</v>
      </c>
      <c r="AP134" s="31">
        <v>61.158385000000003</v>
      </c>
      <c r="AQ134" s="31">
        <v>27.552451000000001</v>
      </c>
      <c r="AR134" s="31">
        <v>1.791371</v>
      </c>
      <c r="AS134" s="31">
        <v>0.29926700000000001</v>
      </c>
      <c r="AT134" s="31">
        <v>0.67019499999999999</v>
      </c>
      <c r="AU134" s="34">
        <v>145.684325</v>
      </c>
      <c r="AV134" s="30">
        <v>17.924416000000001</v>
      </c>
      <c r="AW134" s="31">
        <v>19.917169000000001</v>
      </c>
      <c r="AX134" s="31">
        <v>9.160209</v>
      </c>
      <c r="AY134" s="31">
        <v>0.54578300000000002</v>
      </c>
      <c r="AZ134" s="31">
        <v>9.5020999999999994E-2</v>
      </c>
      <c r="BA134" s="31">
        <v>0.22240399999999999</v>
      </c>
      <c r="BB134" s="32">
        <v>47.865002000000004</v>
      </c>
      <c r="BC134" s="33">
        <v>103.353331</v>
      </c>
      <c r="BD134" s="31">
        <v>131.17159900000001</v>
      </c>
      <c r="BE134" s="31">
        <v>52.729469000000002</v>
      </c>
      <c r="BF134" s="31">
        <v>6.4373139999999998</v>
      </c>
      <c r="BG134" s="31">
        <v>0.56741300000000006</v>
      </c>
      <c r="BH134" s="31">
        <v>1.3197719999999999</v>
      </c>
      <c r="BI134" s="34">
        <v>295.57889800000004</v>
      </c>
      <c r="BJ134" s="30">
        <v>4.9166215178152815</v>
      </c>
      <c r="BK134" s="31">
        <v>6.6665194771035718</v>
      </c>
      <c r="BL134" s="31">
        <v>4.3924983099498727</v>
      </c>
      <c r="BM134" s="31">
        <v>18.458401833090875</v>
      </c>
      <c r="BN134" s="31">
        <v>5.567337855807156</v>
      </c>
      <c r="BO134" s="31">
        <v>4.8244220633229604</v>
      </c>
      <c r="BP134" s="32">
        <v>5.7153431320329799</v>
      </c>
      <c r="BQ134" s="33">
        <v>8.5385987804470034</v>
      </c>
      <c r="BR134" s="31">
        <v>8.1386377864899107</v>
      </c>
      <c r="BS134" s="31">
        <v>7.5560677818207536</v>
      </c>
      <c r="BT134" s="31">
        <v>8.0645257136662565</v>
      </c>
      <c r="BU134" s="31">
        <v>9.6238007110113504</v>
      </c>
      <c r="BV134" s="31">
        <v>7.5690728223196029</v>
      </c>
      <c r="BW134" s="34">
        <v>8.1607312289258847</v>
      </c>
      <c r="BX134" s="30">
        <v>2.8231303885540076</v>
      </c>
      <c r="BY134" s="31">
        <v>2.6504726085115795</v>
      </c>
      <c r="BZ134" s="31">
        <v>2.5121235166934697</v>
      </c>
      <c r="CA134" s="31">
        <v>2.4570460488541515</v>
      </c>
      <c r="CB134" s="31">
        <v>3.0556765943488906</v>
      </c>
      <c r="CC134" s="31">
        <v>2.5117944359106961</v>
      </c>
      <c r="CD134" s="32">
        <v>2.6812316053494425</v>
      </c>
      <c r="CE134" s="33">
        <v>16.278350686816292</v>
      </c>
      <c r="CF134" s="31">
        <v>17.455629872105064</v>
      </c>
      <c r="CG134" s="31">
        <v>14.460689608464095</v>
      </c>
      <c r="CH134" s="31">
        <v>28.979973595611284</v>
      </c>
      <c r="CI134" s="31">
        <v>18.246815161167397</v>
      </c>
      <c r="CJ134" s="31">
        <v>14.90528932155326</v>
      </c>
      <c r="CK134" s="34">
        <v>16.557305966308306</v>
      </c>
      <c r="CL134" s="35">
        <v>41.180152100000001</v>
      </c>
      <c r="CM134" s="36">
        <v>67.637952100000007</v>
      </c>
      <c r="CN134" s="36">
        <v>0</v>
      </c>
      <c r="CO134" s="83">
        <v>46.989532799999999</v>
      </c>
    </row>
    <row r="135" spans="1:93" ht="18" customHeight="1" x14ac:dyDescent="0.25">
      <c r="A135" s="15">
        <v>38443</v>
      </c>
      <c r="B135" s="81">
        <v>2078.6803880000002</v>
      </c>
      <c r="C135" s="19">
        <v>1993.326127</v>
      </c>
      <c r="D135" s="18">
        <v>3444</v>
      </c>
      <c r="E135" s="65">
        <f t="shared" si="9"/>
        <v>0</v>
      </c>
      <c r="F135" s="20">
        <v>0</v>
      </c>
      <c r="G135" s="20">
        <v>0</v>
      </c>
      <c r="H135" s="82">
        <v>0</v>
      </c>
      <c r="I135" s="65">
        <f t="shared" si="10"/>
        <v>0</v>
      </c>
      <c r="J135" s="20">
        <v>0</v>
      </c>
      <c r="K135" s="20">
        <v>0</v>
      </c>
      <c r="L135" s="66">
        <v>0</v>
      </c>
      <c r="M135" s="40">
        <f t="shared" si="11"/>
        <v>476.08</v>
      </c>
      <c r="N135" s="20">
        <v>259.26</v>
      </c>
      <c r="O135" s="20">
        <v>216.82</v>
      </c>
      <c r="P135" s="20">
        <v>0</v>
      </c>
      <c r="Q135" s="20">
        <v>0</v>
      </c>
      <c r="R135" s="20">
        <v>0</v>
      </c>
      <c r="S135" s="82">
        <v>9.0294106959999993</v>
      </c>
      <c r="T135" s="24">
        <v>660.39700000000005</v>
      </c>
      <c r="U135" s="79">
        <v>718.64495599999998</v>
      </c>
      <c r="V135" s="79">
        <v>362.36153999999999</v>
      </c>
      <c r="W135" s="79">
        <v>22.021369</v>
      </c>
      <c r="X135" s="79">
        <v>3.0118520000000002</v>
      </c>
      <c r="Y135" s="79">
        <v>8.4361270000000008</v>
      </c>
      <c r="Z135" s="80">
        <v>1774.872844</v>
      </c>
      <c r="AA135" s="27">
        <v>1309583</v>
      </c>
      <c r="AB135" s="28">
        <v>129328</v>
      </c>
      <c r="AC135" s="28">
        <v>1657</v>
      </c>
      <c r="AD135" s="166">
        <v>1711</v>
      </c>
      <c r="AE135" s="28">
        <v>1469</v>
      </c>
      <c r="AF135" s="28">
        <v>6</v>
      </c>
      <c r="AG135" s="29">
        <v>1443754</v>
      </c>
      <c r="AH135" s="84">
        <v>31.868210999999999</v>
      </c>
      <c r="AI135" s="85">
        <v>49.406970000000001</v>
      </c>
      <c r="AJ135" s="85">
        <v>15.632501</v>
      </c>
      <c r="AK135" s="85">
        <v>4.0800929999999997</v>
      </c>
      <c r="AL135" s="85">
        <v>0.174848</v>
      </c>
      <c r="AM135" s="85">
        <v>0.43147799999999997</v>
      </c>
      <c r="AN135" s="86">
        <v>101.59410100000001</v>
      </c>
      <c r="AO135" s="87">
        <v>55.402999999999999</v>
      </c>
      <c r="AP135" s="85">
        <v>58.780999999999999</v>
      </c>
      <c r="AQ135" s="85">
        <v>27.754000000000001</v>
      </c>
      <c r="AR135" s="85">
        <v>1.819677</v>
      </c>
      <c r="AS135" s="85">
        <v>0.26852100000000001</v>
      </c>
      <c r="AT135" s="85">
        <v>0.637347</v>
      </c>
      <c r="AU135" s="88">
        <v>144.663545</v>
      </c>
      <c r="AV135" s="84">
        <v>18.464110000000002</v>
      </c>
      <c r="AW135" s="85">
        <v>19.456776000000001</v>
      </c>
      <c r="AX135" s="85">
        <v>9.2602320000000002</v>
      </c>
      <c r="AY135" s="85">
        <v>0.61631100000000005</v>
      </c>
      <c r="AZ135" s="85">
        <v>7.6341000000000006E-2</v>
      </c>
      <c r="BA135" s="85">
        <v>0.21804899999999999</v>
      </c>
      <c r="BB135" s="86">
        <v>48.091819000000008</v>
      </c>
      <c r="BC135" s="87">
        <v>105.735321</v>
      </c>
      <c r="BD135" s="85">
        <v>127.64474600000001</v>
      </c>
      <c r="BE135" s="85">
        <v>52.646733000000005</v>
      </c>
      <c r="BF135" s="85">
        <v>6.5160809999999998</v>
      </c>
      <c r="BG135" s="85">
        <v>0.51971000000000001</v>
      </c>
      <c r="BH135" s="85">
        <v>1.2868739999999999</v>
      </c>
      <c r="BI135" s="88">
        <v>294.34946499999995</v>
      </c>
      <c r="BJ135" s="84">
        <v>4.8256141381623481</v>
      </c>
      <c r="BK135" s="85">
        <v>6.8750179887159746</v>
      </c>
      <c r="BL135" s="85">
        <v>4.3140618620839284</v>
      </c>
      <c r="BM135" s="85">
        <v>18.527880805230591</v>
      </c>
      <c r="BN135" s="85">
        <v>5.8053317360879619</v>
      </c>
      <c r="BO135" s="85">
        <v>5.1146456187774314</v>
      </c>
      <c r="BP135" s="86">
        <v>5.7240213767110868</v>
      </c>
      <c r="BQ135" s="87">
        <v>8.389347619689369</v>
      </c>
      <c r="BR135" s="85">
        <v>8.1794214944716046</v>
      </c>
      <c r="BS135" s="85">
        <v>7.6592013600560369</v>
      </c>
      <c r="BT135" s="85">
        <v>8.2632328625890601</v>
      </c>
      <c r="BU135" s="85">
        <v>8.9154779185697048</v>
      </c>
      <c r="BV135" s="85">
        <v>7.5549716119731238</v>
      </c>
      <c r="BW135" s="88">
        <v>8.1506427623273723</v>
      </c>
      <c r="BX135" s="84">
        <v>2.7959106416292019</v>
      </c>
      <c r="BY135" s="85">
        <v>2.7074253896245253</v>
      </c>
      <c r="BZ135" s="85">
        <v>2.5555228626084325</v>
      </c>
      <c r="CA135" s="85">
        <v>2.7986952128180587</v>
      </c>
      <c r="CB135" s="85">
        <v>2.5346862993267929</v>
      </c>
      <c r="CC135" s="85">
        <v>2.5847050429658065</v>
      </c>
      <c r="CD135" s="86">
        <v>2.7095923610852206</v>
      </c>
      <c r="CE135" s="87">
        <v>16.01087239948092</v>
      </c>
      <c r="CF135" s="85">
        <v>17.761864872812104</v>
      </c>
      <c r="CG135" s="85">
        <v>14.528786084748399</v>
      </c>
      <c r="CH135" s="85">
        <v>29.589808880637712</v>
      </c>
      <c r="CI135" s="85">
        <v>17.255495953984461</v>
      </c>
      <c r="CJ135" s="85">
        <v>15.254322273716362</v>
      </c>
      <c r="CK135" s="88">
        <v>16.584256500123679</v>
      </c>
      <c r="CL135" s="35">
        <v>41.338374000000002</v>
      </c>
      <c r="CM135" s="36">
        <v>68.576115799999997</v>
      </c>
      <c r="CN135" s="36">
        <v>0</v>
      </c>
      <c r="CO135" s="83">
        <v>48.900819300000002</v>
      </c>
    </row>
    <row r="136" spans="1:93" ht="18" customHeight="1" x14ac:dyDescent="0.25">
      <c r="A136" s="15">
        <v>38412</v>
      </c>
      <c r="B136" s="81">
        <v>2070.6350400000001</v>
      </c>
      <c r="C136" s="19">
        <v>1985.4179590000001</v>
      </c>
      <c r="D136" s="18">
        <v>3324</v>
      </c>
      <c r="E136" s="65">
        <f t="shared" si="9"/>
        <v>0</v>
      </c>
      <c r="F136" s="20">
        <v>0</v>
      </c>
      <c r="G136" s="20">
        <v>0</v>
      </c>
      <c r="H136" s="82">
        <v>0</v>
      </c>
      <c r="I136" s="65">
        <f t="shared" si="10"/>
        <v>0</v>
      </c>
      <c r="J136" s="20">
        <v>0</v>
      </c>
      <c r="K136" s="20">
        <v>0</v>
      </c>
      <c r="L136" s="66">
        <v>0</v>
      </c>
      <c r="M136" s="40">
        <f t="shared" si="11"/>
        <v>472.08900000000006</v>
      </c>
      <c r="N136" s="20">
        <v>204.816</v>
      </c>
      <c r="O136" s="20">
        <v>267.27300000000002</v>
      </c>
      <c r="P136" s="20">
        <v>0</v>
      </c>
      <c r="Q136" s="20">
        <v>0</v>
      </c>
      <c r="R136" s="20">
        <v>0</v>
      </c>
      <c r="S136" s="82">
        <v>8.866490937</v>
      </c>
      <c r="T136" s="24">
        <v>569.56777699999998</v>
      </c>
      <c r="U136" s="79">
        <v>718.61551499999996</v>
      </c>
      <c r="V136" s="79">
        <v>357.66109599999999</v>
      </c>
      <c r="W136" s="79">
        <v>22.639139</v>
      </c>
      <c r="X136" s="79">
        <v>3.1103429999999999</v>
      </c>
      <c r="Y136" s="79">
        <v>6.298832</v>
      </c>
      <c r="Z136" s="80">
        <v>1677.8927019999999</v>
      </c>
      <c r="AA136" s="27">
        <v>1309066</v>
      </c>
      <c r="AB136" s="28">
        <v>129378</v>
      </c>
      <c r="AC136" s="28">
        <v>1665</v>
      </c>
      <c r="AD136" s="166">
        <v>1718</v>
      </c>
      <c r="AE136" s="28">
        <v>1475</v>
      </c>
      <c r="AF136" s="28">
        <v>6</v>
      </c>
      <c r="AG136" s="29">
        <v>1443308</v>
      </c>
      <c r="AH136" s="84">
        <v>24.15325</v>
      </c>
      <c r="AI136" s="85">
        <v>43.457310999999997</v>
      </c>
      <c r="AJ136" s="85">
        <v>12.752036</v>
      </c>
      <c r="AK136" s="85">
        <v>3.910825</v>
      </c>
      <c r="AL136" s="85">
        <v>0.169937</v>
      </c>
      <c r="AM136" s="85">
        <v>0.31111699999999998</v>
      </c>
      <c r="AN136" s="86">
        <v>84.754475999999997</v>
      </c>
      <c r="AO136" s="87">
        <v>45.158000000000001</v>
      </c>
      <c r="AP136" s="85">
        <v>57.095999999999997</v>
      </c>
      <c r="AQ136" s="85">
        <v>26.423999999999999</v>
      </c>
      <c r="AR136" s="85">
        <v>1.9738329999999999</v>
      </c>
      <c r="AS136" s="85">
        <v>0.26964399999999999</v>
      </c>
      <c r="AT136" s="85">
        <v>0.48559099999999999</v>
      </c>
      <c r="AU136" s="88">
        <v>131.40706800000001</v>
      </c>
      <c r="AV136" s="84">
        <v>16.844725</v>
      </c>
      <c r="AW136" s="85">
        <v>20.11645</v>
      </c>
      <c r="AX136" s="85">
        <v>8.8653329999999997</v>
      </c>
      <c r="AY136" s="85">
        <v>0.75794499999999998</v>
      </c>
      <c r="AZ136" s="85">
        <v>0.124468</v>
      </c>
      <c r="BA136" s="85">
        <v>0.154639</v>
      </c>
      <c r="BB136" s="86">
        <v>46.86356</v>
      </c>
      <c r="BC136" s="87">
        <v>86.155974999999998</v>
      </c>
      <c r="BD136" s="85">
        <v>120.66976099999999</v>
      </c>
      <c r="BE136" s="85">
        <v>48.041368999999996</v>
      </c>
      <c r="BF136" s="85">
        <v>6.6426030000000003</v>
      </c>
      <c r="BG136" s="85">
        <v>0.56404900000000002</v>
      </c>
      <c r="BH136" s="85">
        <v>0.95134699999999994</v>
      </c>
      <c r="BI136" s="88">
        <v>263.025104</v>
      </c>
      <c r="BJ136" s="84">
        <v>4.2406278893126359</v>
      </c>
      <c r="BK136" s="85">
        <v>6.0473660939535936</v>
      </c>
      <c r="BL136" s="85">
        <v>3.5653964444598132</v>
      </c>
      <c r="BM136" s="85">
        <v>17.274618968504058</v>
      </c>
      <c r="BN136" s="85">
        <v>5.4636096404801657</v>
      </c>
      <c r="BO136" s="85">
        <v>4.9392808063463196</v>
      </c>
      <c r="BP136" s="86">
        <v>5.0512452851708041</v>
      </c>
      <c r="BQ136" s="87">
        <v>7.9284681864999538</v>
      </c>
      <c r="BR136" s="85">
        <v>7.9452779418490564</v>
      </c>
      <c r="BS136" s="85">
        <v>7.3879995044247142</v>
      </c>
      <c r="BT136" s="85">
        <v>8.7186752111023313</v>
      </c>
      <c r="BU136" s="85">
        <v>8.6692689520094728</v>
      </c>
      <c r="BV136" s="85">
        <v>7.7092229162485992</v>
      </c>
      <c r="BW136" s="88">
        <v>7.83167289799679</v>
      </c>
      <c r="BX136" s="84">
        <v>2.9574575108029681</v>
      </c>
      <c r="BY136" s="85">
        <v>2.7993342169908479</v>
      </c>
      <c r="BZ136" s="85">
        <v>2.4786964808719372</v>
      </c>
      <c r="CA136" s="85">
        <v>3.3479409265520212</v>
      </c>
      <c r="CB136" s="85">
        <v>4.0017451451495862</v>
      </c>
      <c r="CC136" s="85">
        <v>2.4550424586653525</v>
      </c>
      <c r="CD136" s="86">
        <v>2.7930010032310162</v>
      </c>
      <c r="CE136" s="87">
        <v>15.126553586615557</v>
      </c>
      <c r="CF136" s="85">
        <v>16.791978252793498</v>
      </c>
      <c r="CG136" s="85">
        <v>13.432092429756464</v>
      </c>
      <c r="CH136" s="85">
        <v>29.341235106158408</v>
      </c>
      <c r="CI136" s="85">
        <v>18.134623737639224</v>
      </c>
      <c r="CJ136" s="85">
        <v>15.10354618126027</v>
      </c>
      <c r="CK136" s="88">
        <v>15.675919186398609</v>
      </c>
      <c r="CL136" s="35">
        <v>37.866173400000001</v>
      </c>
      <c r="CM136" s="36">
        <v>63.257980500000002</v>
      </c>
      <c r="CN136" s="36">
        <v>0</v>
      </c>
      <c r="CO136" s="83">
        <v>44.737301899999999</v>
      </c>
    </row>
    <row r="137" spans="1:93" ht="18" customHeight="1" x14ac:dyDescent="0.25">
      <c r="A137" s="15">
        <v>38384</v>
      </c>
      <c r="B137" s="81">
        <v>1699.78522</v>
      </c>
      <c r="C137" s="19">
        <v>1623.538078</v>
      </c>
      <c r="D137" s="18">
        <v>3227</v>
      </c>
      <c r="E137" s="65">
        <f t="shared" si="9"/>
        <v>0</v>
      </c>
      <c r="F137" s="20">
        <v>0</v>
      </c>
      <c r="G137" s="20">
        <v>0</v>
      </c>
      <c r="H137" s="82">
        <v>0</v>
      </c>
      <c r="I137" s="65">
        <f t="shared" si="10"/>
        <v>0</v>
      </c>
      <c r="J137" s="20">
        <v>0</v>
      </c>
      <c r="K137" s="20">
        <v>0</v>
      </c>
      <c r="L137" s="66">
        <v>0</v>
      </c>
      <c r="M137" s="40">
        <f t="shared" si="11"/>
        <v>406.37315999999998</v>
      </c>
      <c r="N137" s="20">
        <v>203.00739999999999</v>
      </c>
      <c r="O137" s="20">
        <v>203.36575999999999</v>
      </c>
      <c r="P137" s="20">
        <v>0</v>
      </c>
      <c r="Q137" s="20">
        <v>0</v>
      </c>
      <c r="R137" s="20">
        <v>0</v>
      </c>
      <c r="S137" s="82">
        <v>9.7780129060000007</v>
      </c>
      <c r="T137" s="24">
        <v>462.99712699999998</v>
      </c>
      <c r="U137" s="79">
        <v>611.66227300000003</v>
      </c>
      <c r="V137" s="79">
        <v>313.83741199999997</v>
      </c>
      <c r="W137" s="79">
        <v>18.888670999999999</v>
      </c>
      <c r="X137" s="79">
        <v>2.6199050000000002</v>
      </c>
      <c r="Y137" s="79">
        <v>7.732513</v>
      </c>
      <c r="Z137" s="80">
        <v>1417.7379009999997</v>
      </c>
      <c r="AA137" s="27">
        <v>1307868</v>
      </c>
      <c r="AB137" s="28">
        <v>129218</v>
      </c>
      <c r="AC137" s="28">
        <v>1668</v>
      </c>
      <c r="AD137" s="166">
        <v>1719</v>
      </c>
      <c r="AE137" s="28">
        <v>1478</v>
      </c>
      <c r="AF137" s="28">
        <v>6</v>
      </c>
      <c r="AG137" s="29">
        <v>1441957</v>
      </c>
      <c r="AH137" s="84">
        <v>24.926644</v>
      </c>
      <c r="AI137" s="85">
        <v>44.683059</v>
      </c>
      <c r="AJ137" s="85">
        <v>13.828557</v>
      </c>
      <c r="AK137" s="85">
        <v>3.8134009999999998</v>
      </c>
      <c r="AL137" s="85">
        <v>0.126252</v>
      </c>
      <c r="AM137" s="85">
        <v>0.39862500000000001</v>
      </c>
      <c r="AN137" s="86">
        <v>87.776537999999988</v>
      </c>
      <c r="AO137" s="87">
        <v>32.909559999999999</v>
      </c>
      <c r="AP137" s="85">
        <v>42.308658000000001</v>
      </c>
      <c r="AQ137" s="85">
        <v>19.353487000000001</v>
      </c>
      <c r="AR137" s="85">
        <v>1.6085370000000001</v>
      </c>
      <c r="AS137" s="85">
        <v>0.15056900000000001</v>
      </c>
      <c r="AT137" s="85">
        <v>0.47206100000000001</v>
      </c>
      <c r="AU137" s="88">
        <v>96.802872000000008</v>
      </c>
      <c r="AV137" s="84">
        <v>15.511870999999999</v>
      </c>
      <c r="AW137" s="85">
        <v>19.051002</v>
      </c>
      <c r="AX137" s="85">
        <v>9.0399080000000005</v>
      </c>
      <c r="AY137" s="85">
        <v>0.61241000000000001</v>
      </c>
      <c r="AZ137" s="85">
        <v>7.2727E-2</v>
      </c>
      <c r="BA137" s="85">
        <v>0.220805</v>
      </c>
      <c r="BB137" s="86">
        <v>44.508722999999989</v>
      </c>
      <c r="BC137" s="87">
        <v>73.348074999999994</v>
      </c>
      <c r="BD137" s="85">
        <v>106.04271899999999</v>
      </c>
      <c r="BE137" s="85">
        <v>42.221952000000002</v>
      </c>
      <c r="BF137" s="85">
        <v>6.0343479999999996</v>
      </c>
      <c r="BG137" s="85">
        <v>0.34954799999999997</v>
      </c>
      <c r="BH137" s="85">
        <v>1.091491</v>
      </c>
      <c r="BI137" s="88">
        <v>229.08813299999994</v>
      </c>
      <c r="BJ137" s="84">
        <v>5.3837578132531263</v>
      </c>
      <c r="BK137" s="85">
        <v>7.3051847354986359</v>
      </c>
      <c r="BL137" s="85">
        <v>4.4062805998412964</v>
      </c>
      <c r="BM137" s="85">
        <v>20.188826413462337</v>
      </c>
      <c r="BN137" s="85">
        <v>4.8189533589958415</v>
      </c>
      <c r="BO137" s="85">
        <v>5.1551804697903512</v>
      </c>
      <c r="BP137" s="86">
        <v>6.1913092637282885</v>
      </c>
      <c r="BQ137" s="87">
        <v>7.1079404343690449</v>
      </c>
      <c r="BR137" s="85">
        <v>6.9169964975099916</v>
      </c>
      <c r="BS137" s="85">
        <v>6.1667239978387283</v>
      </c>
      <c r="BT137" s="85">
        <v>8.515882350854648</v>
      </c>
      <c r="BU137" s="85">
        <v>5.7471167847689131</v>
      </c>
      <c r="BV137" s="85">
        <v>6.1048846603943634</v>
      </c>
      <c r="BW137" s="88">
        <v>6.8279808229518455</v>
      </c>
      <c r="BX137" s="84">
        <v>3.3503169016424592</v>
      </c>
      <c r="BY137" s="85">
        <v>3.1146276043086933</v>
      </c>
      <c r="BZ137" s="85">
        <v>2.8804430747727423</v>
      </c>
      <c r="CA137" s="85">
        <v>3.242207988058027</v>
      </c>
      <c r="CB137" s="85">
        <v>2.7759403489821195</v>
      </c>
      <c r="CC137" s="85">
        <v>2.8555399777536747</v>
      </c>
      <c r="CD137" s="86">
        <v>3.139418292239053</v>
      </c>
      <c r="CE137" s="87">
        <v>15.842015149264631</v>
      </c>
      <c r="CF137" s="85">
        <v>17.336808837317321</v>
      </c>
      <c r="CG137" s="85">
        <v>13.453447672452768</v>
      </c>
      <c r="CH137" s="85">
        <v>31.94691675237501</v>
      </c>
      <c r="CI137" s="85">
        <v>13.342010492746875</v>
      </c>
      <c r="CJ137" s="85">
        <v>14.115605107938389</v>
      </c>
      <c r="CK137" s="88">
        <v>16.158708378919187</v>
      </c>
      <c r="CL137" s="35">
        <v>35.013680000000001</v>
      </c>
      <c r="CM137" s="36">
        <v>61.165776700000002</v>
      </c>
      <c r="CN137" s="36">
        <v>0</v>
      </c>
      <c r="CO137" s="83">
        <v>41.188473199999997</v>
      </c>
    </row>
    <row r="138" spans="1:93" ht="18" customHeight="1" x14ac:dyDescent="0.25">
      <c r="A138" s="15">
        <v>38353</v>
      </c>
      <c r="B138" s="81">
        <v>1867.6207710000001</v>
      </c>
      <c r="C138" s="19">
        <v>1783.808356</v>
      </c>
      <c r="D138" s="18">
        <v>3111</v>
      </c>
      <c r="E138" s="65">
        <f t="shared" ref="E138:E169" si="12">SUM(F138:H138)</f>
        <v>0</v>
      </c>
      <c r="F138" s="20">
        <v>0</v>
      </c>
      <c r="G138" s="20">
        <v>0</v>
      </c>
      <c r="H138" s="82">
        <v>0</v>
      </c>
      <c r="I138" s="65">
        <f t="shared" ref="I138:I169" si="13">SUM(J138:L138)</f>
        <v>0</v>
      </c>
      <c r="J138" s="20">
        <v>0</v>
      </c>
      <c r="K138" s="20">
        <v>0</v>
      </c>
      <c r="L138" s="66">
        <v>0</v>
      </c>
      <c r="M138" s="40">
        <f t="shared" ref="M138:M169" si="14">SUM(N138:R138)</f>
        <v>509.79599999999999</v>
      </c>
      <c r="N138" s="20">
        <v>257.20499999999998</v>
      </c>
      <c r="O138" s="20">
        <v>252.59100000000001</v>
      </c>
      <c r="P138" s="20">
        <v>0</v>
      </c>
      <c r="Q138" s="20">
        <v>0</v>
      </c>
      <c r="R138" s="20">
        <v>0</v>
      </c>
      <c r="S138" s="82">
        <v>8.234697809</v>
      </c>
      <c r="T138" s="24">
        <v>592.69561899999997</v>
      </c>
      <c r="U138" s="79">
        <v>644.82345099999998</v>
      </c>
      <c r="V138" s="79">
        <v>313.163746</v>
      </c>
      <c r="W138" s="79">
        <v>22.938281</v>
      </c>
      <c r="X138" s="79">
        <v>2.6072280000000001</v>
      </c>
      <c r="Y138" s="79">
        <v>4.6695039999999999</v>
      </c>
      <c r="Z138" s="80">
        <v>1580.8978289999998</v>
      </c>
      <c r="AA138" s="27">
        <v>1306775</v>
      </c>
      <c r="AB138" s="28">
        <v>129132</v>
      </c>
      <c r="AC138" s="28">
        <v>1671</v>
      </c>
      <c r="AD138" s="166">
        <v>1723</v>
      </c>
      <c r="AE138" s="28">
        <v>1484</v>
      </c>
      <c r="AF138" s="28">
        <v>6</v>
      </c>
      <c r="AG138" s="29">
        <v>1440791</v>
      </c>
      <c r="AH138" s="84">
        <v>29.044153000000001</v>
      </c>
      <c r="AI138" s="85">
        <v>45.282620000000001</v>
      </c>
      <c r="AJ138" s="85">
        <v>13.577372</v>
      </c>
      <c r="AK138" s="85">
        <v>4.2805249999999999</v>
      </c>
      <c r="AL138" s="85">
        <v>0.151507</v>
      </c>
      <c r="AM138" s="85">
        <v>0.32647199999999998</v>
      </c>
      <c r="AN138" s="86">
        <v>92.662648999999988</v>
      </c>
      <c r="AO138" s="87">
        <v>36.284860000000002</v>
      </c>
      <c r="AP138" s="85">
        <v>38.444381</v>
      </c>
      <c r="AQ138" s="85">
        <v>16.744993999999998</v>
      </c>
      <c r="AR138" s="85">
        <v>1.4801489999999999</v>
      </c>
      <c r="AS138" s="85">
        <v>0.19756000000000001</v>
      </c>
      <c r="AT138" s="85">
        <v>0.25393199999999999</v>
      </c>
      <c r="AU138" s="88">
        <v>93.405875999999992</v>
      </c>
      <c r="AV138" s="84">
        <v>18.450648000000001</v>
      </c>
      <c r="AW138" s="85">
        <v>19.134726000000001</v>
      </c>
      <c r="AX138" s="85">
        <v>8.6867750000000008</v>
      </c>
      <c r="AY138" s="85">
        <v>0.64452600000000004</v>
      </c>
      <c r="AZ138" s="85">
        <v>8.6205000000000004E-2</v>
      </c>
      <c r="BA138" s="85">
        <v>0.13234000000000001</v>
      </c>
      <c r="BB138" s="86">
        <v>47.135219999999997</v>
      </c>
      <c r="BC138" s="87">
        <v>83.779661000000004</v>
      </c>
      <c r="BD138" s="85">
        <v>102.861727</v>
      </c>
      <c r="BE138" s="85">
        <v>39.009141</v>
      </c>
      <c r="BF138" s="85">
        <v>6.4051999999999998</v>
      </c>
      <c r="BG138" s="85">
        <v>0.43527199999999999</v>
      </c>
      <c r="BH138" s="85">
        <v>0.71274399999999993</v>
      </c>
      <c r="BI138" s="88">
        <v>233.203745</v>
      </c>
      <c r="BJ138" s="84">
        <v>4.9003488584922374</v>
      </c>
      <c r="BK138" s="85">
        <v>7.0224834301195411</v>
      </c>
      <c r="BL138" s="85">
        <v>4.335550386474174</v>
      </c>
      <c r="BM138" s="85">
        <v>18.661053982205555</v>
      </c>
      <c r="BN138" s="85">
        <v>5.8110376231000895</v>
      </c>
      <c r="BO138" s="85">
        <v>6.9915776921917194</v>
      </c>
      <c r="BP138" s="86">
        <v>5.8613939054248645</v>
      </c>
      <c r="BQ138" s="87">
        <v>6.122005771060036</v>
      </c>
      <c r="BR138" s="85">
        <v>5.9620010625202902</v>
      </c>
      <c r="BS138" s="85">
        <v>5.3470410332874225</v>
      </c>
      <c r="BT138" s="85">
        <v>6.4527459577289159</v>
      </c>
      <c r="BU138" s="85">
        <v>7.5773963765347716</v>
      </c>
      <c r="BV138" s="85">
        <v>5.4380936390674472</v>
      </c>
      <c r="BW138" s="88">
        <v>5.90840687402829</v>
      </c>
      <c r="BX138" s="84">
        <v>3.1130056319852772</v>
      </c>
      <c r="BY138" s="85">
        <v>2.9674364309061088</v>
      </c>
      <c r="BZ138" s="85">
        <v>2.7738763221972702</v>
      </c>
      <c r="CA138" s="85">
        <v>2.8098269438760473</v>
      </c>
      <c r="CB138" s="85">
        <v>3.3063851722979347</v>
      </c>
      <c r="CC138" s="85">
        <v>2.8341339893915927</v>
      </c>
      <c r="CD138" s="86">
        <v>2.9815475190965048</v>
      </c>
      <c r="CE138" s="87">
        <v>14.135360261537551</v>
      </c>
      <c r="CF138" s="85">
        <v>15.95192092354594</v>
      </c>
      <c r="CG138" s="85">
        <v>12.456467741958868</v>
      </c>
      <c r="CH138" s="85">
        <v>27.923626883810517</v>
      </c>
      <c r="CI138" s="85">
        <v>16.694819171932796</v>
      </c>
      <c r="CJ138" s="85">
        <v>15.263805320650759</v>
      </c>
      <c r="CK138" s="88">
        <v>14.75134829854966</v>
      </c>
      <c r="CL138" s="35">
        <v>32.605299000000002</v>
      </c>
      <c r="CM138" s="36">
        <v>61.059100000000001</v>
      </c>
      <c r="CN138" s="36">
        <v>0</v>
      </c>
      <c r="CO138" s="83">
        <v>37.732387899999999</v>
      </c>
    </row>
    <row r="139" spans="1:93" ht="18" customHeight="1" x14ac:dyDescent="0.25">
      <c r="A139" s="15">
        <v>38322</v>
      </c>
      <c r="B139" s="81">
        <v>2045.0919610000001</v>
      </c>
      <c r="C139" s="19">
        <v>1942.0261559999999</v>
      </c>
      <c r="D139" s="18">
        <v>3497</v>
      </c>
      <c r="E139" s="65">
        <f t="shared" si="12"/>
        <v>0</v>
      </c>
      <c r="F139" s="20">
        <v>0</v>
      </c>
      <c r="G139" s="20">
        <v>0</v>
      </c>
      <c r="H139" s="82">
        <v>0</v>
      </c>
      <c r="I139" s="65">
        <f t="shared" si="13"/>
        <v>0</v>
      </c>
      <c r="J139" s="20">
        <v>0</v>
      </c>
      <c r="K139" s="20">
        <v>0</v>
      </c>
      <c r="L139" s="66">
        <v>0</v>
      </c>
      <c r="M139" s="40">
        <f t="shared" si="14"/>
        <v>519.20623999999998</v>
      </c>
      <c r="N139" s="20">
        <v>250.81317999999999</v>
      </c>
      <c r="O139" s="20">
        <v>268.39305999999999</v>
      </c>
      <c r="P139" s="20">
        <v>0</v>
      </c>
      <c r="Q139" s="20">
        <v>0</v>
      </c>
      <c r="R139" s="20">
        <v>0</v>
      </c>
      <c r="S139" s="82">
        <v>7.6922366530000001</v>
      </c>
      <c r="T139" s="24">
        <v>610.06057799999996</v>
      </c>
      <c r="U139" s="79">
        <v>707.89223900000002</v>
      </c>
      <c r="V139" s="79">
        <v>363.160031</v>
      </c>
      <c r="W139" s="79">
        <v>21.821332999999999</v>
      </c>
      <c r="X139" s="79">
        <v>2.7494459999999998</v>
      </c>
      <c r="Y139" s="79">
        <v>9.9732769999999995</v>
      </c>
      <c r="Z139" s="80">
        <v>1715.6569039999999</v>
      </c>
      <c r="AA139" s="27">
        <v>1305280</v>
      </c>
      <c r="AB139" s="28">
        <v>129263</v>
      </c>
      <c r="AC139" s="28">
        <v>1674</v>
      </c>
      <c r="AD139" s="166">
        <v>1724</v>
      </c>
      <c r="AE139" s="28">
        <v>1489</v>
      </c>
      <c r="AF139" s="28">
        <v>6</v>
      </c>
      <c r="AG139" s="29">
        <v>1439436</v>
      </c>
      <c r="AH139" s="84">
        <v>29.820869999999999</v>
      </c>
      <c r="AI139" s="85">
        <v>47.500743</v>
      </c>
      <c r="AJ139" s="85">
        <v>14.016634</v>
      </c>
      <c r="AK139" s="85">
        <v>4.0338969999999996</v>
      </c>
      <c r="AL139" s="85">
        <v>0.152639</v>
      </c>
      <c r="AM139" s="85">
        <v>0.44869700000000001</v>
      </c>
      <c r="AN139" s="86">
        <v>95.973479999999981</v>
      </c>
      <c r="AO139" s="87">
        <v>34.250729999999997</v>
      </c>
      <c r="AP139" s="85">
        <v>38.334314999999997</v>
      </c>
      <c r="AQ139" s="85">
        <v>18.590727999999999</v>
      </c>
      <c r="AR139" s="85">
        <v>1.0694129999999999</v>
      </c>
      <c r="AS139" s="85">
        <v>0.167547</v>
      </c>
      <c r="AT139" s="85">
        <v>0.50740099999999999</v>
      </c>
      <c r="AU139" s="88">
        <v>92.92013399999999</v>
      </c>
      <c r="AV139" s="84">
        <v>16.671305</v>
      </c>
      <c r="AW139" s="85">
        <v>18.312235000000001</v>
      </c>
      <c r="AX139" s="85">
        <v>8.7646660000000001</v>
      </c>
      <c r="AY139" s="85">
        <v>0.52193800000000001</v>
      </c>
      <c r="AZ139" s="85">
        <v>8.0537999999999998E-2</v>
      </c>
      <c r="BA139" s="85">
        <v>0.238176</v>
      </c>
      <c r="BB139" s="86">
        <v>44.588858000000002</v>
      </c>
      <c r="BC139" s="87">
        <v>80.742904999999993</v>
      </c>
      <c r="BD139" s="85">
        <v>104.147293</v>
      </c>
      <c r="BE139" s="85">
        <v>41.372027999999993</v>
      </c>
      <c r="BF139" s="85">
        <v>5.6252479999999991</v>
      </c>
      <c r="BG139" s="85">
        <v>0.40072399999999997</v>
      </c>
      <c r="BH139" s="85">
        <v>1.1942740000000001</v>
      </c>
      <c r="BI139" s="88">
        <v>233.482472</v>
      </c>
      <c r="BJ139" s="84">
        <v>4.8881817765972748</v>
      </c>
      <c r="BK139" s="85">
        <v>6.7101658109858162</v>
      </c>
      <c r="BL139" s="85">
        <v>3.8596301364452739</v>
      </c>
      <c r="BM139" s="85">
        <v>18.486024662196389</v>
      </c>
      <c r="BN139" s="85">
        <v>5.5516274915019244</v>
      </c>
      <c r="BO139" s="85">
        <v>4.498992658080188</v>
      </c>
      <c r="BP139" s="86">
        <v>5.5939785965504436</v>
      </c>
      <c r="BQ139" s="87">
        <v>5.6143162228718868</v>
      </c>
      <c r="BR139" s="85">
        <v>5.415275502123424</v>
      </c>
      <c r="BS139" s="85">
        <v>5.1191558577656355</v>
      </c>
      <c r="BT139" s="85">
        <v>4.9007684360987476</v>
      </c>
      <c r="BU139" s="85">
        <v>6.0938458147568637</v>
      </c>
      <c r="BV139" s="85">
        <v>5.0876056084675074</v>
      </c>
      <c r="BW139" s="88">
        <v>5.4160090973527177</v>
      </c>
      <c r="BX139" s="84">
        <v>2.7327294372395916</v>
      </c>
      <c r="BY139" s="85">
        <v>2.5868676037285954</v>
      </c>
      <c r="BZ139" s="85">
        <v>2.4134445566230278</v>
      </c>
      <c r="CA139" s="85">
        <v>2.3918703774879382</v>
      </c>
      <c r="CB139" s="85">
        <v>2.929244655105065</v>
      </c>
      <c r="CC139" s="85">
        <v>2.3881418314160929</v>
      </c>
      <c r="CD139" s="86">
        <v>2.5989379284425973</v>
      </c>
      <c r="CE139" s="87">
        <v>13.235227436708753</v>
      </c>
      <c r="CF139" s="85">
        <v>14.712308916837836</v>
      </c>
      <c r="CG139" s="85">
        <v>11.392230550833936</v>
      </c>
      <c r="CH139" s="85">
        <v>25.778663475783073</v>
      </c>
      <c r="CI139" s="85">
        <v>14.574717961363852</v>
      </c>
      <c r="CJ139" s="85">
        <v>11.974740097963789</v>
      </c>
      <c r="CK139" s="88">
        <v>13.608925622345758</v>
      </c>
      <c r="CL139" s="35">
        <v>30.747301499999999</v>
      </c>
      <c r="CM139" s="36">
        <v>61.587736999999997</v>
      </c>
      <c r="CN139" s="36">
        <v>0</v>
      </c>
      <c r="CO139" s="83">
        <v>33.826090200000003</v>
      </c>
    </row>
    <row r="140" spans="1:93" ht="18" customHeight="1" x14ac:dyDescent="0.25">
      <c r="A140" s="15">
        <v>38292</v>
      </c>
      <c r="B140" s="81">
        <v>1942.668046</v>
      </c>
      <c r="C140" s="19">
        <v>1847.60005</v>
      </c>
      <c r="D140" s="18">
        <v>3273</v>
      </c>
      <c r="E140" s="65">
        <f t="shared" si="12"/>
        <v>0</v>
      </c>
      <c r="F140" s="20">
        <v>0</v>
      </c>
      <c r="G140" s="20">
        <v>0</v>
      </c>
      <c r="H140" s="82">
        <v>0</v>
      </c>
      <c r="I140" s="65">
        <f t="shared" si="13"/>
        <v>0</v>
      </c>
      <c r="J140" s="20">
        <v>0</v>
      </c>
      <c r="K140" s="20">
        <v>0</v>
      </c>
      <c r="L140" s="66">
        <v>0</v>
      </c>
      <c r="M140" s="40">
        <f t="shared" si="14"/>
        <v>492.33539999999999</v>
      </c>
      <c r="N140" s="20">
        <v>241.72409999999999</v>
      </c>
      <c r="O140" s="20">
        <v>250.6113</v>
      </c>
      <c r="P140" s="20">
        <v>0</v>
      </c>
      <c r="Q140" s="20">
        <v>0</v>
      </c>
      <c r="R140" s="20">
        <v>0</v>
      </c>
      <c r="S140" s="82">
        <v>7.9483999799999996</v>
      </c>
      <c r="T140" s="24">
        <v>576.64618299999995</v>
      </c>
      <c r="U140" s="79">
        <v>673.620859</v>
      </c>
      <c r="V140" s="79">
        <v>340.99712299999999</v>
      </c>
      <c r="W140" s="79">
        <v>20.594391999999999</v>
      </c>
      <c r="X140" s="79">
        <v>2.7820200000000002</v>
      </c>
      <c r="Y140" s="79">
        <v>7.8658700000000001</v>
      </c>
      <c r="Z140" s="80">
        <v>1622.5064470000002</v>
      </c>
      <c r="AA140" s="27">
        <v>1302989</v>
      </c>
      <c r="AB140" s="28">
        <v>129251</v>
      </c>
      <c r="AC140" s="28">
        <v>1673</v>
      </c>
      <c r="AD140" s="166">
        <v>1721</v>
      </c>
      <c r="AE140" s="28">
        <v>1489</v>
      </c>
      <c r="AF140" s="28">
        <v>6</v>
      </c>
      <c r="AG140" s="29">
        <v>1437129</v>
      </c>
      <c r="AH140" s="84">
        <v>27.786636999999999</v>
      </c>
      <c r="AI140" s="85">
        <v>43.872149</v>
      </c>
      <c r="AJ140" s="85">
        <v>13.507082</v>
      </c>
      <c r="AK140" s="85">
        <v>3.7480869999999999</v>
      </c>
      <c r="AL140" s="85">
        <v>0.11621099999999999</v>
      </c>
      <c r="AM140" s="85">
        <v>0.39369900000000002</v>
      </c>
      <c r="AN140" s="86">
        <v>89.423864999999992</v>
      </c>
      <c r="AO140" s="87">
        <v>34.455700999999998</v>
      </c>
      <c r="AP140" s="85">
        <v>39.225883000000003</v>
      </c>
      <c r="AQ140" s="85">
        <v>19.043918999999999</v>
      </c>
      <c r="AR140" s="85">
        <v>1.215846</v>
      </c>
      <c r="AS140" s="85">
        <v>0.17597399999999999</v>
      </c>
      <c r="AT140" s="85">
        <v>0.44370199999999999</v>
      </c>
      <c r="AU140" s="88">
        <v>94.561025000000001</v>
      </c>
      <c r="AV140" s="84">
        <v>16.417442000000001</v>
      </c>
      <c r="AW140" s="85">
        <v>17.980053000000002</v>
      </c>
      <c r="AX140" s="85">
        <v>8.7429000000000006</v>
      </c>
      <c r="AY140" s="85">
        <v>0.53839999999999999</v>
      </c>
      <c r="AZ140" s="85">
        <v>8.3588999999999997E-2</v>
      </c>
      <c r="BA140" s="85">
        <v>0.20116200000000001</v>
      </c>
      <c r="BB140" s="86">
        <v>43.963546000000008</v>
      </c>
      <c r="BC140" s="87">
        <v>78.659779999999998</v>
      </c>
      <c r="BD140" s="85">
        <v>101.078085</v>
      </c>
      <c r="BE140" s="85">
        <v>41.293900999999998</v>
      </c>
      <c r="BF140" s="85">
        <v>5.5023330000000001</v>
      </c>
      <c r="BG140" s="85">
        <v>0.37577399999999994</v>
      </c>
      <c r="BH140" s="85">
        <v>1.0385630000000001</v>
      </c>
      <c r="BI140" s="88">
        <v>227.94843600000002</v>
      </c>
      <c r="BJ140" s="84">
        <v>4.8186631281317265</v>
      </c>
      <c r="BK140" s="85">
        <v>6.5128845720616262</v>
      </c>
      <c r="BL140" s="85">
        <v>3.9610545335891292</v>
      </c>
      <c r="BM140" s="85">
        <v>18.199551606087716</v>
      </c>
      <c r="BN140" s="85">
        <v>4.1772165548773916</v>
      </c>
      <c r="BO140" s="85">
        <v>5.0051551830884566</v>
      </c>
      <c r="BP140" s="86">
        <v>5.5114643868037572</v>
      </c>
      <c r="BQ140" s="87">
        <v>5.9751892955823136</v>
      </c>
      <c r="BR140" s="85">
        <v>5.8231396008477816</v>
      </c>
      <c r="BS140" s="85">
        <v>5.5847740979327858</v>
      </c>
      <c r="BT140" s="85">
        <v>5.9037722502320049</v>
      </c>
      <c r="BU140" s="85">
        <v>6.3254038432505872</v>
      </c>
      <c r="BV140" s="85">
        <v>5.640850916681817</v>
      </c>
      <c r="BW140" s="88">
        <v>5.8280831595364369</v>
      </c>
      <c r="BX140" s="84">
        <v>2.8470563898625514</v>
      </c>
      <c r="BY140" s="85">
        <v>2.6691651185938112</v>
      </c>
      <c r="BZ140" s="85">
        <v>2.5639219249365923</v>
      </c>
      <c r="CA140" s="85">
        <v>2.6143039328376383</v>
      </c>
      <c r="CB140" s="85">
        <v>3.0046153514352878</v>
      </c>
      <c r="CC140" s="85">
        <v>2.5574030590386059</v>
      </c>
      <c r="CD140" s="86">
        <v>2.7096068605020465</v>
      </c>
      <c r="CE140" s="87">
        <v>13.640908813576591</v>
      </c>
      <c r="CF140" s="85">
        <v>15.005189291503219</v>
      </c>
      <c r="CG140" s="85">
        <v>12.109750556458506</v>
      </c>
      <c r="CH140" s="85">
        <v>26.717627789157362</v>
      </c>
      <c r="CI140" s="85">
        <v>13.507235749563266</v>
      </c>
      <c r="CJ140" s="85">
        <v>13.20340915880888</v>
      </c>
      <c r="CK140" s="88">
        <v>14.049154406842241</v>
      </c>
      <c r="CL140" s="35">
        <v>33.402967099999998</v>
      </c>
      <c r="CM140" s="36">
        <v>62.274388799999997</v>
      </c>
      <c r="CN140" s="36">
        <v>0</v>
      </c>
      <c r="CO140" s="83">
        <v>36.655218400000003</v>
      </c>
    </row>
    <row r="141" spans="1:93" ht="18" customHeight="1" x14ac:dyDescent="0.25">
      <c r="A141" s="15">
        <v>38261</v>
      </c>
      <c r="B141" s="81">
        <v>2153.1007140000002</v>
      </c>
      <c r="C141" s="19">
        <v>2048.3619560000002</v>
      </c>
      <c r="D141" s="18">
        <v>3428</v>
      </c>
      <c r="E141" s="65">
        <f t="shared" si="12"/>
        <v>0</v>
      </c>
      <c r="F141" s="20">
        <v>0</v>
      </c>
      <c r="G141" s="20">
        <v>0</v>
      </c>
      <c r="H141" s="82">
        <v>0</v>
      </c>
      <c r="I141" s="65">
        <f t="shared" si="13"/>
        <v>0</v>
      </c>
      <c r="J141" s="20">
        <v>0</v>
      </c>
      <c r="K141" s="20">
        <v>0</v>
      </c>
      <c r="L141" s="66">
        <v>0</v>
      </c>
      <c r="M141" s="40">
        <f t="shared" si="14"/>
        <v>493.267</v>
      </c>
      <c r="N141" s="20">
        <v>251.303</v>
      </c>
      <c r="O141" s="20">
        <v>241.964</v>
      </c>
      <c r="P141" s="20">
        <v>0</v>
      </c>
      <c r="Q141" s="20">
        <v>0</v>
      </c>
      <c r="R141" s="20">
        <v>0</v>
      </c>
      <c r="S141" s="82">
        <v>7.9541493719999998</v>
      </c>
      <c r="T141" s="24">
        <v>632.09231699999998</v>
      </c>
      <c r="U141" s="79">
        <v>738.40150000000006</v>
      </c>
      <c r="V141" s="79">
        <v>356.39454999999998</v>
      </c>
      <c r="W141" s="79">
        <v>21.895510000000002</v>
      </c>
      <c r="X141" s="79">
        <v>2.1029</v>
      </c>
      <c r="Y141" s="79">
        <v>7.2710900000000001</v>
      </c>
      <c r="Z141" s="80">
        <v>1758.1578670000001</v>
      </c>
      <c r="AA141" s="27">
        <v>1300530</v>
      </c>
      <c r="AB141" s="28">
        <v>129094</v>
      </c>
      <c r="AC141" s="28">
        <v>1675</v>
      </c>
      <c r="AD141" s="166">
        <v>1715</v>
      </c>
      <c r="AE141" s="28">
        <v>1487</v>
      </c>
      <c r="AF141" s="28">
        <v>6</v>
      </c>
      <c r="AG141" s="29">
        <v>1434507</v>
      </c>
      <c r="AH141" s="84">
        <v>29.917414000000001</v>
      </c>
      <c r="AI141" s="85">
        <v>50.548248000000001</v>
      </c>
      <c r="AJ141" s="85">
        <v>14.79576</v>
      </c>
      <c r="AK141" s="85">
        <v>4.1779080000000004</v>
      </c>
      <c r="AL141" s="85">
        <v>0.124598</v>
      </c>
      <c r="AM141" s="85">
        <v>0.39136100000000001</v>
      </c>
      <c r="AN141" s="86">
        <v>99.955289000000022</v>
      </c>
      <c r="AO141" s="87">
        <v>41.071550000000002</v>
      </c>
      <c r="AP141" s="85">
        <v>47.10004</v>
      </c>
      <c r="AQ141" s="85">
        <v>20.634217</v>
      </c>
      <c r="AR141" s="85">
        <v>1.660655</v>
      </c>
      <c r="AS141" s="85">
        <v>0.157276</v>
      </c>
      <c r="AT141" s="85">
        <v>0.43990200000000002</v>
      </c>
      <c r="AU141" s="88">
        <v>111.06364000000002</v>
      </c>
      <c r="AV141" s="84">
        <v>16.570924999999999</v>
      </c>
      <c r="AW141" s="85">
        <v>18.233629000000001</v>
      </c>
      <c r="AX141" s="85">
        <v>8.1385290000000001</v>
      </c>
      <c r="AY141" s="85">
        <v>0.56375500000000001</v>
      </c>
      <c r="AZ141" s="85">
        <v>6.0020999999999998E-2</v>
      </c>
      <c r="BA141" s="85">
        <v>0.16633800000000001</v>
      </c>
      <c r="BB141" s="86">
        <v>43.733196999999997</v>
      </c>
      <c r="BC141" s="87">
        <v>87.559889000000013</v>
      </c>
      <c r="BD141" s="85">
        <v>115.88191700000002</v>
      </c>
      <c r="BE141" s="85">
        <v>43.568505999999999</v>
      </c>
      <c r="BF141" s="85">
        <v>6.4023180000000011</v>
      </c>
      <c r="BG141" s="85">
        <v>0.341895</v>
      </c>
      <c r="BH141" s="85">
        <v>0.99760100000000007</v>
      </c>
      <c r="BI141" s="88">
        <v>254.75212600000006</v>
      </c>
      <c r="BJ141" s="84">
        <v>4.7330766717735635</v>
      </c>
      <c r="BK141" s="85">
        <v>6.8456318141282209</v>
      </c>
      <c r="BL141" s="85">
        <v>4.1515112955571292</v>
      </c>
      <c r="BM141" s="85">
        <v>19.081117544190569</v>
      </c>
      <c r="BN141" s="85">
        <v>5.9250558752199343</v>
      </c>
      <c r="BO141" s="85">
        <v>5.3824254685336035</v>
      </c>
      <c r="BP141" s="86">
        <v>5.685228321991179</v>
      </c>
      <c r="BQ141" s="87">
        <v>6.4977138458083807</v>
      </c>
      <c r="BR141" s="85">
        <v>6.3786490141203664</v>
      </c>
      <c r="BS141" s="85">
        <v>5.7897117113603453</v>
      </c>
      <c r="BT141" s="85">
        <v>7.5844545297186494</v>
      </c>
      <c r="BU141" s="85">
        <v>7.4790051833182742</v>
      </c>
      <c r="BV141" s="85">
        <v>6.0500145095164548</v>
      </c>
      <c r="BW141" s="88">
        <v>6.3170459311205862</v>
      </c>
      <c r="BX141" s="84">
        <v>2.6215988636988921</v>
      </c>
      <c r="BY141" s="85">
        <v>2.4693380227423698</v>
      </c>
      <c r="BZ141" s="85">
        <v>2.2835727987422927</v>
      </c>
      <c r="CA141" s="85">
        <v>2.5747516271600888</v>
      </c>
      <c r="CB141" s="85">
        <v>2.8542013410052784</v>
      </c>
      <c r="CC141" s="85">
        <v>2.2876625100225692</v>
      </c>
      <c r="CD141" s="86">
        <v>2.4874442631606977</v>
      </c>
      <c r="CE141" s="87">
        <v>13.852389381280837</v>
      </c>
      <c r="CF141" s="85">
        <v>15.693618850990958</v>
      </c>
      <c r="CG141" s="85">
        <v>12.224795805659769</v>
      </c>
      <c r="CH141" s="85">
        <v>29.240323701069308</v>
      </c>
      <c r="CI141" s="85">
        <v>16.258262399543487</v>
      </c>
      <c r="CJ141" s="85">
        <v>13.720102488072628</v>
      </c>
      <c r="CK141" s="88">
        <v>14.489718516272461</v>
      </c>
      <c r="CL141" s="35">
        <v>34.2286</v>
      </c>
      <c r="CM141" s="36">
        <v>57.809784700000002</v>
      </c>
      <c r="CN141" s="36">
        <v>0</v>
      </c>
      <c r="CO141" s="83">
        <v>37.458264499999999</v>
      </c>
    </row>
    <row r="142" spans="1:93" ht="18" customHeight="1" x14ac:dyDescent="0.25">
      <c r="A142" s="15">
        <v>38231</v>
      </c>
      <c r="B142" s="81">
        <v>1927.046351</v>
      </c>
      <c r="C142" s="19">
        <v>1834.8112369999999</v>
      </c>
      <c r="D142" s="18">
        <v>3468</v>
      </c>
      <c r="E142" s="65">
        <f t="shared" si="12"/>
        <v>0</v>
      </c>
      <c r="F142" s="20">
        <v>0</v>
      </c>
      <c r="G142" s="20">
        <v>0</v>
      </c>
      <c r="H142" s="82">
        <v>0</v>
      </c>
      <c r="I142" s="65">
        <f t="shared" si="13"/>
        <v>0</v>
      </c>
      <c r="J142" s="20">
        <v>0</v>
      </c>
      <c r="K142" s="20">
        <v>0</v>
      </c>
      <c r="L142" s="66">
        <v>0</v>
      </c>
      <c r="M142" s="40">
        <f t="shared" si="14"/>
        <v>481.3365</v>
      </c>
      <c r="N142" s="20">
        <v>231.88570000000001</v>
      </c>
      <c r="O142" s="20">
        <v>249.45079999999999</v>
      </c>
      <c r="P142" s="20">
        <v>0</v>
      </c>
      <c r="Q142" s="20">
        <v>0</v>
      </c>
      <c r="R142" s="20">
        <v>0</v>
      </c>
      <c r="S142" s="82">
        <v>7.986624645</v>
      </c>
      <c r="T142" s="24">
        <v>639.49611700000003</v>
      </c>
      <c r="U142" s="79">
        <v>696.90216899999996</v>
      </c>
      <c r="V142" s="79">
        <v>291.53216700000002</v>
      </c>
      <c r="W142" s="79">
        <v>20.908535000000001</v>
      </c>
      <c r="X142" s="79">
        <v>3.0854349999999999</v>
      </c>
      <c r="Y142" s="79">
        <v>9.7215009999999999</v>
      </c>
      <c r="Z142" s="80">
        <v>1661.6459240000002</v>
      </c>
      <c r="AA142" s="27">
        <v>1298299</v>
      </c>
      <c r="AB142" s="28">
        <v>128933</v>
      </c>
      <c r="AC142" s="28">
        <v>1673</v>
      </c>
      <c r="AD142" s="166">
        <v>1717</v>
      </c>
      <c r="AE142" s="28">
        <v>1490</v>
      </c>
      <c r="AF142" s="28">
        <v>6</v>
      </c>
      <c r="AG142" s="29">
        <v>1432118</v>
      </c>
      <c r="AH142" s="84">
        <v>31.207635</v>
      </c>
      <c r="AI142" s="85">
        <v>46.741233999999999</v>
      </c>
      <c r="AJ142" s="85">
        <v>13.008775999999999</v>
      </c>
      <c r="AK142" s="85">
        <v>4.1690189999999996</v>
      </c>
      <c r="AL142" s="85">
        <v>0.16822599999999999</v>
      </c>
      <c r="AM142" s="85">
        <v>0.44711400000000001</v>
      </c>
      <c r="AN142" s="86">
        <v>95.742004000000009</v>
      </c>
      <c r="AO142" s="87">
        <v>35.440730000000002</v>
      </c>
      <c r="AP142" s="85">
        <v>36.842243000000003</v>
      </c>
      <c r="AQ142" s="85">
        <v>14.107699999999999</v>
      </c>
      <c r="AR142" s="85">
        <v>1.2675110000000001</v>
      </c>
      <c r="AS142" s="85">
        <v>0.20117299999999999</v>
      </c>
      <c r="AT142" s="85">
        <v>0.46069199999999999</v>
      </c>
      <c r="AU142" s="88">
        <v>88.320048999999983</v>
      </c>
      <c r="AV142" s="84">
        <v>16.779731000000002</v>
      </c>
      <c r="AW142" s="85">
        <v>18.088491999999999</v>
      </c>
      <c r="AX142" s="85">
        <v>7.0013459999999998</v>
      </c>
      <c r="AY142" s="85">
        <v>0.64534800000000003</v>
      </c>
      <c r="AZ142" s="85">
        <v>8.2641999999999993E-2</v>
      </c>
      <c r="BA142" s="85">
        <v>0.229181</v>
      </c>
      <c r="BB142" s="86">
        <v>42.826739999999994</v>
      </c>
      <c r="BC142" s="87">
        <v>83.428095999999996</v>
      </c>
      <c r="BD142" s="85">
        <v>101.671969</v>
      </c>
      <c r="BE142" s="85">
        <v>34.117821999999997</v>
      </c>
      <c r="BF142" s="85">
        <v>6.0818779999999997</v>
      </c>
      <c r="BG142" s="85">
        <v>0.45204099999999997</v>
      </c>
      <c r="BH142" s="85">
        <v>1.136987</v>
      </c>
      <c r="BI142" s="88">
        <v>226.88879299999999</v>
      </c>
      <c r="BJ142" s="84">
        <v>4.8800351042631895</v>
      </c>
      <c r="BK142" s="85">
        <v>6.7070007928185973</v>
      </c>
      <c r="BL142" s="85">
        <v>4.4622094823587686</v>
      </c>
      <c r="BM142" s="85">
        <v>19.939316647483906</v>
      </c>
      <c r="BN142" s="85">
        <v>5.4522619987133094</v>
      </c>
      <c r="BO142" s="85">
        <v>4.5992280410195914</v>
      </c>
      <c r="BP142" s="86">
        <v>5.7618775827719597</v>
      </c>
      <c r="BQ142" s="87">
        <v>5.5419773565255284</v>
      </c>
      <c r="BR142" s="85">
        <v>5.2865731574441401</v>
      </c>
      <c r="BS142" s="85">
        <v>4.8391572515563954</v>
      </c>
      <c r="BT142" s="85">
        <v>6.0621703050931108</v>
      </c>
      <c r="BU142" s="85">
        <v>6.5200854984791441</v>
      </c>
      <c r="BV142" s="85">
        <v>4.7388978306950751</v>
      </c>
      <c r="BW142" s="88">
        <v>5.3152147352422334</v>
      </c>
      <c r="BX142" s="84">
        <v>2.6238988093808864</v>
      </c>
      <c r="BY142" s="85">
        <v>2.5955568521124808</v>
      </c>
      <c r="BZ142" s="85">
        <v>2.401568949336558</v>
      </c>
      <c r="CA142" s="85">
        <v>3.0865290179345419</v>
      </c>
      <c r="CB142" s="85">
        <v>2.6784553879760877</v>
      </c>
      <c r="CC142" s="85">
        <v>2.357465169216153</v>
      </c>
      <c r="CD142" s="86">
        <v>2.5773685826463706</v>
      </c>
      <c r="CE142" s="87">
        <v>13.045911270169604</v>
      </c>
      <c r="CF142" s="85">
        <v>14.589130802375218</v>
      </c>
      <c r="CG142" s="85">
        <v>11.70293568325172</v>
      </c>
      <c r="CH142" s="85">
        <v>29.08801597051156</v>
      </c>
      <c r="CI142" s="85">
        <v>14.650802885168542</v>
      </c>
      <c r="CJ142" s="85">
        <v>11.69559104093082</v>
      </c>
      <c r="CK142" s="88">
        <v>13.654460900660563</v>
      </c>
      <c r="CL142" s="35">
        <v>30.282550499999999</v>
      </c>
      <c r="CM142" s="36">
        <v>53.026400000000002</v>
      </c>
      <c r="CN142" s="36">
        <v>0</v>
      </c>
      <c r="CO142" s="83">
        <v>33.784536500000002</v>
      </c>
    </row>
    <row r="143" spans="1:93" ht="18" customHeight="1" x14ac:dyDescent="0.25">
      <c r="A143" s="15">
        <v>38200</v>
      </c>
      <c r="B143" s="81">
        <v>2236.3755160000001</v>
      </c>
      <c r="C143" s="19">
        <v>2135.2759150000002</v>
      </c>
      <c r="D143" s="18">
        <v>3560</v>
      </c>
      <c r="E143" s="65">
        <f t="shared" si="12"/>
        <v>0</v>
      </c>
      <c r="F143" s="20">
        <v>0</v>
      </c>
      <c r="G143" s="20">
        <v>0</v>
      </c>
      <c r="H143" s="82">
        <v>0</v>
      </c>
      <c r="I143" s="65">
        <f t="shared" si="13"/>
        <v>0</v>
      </c>
      <c r="J143" s="20">
        <v>0</v>
      </c>
      <c r="K143" s="20">
        <v>0</v>
      </c>
      <c r="L143" s="66">
        <v>0</v>
      </c>
      <c r="M143" s="40">
        <f t="shared" si="14"/>
        <v>548.67900000000009</v>
      </c>
      <c r="N143" s="20">
        <v>271.77600000000001</v>
      </c>
      <c r="O143" s="20">
        <v>276.90300000000002</v>
      </c>
      <c r="P143" s="20">
        <v>0</v>
      </c>
      <c r="Q143" s="20">
        <v>0</v>
      </c>
      <c r="R143" s="20">
        <v>0</v>
      </c>
      <c r="S143" s="82">
        <v>7.4227331049999998</v>
      </c>
      <c r="T143" s="24">
        <v>681.22352799999999</v>
      </c>
      <c r="U143" s="79">
        <v>721.08648800000003</v>
      </c>
      <c r="V143" s="79">
        <v>379.45432799999998</v>
      </c>
      <c r="W143" s="79">
        <v>23.974162</v>
      </c>
      <c r="X143" s="79">
        <v>3.084273</v>
      </c>
      <c r="Y143" s="79">
        <v>9.6372119999999999</v>
      </c>
      <c r="Z143" s="80">
        <v>1818.4599909999999</v>
      </c>
      <c r="AA143" s="27">
        <v>1297246</v>
      </c>
      <c r="AB143" s="28">
        <v>128827</v>
      </c>
      <c r="AC143" s="28">
        <v>1675</v>
      </c>
      <c r="AD143" s="166">
        <v>1712</v>
      </c>
      <c r="AE143" s="28">
        <v>1493</v>
      </c>
      <c r="AF143" s="28">
        <v>6</v>
      </c>
      <c r="AG143" s="29">
        <v>1430959</v>
      </c>
      <c r="AH143" s="84">
        <v>33.040900000000001</v>
      </c>
      <c r="AI143" s="85">
        <v>48.532057999999999</v>
      </c>
      <c r="AJ143" s="85">
        <v>15.064484999999999</v>
      </c>
      <c r="AK143" s="85">
        <v>3.8939599999999999</v>
      </c>
      <c r="AL143" s="85">
        <v>0.16895199999999999</v>
      </c>
      <c r="AM143" s="85">
        <v>0.45411699999999999</v>
      </c>
      <c r="AN143" s="86">
        <v>101.15447200000001</v>
      </c>
      <c r="AO143" s="87">
        <v>36.581083</v>
      </c>
      <c r="AP143" s="85">
        <v>37.353133999999997</v>
      </c>
      <c r="AQ143" s="85">
        <v>18.886330999999998</v>
      </c>
      <c r="AR143" s="85">
        <v>1.0836479999999999</v>
      </c>
      <c r="AS143" s="85">
        <v>0.159668</v>
      </c>
      <c r="AT143" s="85">
        <v>0.49132100000000001</v>
      </c>
      <c r="AU143" s="88">
        <v>94.55518499999998</v>
      </c>
      <c r="AV143" s="84">
        <v>17.785333999999999</v>
      </c>
      <c r="AW143" s="85">
        <v>18.049675000000001</v>
      </c>
      <c r="AX143" s="85">
        <v>8.7413889999999999</v>
      </c>
      <c r="AY143" s="85">
        <v>0.64796600000000004</v>
      </c>
      <c r="AZ143" s="85">
        <v>8.7371000000000004E-2</v>
      </c>
      <c r="BA143" s="85">
        <v>0.21684300000000001</v>
      </c>
      <c r="BB143" s="86">
        <v>45.528577999999989</v>
      </c>
      <c r="BC143" s="87">
        <v>87.407317000000006</v>
      </c>
      <c r="BD143" s="85">
        <v>103.934867</v>
      </c>
      <c r="BE143" s="85">
        <v>42.692204999999994</v>
      </c>
      <c r="BF143" s="85">
        <v>5.6255740000000003</v>
      </c>
      <c r="BG143" s="85">
        <v>0.415991</v>
      </c>
      <c r="BH143" s="85">
        <v>1.1622810000000001</v>
      </c>
      <c r="BI143" s="88">
        <v>241.238235</v>
      </c>
      <c r="BJ143" s="84">
        <v>4.8502288370756332</v>
      </c>
      <c r="BK143" s="85">
        <v>6.7304073516351899</v>
      </c>
      <c r="BL143" s="85">
        <v>3.9700390503913296</v>
      </c>
      <c r="BM143" s="85">
        <v>16.242319543848915</v>
      </c>
      <c r="BN143" s="85">
        <v>5.4778549110276558</v>
      </c>
      <c r="BO143" s="85">
        <v>4.7121200612791334</v>
      </c>
      <c r="BP143" s="86">
        <v>5.5626449028649549</v>
      </c>
      <c r="BQ143" s="87">
        <v>5.3699089207030442</v>
      </c>
      <c r="BR143" s="85">
        <v>5.1801184215228284</v>
      </c>
      <c r="BS143" s="85">
        <v>4.9772343089469251</v>
      </c>
      <c r="BT143" s="85">
        <v>4.5200662279665922</v>
      </c>
      <c r="BU143" s="85">
        <v>5.1768439434511793</v>
      </c>
      <c r="BV143" s="85">
        <v>5.0981653200116384</v>
      </c>
      <c r="BW143" s="88">
        <v>5.1997396405737026</v>
      </c>
      <c r="BX143" s="84">
        <v>2.6107926794918335</v>
      </c>
      <c r="BY143" s="85">
        <v>2.5031220665446723</v>
      </c>
      <c r="BZ143" s="85">
        <v>2.3036735530395638</v>
      </c>
      <c r="CA143" s="85">
        <v>2.7027680884111822</v>
      </c>
      <c r="CB143" s="85">
        <v>2.8327907419349714</v>
      </c>
      <c r="CC143" s="85">
        <v>2.250059457029689</v>
      </c>
      <c r="CD143" s="86">
        <v>2.5036887380163422</v>
      </c>
      <c r="CE143" s="87">
        <v>12.83093043727051</v>
      </c>
      <c r="CF143" s="85">
        <v>14.413647839702691</v>
      </c>
      <c r="CG143" s="85">
        <v>11.250946912377819</v>
      </c>
      <c r="CH143" s="85">
        <v>23.465153860226689</v>
      </c>
      <c r="CI143" s="85">
        <v>13.487489596413806</v>
      </c>
      <c r="CJ143" s="85">
        <v>12.060344838320461</v>
      </c>
      <c r="CK143" s="88">
        <v>13.266073281454998</v>
      </c>
      <c r="CL143" s="35">
        <v>30.505856099999999</v>
      </c>
      <c r="CM143" s="36">
        <v>49.64</v>
      </c>
      <c r="CN143" s="36">
        <v>0</v>
      </c>
      <c r="CO143" s="83">
        <v>34.524003100000002</v>
      </c>
    </row>
    <row r="144" spans="1:93" ht="18" customHeight="1" x14ac:dyDescent="0.25">
      <c r="A144" s="14">
        <v>38169</v>
      </c>
      <c r="B144" s="71">
        <v>2122.2422999999999</v>
      </c>
      <c r="C144" s="72">
        <v>2025.159214</v>
      </c>
      <c r="D144" s="42">
        <v>3384</v>
      </c>
      <c r="E144" s="73">
        <f t="shared" si="12"/>
        <v>0</v>
      </c>
      <c r="F144" s="44">
        <v>0</v>
      </c>
      <c r="G144" s="74">
        <v>0</v>
      </c>
      <c r="H144" s="75">
        <v>0</v>
      </c>
      <c r="I144" s="73">
        <f t="shared" si="13"/>
        <v>0</v>
      </c>
      <c r="J144" s="44">
        <v>0</v>
      </c>
      <c r="K144" s="74">
        <v>0</v>
      </c>
      <c r="L144" s="76">
        <v>0</v>
      </c>
      <c r="M144" s="48">
        <f t="shared" si="14"/>
        <v>560.56659000000002</v>
      </c>
      <c r="N144" s="74">
        <v>290.77872000000002</v>
      </c>
      <c r="O144" s="74">
        <v>269.78787</v>
      </c>
      <c r="P144" s="74">
        <v>0</v>
      </c>
      <c r="Q144" s="74">
        <v>0</v>
      </c>
      <c r="R144" s="77">
        <v>0</v>
      </c>
      <c r="S144" s="75">
        <v>7.371473634</v>
      </c>
      <c r="T144" s="49">
        <v>693.36643100000003</v>
      </c>
      <c r="U144" s="50">
        <v>763.62422200000003</v>
      </c>
      <c r="V144" s="50">
        <v>373.04865899999999</v>
      </c>
      <c r="W144" s="50">
        <v>19.283946</v>
      </c>
      <c r="X144" s="50">
        <v>3.1782840000000001</v>
      </c>
      <c r="Y144" s="50">
        <v>11.704313000000001</v>
      </c>
      <c r="Z144" s="51">
        <v>1864.2058550000002</v>
      </c>
      <c r="AA144" s="52">
        <v>1296197</v>
      </c>
      <c r="AB144" s="53">
        <v>128670</v>
      </c>
      <c r="AC144" s="53">
        <v>1672</v>
      </c>
      <c r="AD144" s="168">
        <v>1712</v>
      </c>
      <c r="AE144" s="53">
        <v>1487</v>
      </c>
      <c r="AF144" s="53">
        <v>6</v>
      </c>
      <c r="AG144" s="54">
        <v>1429744</v>
      </c>
      <c r="AH144" s="55">
        <v>33.611209000000002</v>
      </c>
      <c r="AI144" s="56">
        <v>50.126511999999998</v>
      </c>
      <c r="AJ144" s="56">
        <v>15.716858999999999</v>
      </c>
      <c r="AK144" s="56">
        <v>4.0619959999999997</v>
      </c>
      <c r="AL144" s="56">
        <v>0.16702500000000001</v>
      </c>
      <c r="AM144" s="56">
        <v>0.50556000000000001</v>
      </c>
      <c r="AN144" s="57">
        <v>104.18916099999998</v>
      </c>
      <c r="AO144" s="58">
        <v>34.549095000000001</v>
      </c>
      <c r="AP144" s="56">
        <v>36.954943999999998</v>
      </c>
      <c r="AQ144" s="56">
        <v>16.856012</v>
      </c>
      <c r="AR144" s="56">
        <v>0.91141000000000005</v>
      </c>
      <c r="AS144" s="56">
        <v>0.175589</v>
      </c>
      <c r="AT144" s="56">
        <v>0.52641899999999997</v>
      </c>
      <c r="AU144" s="59">
        <v>89.973469000000009</v>
      </c>
      <c r="AV144" s="55">
        <v>17.990067</v>
      </c>
      <c r="AW144" s="56">
        <v>18.904271999999999</v>
      </c>
      <c r="AX144" s="56">
        <v>8.5606329999999993</v>
      </c>
      <c r="AY144" s="56">
        <v>0.51665499999999998</v>
      </c>
      <c r="AZ144" s="56">
        <v>9.3033000000000005E-2</v>
      </c>
      <c r="BA144" s="56">
        <v>0.27009</v>
      </c>
      <c r="BB144" s="57">
        <v>46.33475</v>
      </c>
      <c r="BC144" s="58">
        <v>86.150370999999993</v>
      </c>
      <c r="BD144" s="56">
        <v>105.98572799999999</v>
      </c>
      <c r="BE144" s="56">
        <v>41.133504000000002</v>
      </c>
      <c r="BF144" s="56">
        <v>5.4900609999999999</v>
      </c>
      <c r="BG144" s="56">
        <v>0.43564700000000001</v>
      </c>
      <c r="BH144" s="56">
        <v>1.3020689999999999</v>
      </c>
      <c r="BI144" s="59">
        <v>240.49737999999999</v>
      </c>
      <c r="BJ144" s="55">
        <v>4.8475391217778752</v>
      </c>
      <c r="BK144" s="56">
        <v>6.5642904658935768</v>
      </c>
      <c r="BL144" s="56">
        <v>4.2130855106491616</v>
      </c>
      <c r="BM144" s="56">
        <v>21.064132828415925</v>
      </c>
      <c r="BN144" s="56">
        <v>5.2551943124025415</v>
      </c>
      <c r="BO144" s="56">
        <v>4.3194333576007411</v>
      </c>
      <c r="BP144" s="57">
        <v>5.5889300379866027</v>
      </c>
      <c r="BQ144" s="58">
        <v>4.9828046838339084</v>
      </c>
      <c r="BR144" s="56">
        <v>4.8394148503057828</v>
      </c>
      <c r="BS144" s="56">
        <v>4.5184486241511994</v>
      </c>
      <c r="BT144" s="56">
        <v>4.7262629754304442</v>
      </c>
      <c r="BU144" s="56">
        <v>5.5246478917554249</v>
      </c>
      <c r="BV144" s="56">
        <v>4.4976497125461359</v>
      </c>
      <c r="BW144" s="59">
        <v>4.8263698324238984</v>
      </c>
      <c r="BX144" s="55">
        <v>2.5945973435797902</v>
      </c>
      <c r="BY144" s="56">
        <v>2.4755987900027612</v>
      </c>
      <c r="BZ144" s="56">
        <v>2.2947765106428113</v>
      </c>
      <c r="CA144" s="56">
        <v>2.6791975044941529</v>
      </c>
      <c r="CB144" s="56">
        <v>2.927145591772164</v>
      </c>
      <c r="CC144" s="56">
        <v>2.3076108781438087</v>
      </c>
      <c r="CD144" s="57">
        <v>2.4854953585584565</v>
      </c>
      <c r="CE144" s="58">
        <v>12.424941149191573</v>
      </c>
      <c r="CF144" s="56">
        <v>13.879304106202122</v>
      </c>
      <c r="CG144" s="56">
        <v>11.026310645443171</v>
      </c>
      <c r="CH144" s="56">
        <v>28.469593308340521</v>
      </c>
      <c r="CI144" s="56">
        <v>13.706987795930129</v>
      </c>
      <c r="CJ144" s="56">
        <v>11.124693948290686</v>
      </c>
      <c r="CK144" s="59">
        <v>12.900795228968956</v>
      </c>
      <c r="CL144" s="60">
        <v>30.472392899999999</v>
      </c>
      <c r="CM144" s="61">
        <v>46.5914596</v>
      </c>
      <c r="CN144" s="62">
        <v>0</v>
      </c>
      <c r="CO144" s="78">
        <v>32.322018800000002</v>
      </c>
    </row>
    <row r="145" spans="1:93" ht="18" customHeight="1" x14ac:dyDescent="0.25">
      <c r="A145" s="15">
        <v>38139</v>
      </c>
      <c r="B145" s="81">
        <v>2106.4272839999999</v>
      </c>
      <c r="C145" s="19">
        <v>2018.417706</v>
      </c>
      <c r="D145" s="18">
        <v>3418</v>
      </c>
      <c r="E145" s="65">
        <f t="shared" si="12"/>
        <v>0</v>
      </c>
      <c r="F145" s="20">
        <v>0</v>
      </c>
      <c r="G145" s="20">
        <v>0</v>
      </c>
      <c r="H145" s="82">
        <v>0</v>
      </c>
      <c r="I145" s="65">
        <f t="shared" si="13"/>
        <v>0</v>
      </c>
      <c r="J145" s="20">
        <v>0</v>
      </c>
      <c r="K145" s="20">
        <v>0</v>
      </c>
      <c r="L145" s="66">
        <v>0</v>
      </c>
      <c r="M145" s="40">
        <f t="shared" si="14"/>
        <v>527.99350000000004</v>
      </c>
      <c r="N145" s="20">
        <v>296.59631999999999</v>
      </c>
      <c r="O145" s="20">
        <v>231.39717999999999</v>
      </c>
      <c r="P145" s="20">
        <v>0</v>
      </c>
      <c r="Q145" s="20">
        <v>0</v>
      </c>
      <c r="R145" s="20">
        <v>0</v>
      </c>
      <c r="S145" s="82">
        <v>7.6946952</v>
      </c>
      <c r="T145" s="24">
        <v>632.20724700000005</v>
      </c>
      <c r="U145" s="79">
        <v>710.32553099999996</v>
      </c>
      <c r="V145" s="79">
        <v>351.75448799999998</v>
      </c>
      <c r="W145" s="79">
        <v>20.718904999999999</v>
      </c>
      <c r="X145" s="79">
        <v>2.6135160000000002</v>
      </c>
      <c r="Y145" s="79">
        <v>5.7620529999999999</v>
      </c>
      <c r="Z145" s="80">
        <v>1723.3817399999998</v>
      </c>
      <c r="AA145" s="27">
        <v>1294635</v>
      </c>
      <c r="AB145" s="28">
        <v>128535</v>
      </c>
      <c r="AC145" s="28">
        <v>1677</v>
      </c>
      <c r="AD145" s="166">
        <v>1710</v>
      </c>
      <c r="AE145" s="28">
        <v>1488</v>
      </c>
      <c r="AF145" s="28">
        <v>6</v>
      </c>
      <c r="AG145" s="29">
        <v>1428051</v>
      </c>
      <c r="AH145" s="30">
        <v>30.376740999999999</v>
      </c>
      <c r="AI145" s="31">
        <v>48.760559000000001</v>
      </c>
      <c r="AJ145" s="31">
        <v>14.077422</v>
      </c>
      <c r="AK145" s="31">
        <v>3.880887</v>
      </c>
      <c r="AL145" s="31">
        <v>0.13058800000000001</v>
      </c>
      <c r="AM145" s="31">
        <v>0.344615</v>
      </c>
      <c r="AN145" s="32">
        <v>97.570812000000004</v>
      </c>
      <c r="AO145" s="33">
        <v>36.846465999999999</v>
      </c>
      <c r="AP145" s="31">
        <v>41.177821999999999</v>
      </c>
      <c r="AQ145" s="31">
        <v>18.593902</v>
      </c>
      <c r="AR145" s="31">
        <v>1.3844689999999999</v>
      </c>
      <c r="AS145" s="31">
        <v>0.158724</v>
      </c>
      <c r="AT145" s="31">
        <v>0.318907</v>
      </c>
      <c r="AU145" s="34">
        <v>98.480289999999997</v>
      </c>
      <c r="AV145" s="30">
        <v>17.615124000000002</v>
      </c>
      <c r="AW145" s="31">
        <v>18.668939999999999</v>
      </c>
      <c r="AX145" s="31">
        <v>8.6406379999999992</v>
      </c>
      <c r="AY145" s="31">
        <v>0.54669400000000001</v>
      </c>
      <c r="AZ145" s="31">
        <v>7.7810000000000004E-2</v>
      </c>
      <c r="BA145" s="31">
        <v>0.14263899999999999</v>
      </c>
      <c r="BB145" s="32">
        <v>45.691845000000001</v>
      </c>
      <c r="BC145" s="33">
        <v>84.838331000000011</v>
      </c>
      <c r="BD145" s="31">
        <v>108.60732099999998</v>
      </c>
      <c r="BE145" s="31">
        <v>41.311961999999994</v>
      </c>
      <c r="BF145" s="31">
        <v>5.8120499999999993</v>
      </c>
      <c r="BG145" s="31">
        <v>0.367122</v>
      </c>
      <c r="BH145" s="31">
        <v>0.80616099999999991</v>
      </c>
      <c r="BI145" s="34">
        <v>241.74294699999999</v>
      </c>
      <c r="BJ145" s="30">
        <v>4.8048707356877234</v>
      </c>
      <c r="BK145" s="31">
        <v>6.8645370146494145</v>
      </c>
      <c r="BL145" s="31">
        <v>4.0020589588042448</v>
      </c>
      <c r="BM145" s="31">
        <v>18.731139507613939</v>
      </c>
      <c r="BN145" s="31">
        <v>4.9966405409417813</v>
      </c>
      <c r="BO145" s="31">
        <v>5.9807676187636591</v>
      </c>
      <c r="BP145" s="32">
        <v>5.6615902173827148</v>
      </c>
      <c r="BQ145" s="33">
        <v>5.8282258191197229</v>
      </c>
      <c r="BR145" s="31">
        <v>5.797035331396529</v>
      </c>
      <c r="BS145" s="31">
        <v>5.2860454192698176</v>
      </c>
      <c r="BT145" s="31">
        <v>6.6821533280836993</v>
      </c>
      <c r="BU145" s="31">
        <v>6.0731979448375295</v>
      </c>
      <c r="BV145" s="31">
        <v>5.5346071964280785</v>
      </c>
      <c r="BW145" s="34">
        <v>5.714363087077853</v>
      </c>
      <c r="BX145" s="30">
        <v>2.7862894776339067</v>
      </c>
      <c r="BY145" s="31">
        <v>2.6282231435096763</v>
      </c>
      <c r="BZ145" s="31">
        <v>2.4564400156281732</v>
      </c>
      <c r="CA145" s="31">
        <v>2.6386240006409603</v>
      </c>
      <c r="CB145" s="31">
        <v>2.9772153681094737</v>
      </c>
      <c r="CC145" s="31">
        <v>2.4754892049760739</v>
      </c>
      <c r="CD145" s="32">
        <v>2.6512898413325421</v>
      </c>
      <c r="CE145" s="33">
        <v>13.419386032441352</v>
      </c>
      <c r="CF145" s="31">
        <v>15.289795489555619</v>
      </c>
      <c r="CG145" s="31">
        <v>11.744544393702236</v>
      </c>
      <c r="CH145" s="31">
        <v>28.051916836338599</v>
      </c>
      <c r="CI145" s="31">
        <v>14.047053853888784</v>
      </c>
      <c r="CJ145" s="31">
        <v>13.990864020167812</v>
      </c>
      <c r="CK145" s="34">
        <v>14.027243145793109</v>
      </c>
      <c r="CL145" s="35">
        <v>31.939593500000001</v>
      </c>
      <c r="CM145" s="36">
        <v>44.969466500000003</v>
      </c>
      <c r="CN145" s="36">
        <v>0</v>
      </c>
      <c r="CO145" s="83">
        <v>35.396672199999998</v>
      </c>
    </row>
    <row r="146" spans="1:93" ht="18" customHeight="1" x14ac:dyDescent="0.25">
      <c r="A146" s="15">
        <v>38108</v>
      </c>
      <c r="B146" s="81">
        <v>2037.358156</v>
      </c>
      <c r="C146" s="19">
        <v>1947.0714190000001</v>
      </c>
      <c r="D146" s="18">
        <v>3284</v>
      </c>
      <c r="E146" s="65">
        <f t="shared" si="12"/>
        <v>0</v>
      </c>
      <c r="F146" s="20">
        <v>0</v>
      </c>
      <c r="G146" s="20">
        <v>0</v>
      </c>
      <c r="H146" s="82">
        <v>0</v>
      </c>
      <c r="I146" s="65">
        <f t="shared" si="13"/>
        <v>0</v>
      </c>
      <c r="J146" s="20">
        <v>0</v>
      </c>
      <c r="K146" s="20">
        <v>0</v>
      </c>
      <c r="L146" s="66">
        <v>0</v>
      </c>
      <c r="M146" s="40">
        <f t="shared" si="14"/>
        <v>579.26466000000005</v>
      </c>
      <c r="N146" s="20">
        <v>284.31207999999998</v>
      </c>
      <c r="O146" s="20">
        <v>294.95258000000001</v>
      </c>
      <c r="P146" s="20">
        <v>0</v>
      </c>
      <c r="Q146" s="20">
        <v>0</v>
      </c>
      <c r="R146" s="20">
        <v>0</v>
      </c>
      <c r="S146" s="82">
        <v>7.0494830999999998</v>
      </c>
      <c r="T146" s="24">
        <v>594.278143</v>
      </c>
      <c r="U146" s="79">
        <v>708.05068500000004</v>
      </c>
      <c r="V146" s="79">
        <v>363.95014700000002</v>
      </c>
      <c r="W146" s="79">
        <v>22.111101000000001</v>
      </c>
      <c r="X146" s="79">
        <v>2.8423349999999998</v>
      </c>
      <c r="Y146" s="79">
        <v>8.9370510000000003</v>
      </c>
      <c r="Z146" s="80">
        <v>1700.1694620000003</v>
      </c>
      <c r="AA146" s="27">
        <v>1293737</v>
      </c>
      <c r="AB146" s="28">
        <v>128425</v>
      </c>
      <c r="AC146" s="28">
        <v>1681</v>
      </c>
      <c r="AD146" s="166">
        <v>1711</v>
      </c>
      <c r="AE146" s="28">
        <v>1491</v>
      </c>
      <c r="AF146" s="28">
        <v>6</v>
      </c>
      <c r="AG146" s="29">
        <v>1427051</v>
      </c>
      <c r="AH146" s="30">
        <v>29.024068</v>
      </c>
      <c r="AI146" s="31">
        <v>47.701478999999999</v>
      </c>
      <c r="AJ146" s="31">
        <v>15.015250999999999</v>
      </c>
      <c r="AK146" s="31">
        <v>4.1086739999999997</v>
      </c>
      <c r="AL146" s="31">
        <v>0.178647</v>
      </c>
      <c r="AM146" s="31">
        <v>0.43196800000000002</v>
      </c>
      <c r="AN146" s="32">
        <v>96.460087000000001</v>
      </c>
      <c r="AO146" s="33">
        <v>27.717593999999998</v>
      </c>
      <c r="AP146" s="31">
        <v>32.153641999999998</v>
      </c>
      <c r="AQ146" s="31">
        <v>15.581632000000001</v>
      </c>
      <c r="AR146" s="31">
        <v>0.99469099999999999</v>
      </c>
      <c r="AS146" s="31">
        <v>0.150528</v>
      </c>
      <c r="AT146" s="31">
        <v>0.37922699999999998</v>
      </c>
      <c r="AU146" s="34">
        <v>76.977313999999993</v>
      </c>
      <c r="AV146" s="30">
        <v>15.491353</v>
      </c>
      <c r="AW146" s="31">
        <v>16.885991000000001</v>
      </c>
      <c r="AX146" s="31">
        <v>8.2544629999999994</v>
      </c>
      <c r="AY146" s="31">
        <v>0.49143799999999999</v>
      </c>
      <c r="AZ146" s="31">
        <v>8.6286000000000002E-2</v>
      </c>
      <c r="BA146" s="31">
        <v>0.196934</v>
      </c>
      <c r="BB146" s="32">
        <v>41.406465000000004</v>
      </c>
      <c r="BC146" s="33">
        <v>72.233014999999995</v>
      </c>
      <c r="BD146" s="31">
        <v>96.741112000000001</v>
      </c>
      <c r="BE146" s="31">
        <v>38.851345999999999</v>
      </c>
      <c r="BF146" s="31">
        <v>5.5948029999999997</v>
      </c>
      <c r="BG146" s="31">
        <v>0.41546099999999997</v>
      </c>
      <c r="BH146" s="31">
        <v>1.0081290000000001</v>
      </c>
      <c r="BI146" s="34">
        <v>214.84386600000002</v>
      </c>
      <c r="BJ146" s="30">
        <v>4.8839198179967385</v>
      </c>
      <c r="BK146" s="31">
        <v>6.7370147378644232</v>
      </c>
      <c r="BL146" s="31">
        <v>4.1256339978892766</v>
      </c>
      <c r="BM146" s="31">
        <v>18.581951210842011</v>
      </c>
      <c r="BN146" s="31">
        <v>6.2852197225168744</v>
      </c>
      <c r="BO146" s="31">
        <v>4.8334512133812373</v>
      </c>
      <c r="BP146" s="32">
        <v>5.6735572044994171</v>
      </c>
      <c r="BQ146" s="33">
        <v>4.6640776421757106</v>
      </c>
      <c r="BR146" s="31">
        <v>4.541149762463685</v>
      </c>
      <c r="BS146" s="31">
        <v>4.2812544873075709</v>
      </c>
      <c r="BT146" s="31">
        <v>4.4986045697136472</v>
      </c>
      <c r="BU146" s="31">
        <v>5.2959274680852184</v>
      </c>
      <c r="BV146" s="31">
        <v>4.2433124752225311</v>
      </c>
      <c r="BW146" s="34">
        <v>4.5276259643816603</v>
      </c>
      <c r="BX146" s="30">
        <v>2.6067512632716832</v>
      </c>
      <c r="BY146" s="31">
        <v>2.3848562479676154</v>
      </c>
      <c r="BZ146" s="31">
        <v>2.2680202406952175</v>
      </c>
      <c r="CA146" s="31">
        <v>2.2225849359559255</v>
      </c>
      <c r="CB146" s="31">
        <v>3.0357434996226695</v>
      </c>
      <c r="CC146" s="31">
        <v>2.2035680449848614</v>
      </c>
      <c r="CD146" s="32">
        <v>2.4354316393432551</v>
      </c>
      <c r="CE146" s="33">
        <v>12.154748723444133</v>
      </c>
      <c r="CF146" s="31">
        <v>13.663020748295724</v>
      </c>
      <c r="CG146" s="31">
        <v>10.674908725892067</v>
      </c>
      <c r="CH146" s="31">
        <v>25.303140716511582</v>
      </c>
      <c r="CI146" s="31">
        <v>14.616890690224761</v>
      </c>
      <c r="CJ146" s="31">
        <v>11.28033173358863</v>
      </c>
      <c r="CK146" s="34">
        <v>12.636614808224332</v>
      </c>
      <c r="CL146" s="35">
        <v>30.778531900000001</v>
      </c>
      <c r="CM146" s="36">
        <v>44.0050381</v>
      </c>
      <c r="CN146" s="36">
        <v>0</v>
      </c>
      <c r="CO146" s="83">
        <v>32.419370600000001</v>
      </c>
    </row>
    <row r="147" spans="1:93" ht="18" customHeight="1" x14ac:dyDescent="0.25">
      <c r="A147" s="15">
        <v>38078</v>
      </c>
      <c r="B147" s="81">
        <v>1951.8664879999999</v>
      </c>
      <c r="C147" s="19">
        <v>1861.592075</v>
      </c>
      <c r="D147" s="18">
        <v>3213</v>
      </c>
      <c r="E147" s="65">
        <f t="shared" si="12"/>
        <v>0</v>
      </c>
      <c r="F147" s="20">
        <v>0</v>
      </c>
      <c r="G147" s="20">
        <v>0</v>
      </c>
      <c r="H147" s="82">
        <v>0</v>
      </c>
      <c r="I147" s="65">
        <f t="shared" si="13"/>
        <v>0</v>
      </c>
      <c r="J147" s="20">
        <v>0</v>
      </c>
      <c r="K147" s="20">
        <v>0</v>
      </c>
      <c r="L147" s="66">
        <v>0</v>
      </c>
      <c r="M147" s="40">
        <f t="shared" si="14"/>
        <v>526.90000000000009</v>
      </c>
      <c r="N147" s="20">
        <v>248.61</v>
      </c>
      <c r="O147" s="20">
        <v>278.29000000000002</v>
      </c>
      <c r="P147" s="20">
        <v>0</v>
      </c>
      <c r="Q147" s="20">
        <v>0</v>
      </c>
      <c r="R147" s="20">
        <v>0</v>
      </c>
      <c r="S147" s="82">
        <v>7.3376985000000001</v>
      </c>
      <c r="T147" s="24">
        <v>577.50727099999995</v>
      </c>
      <c r="U147" s="79">
        <v>685.19483400000001</v>
      </c>
      <c r="V147" s="79">
        <v>339.40297399999997</v>
      </c>
      <c r="W147" s="79">
        <v>21.618680000000001</v>
      </c>
      <c r="X147" s="79">
        <v>3.1783380000000001</v>
      </c>
      <c r="Y147" s="79">
        <v>10.197331</v>
      </c>
      <c r="Z147" s="80">
        <v>1637.099428</v>
      </c>
      <c r="AA147" s="27">
        <v>1292176</v>
      </c>
      <c r="AB147" s="28">
        <v>128290</v>
      </c>
      <c r="AC147" s="28">
        <v>1675</v>
      </c>
      <c r="AD147" s="166">
        <v>1716</v>
      </c>
      <c r="AE147" s="28">
        <v>1494</v>
      </c>
      <c r="AF147" s="28">
        <v>6</v>
      </c>
      <c r="AG147" s="29">
        <v>1425357</v>
      </c>
      <c r="AH147" s="84">
        <v>27.972928</v>
      </c>
      <c r="AI147" s="85">
        <v>37.530141</v>
      </c>
      <c r="AJ147" s="85">
        <v>13.857885</v>
      </c>
      <c r="AK147" s="85">
        <v>4.0141819999999999</v>
      </c>
      <c r="AL147" s="85">
        <v>0.16685700000000001</v>
      </c>
      <c r="AM147" s="85">
        <v>0.45256099999999999</v>
      </c>
      <c r="AN147" s="86">
        <v>83.994553999999994</v>
      </c>
      <c r="AO147" s="87">
        <v>27.941386999999999</v>
      </c>
      <c r="AP147" s="85">
        <v>32.067920000000001</v>
      </c>
      <c r="AQ147" s="85">
        <v>14.682299</v>
      </c>
      <c r="AR147" s="85">
        <v>1.070654</v>
      </c>
      <c r="AS147" s="85">
        <v>0.17325099999999999</v>
      </c>
      <c r="AT147" s="85">
        <v>0.43660100000000002</v>
      </c>
      <c r="AU147" s="88">
        <v>76.372112000000001</v>
      </c>
      <c r="AV147" s="84">
        <v>17.386385000000001</v>
      </c>
      <c r="AW147" s="85">
        <v>19.817968</v>
      </c>
      <c r="AX147" s="85">
        <v>9.3133330000000001</v>
      </c>
      <c r="AY147" s="85">
        <v>0.60862400000000005</v>
      </c>
      <c r="AZ147" s="85">
        <v>8.9314000000000004E-2</v>
      </c>
      <c r="BA147" s="85">
        <v>0.27560000000000001</v>
      </c>
      <c r="BB147" s="86">
        <v>47.491223999999995</v>
      </c>
      <c r="BC147" s="87">
        <v>73.300700000000006</v>
      </c>
      <c r="BD147" s="85">
        <v>89.416029000000009</v>
      </c>
      <c r="BE147" s="85">
        <v>37.853516999999997</v>
      </c>
      <c r="BF147" s="85">
        <v>5.69346</v>
      </c>
      <c r="BG147" s="85">
        <v>0.42942199999999997</v>
      </c>
      <c r="BH147" s="85">
        <v>1.1647620000000001</v>
      </c>
      <c r="BI147" s="88">
        <v>207.85788999999997</v>
      </c>
      <c r="BJ147" s="84">
        <v>4.8437360713333772</v>
      </c>
      <c r="BK147" s="85">
        <v>5.4772947981683116</v>
      </c>
      <c r="BL147" s="85">
        <v>4.0830181411433362</v>
      </c>
      <c r="BM147" s="85">
        <v>18.568117942446069</v>
      </c>
      <c r="BN147" s="85">
        <v>5.2498192451526551</v>
      </c>
      <c r="BO147" s="85">
        <v>4.4380338345396462</v>
      </c>
      <c r="BP147" s="86">
        <v>5.1306935036080166</v>
      </c>
      <c r="BQ147" s="87">
        <v>4.8382744950755781</v>
      </c>
      <c r="BR147" s="85">
        <v>4.6801170132581591</v>
      </c>
      <c r="BS147" s="85">
        <v>4.3259193715845283</v>
      </c>
      <c r="BT147" s="85">
        <v>4.9524485306225916</v>
      </c>
      <c r="BU147" s="85">
        <v>5.4509935695951786</v>
      </c>
      <c r="BV147" s="85">
        <v>4.2815222924508385</v>
      </c>
      <c r="BW147" s="88">
        <v>4.6650869637955799</v>
      </c>
      <c r="BX147" s="84">
        <v>3.0105915324484287</v>
      </c>
      <c r="BY147" s="85">
        <v>2.8923113568016188</v>
      </c>
      <c r="BZ147" s="85">
        <v>2.7440339989478111</v>
      </c>
      <c r="CA147" s="85">
        <v>2.8152690173498107</v>
      </c>
      <c r="CB147" s="85">
        <v>2.8100850192773708</v>
      </c>
      <c r="CC147" s="85">
        <v>2.7026679824357962</v>
      </c>
      <c r="CD147" s="86">
        <v>2.9009370590287684</v>
      </c>
      <c r="CE147" s="87">
        <v>12.692602098857384</v>
      </c>
      <c r="CF147" s="85">
        <v>13.049723168228089</v>
      </c>
      <c r="CG147" s="85">
        <v>11.152971511675675</v>
      </c>
      <c r="CH147" s="85">
        <v>26.335835490418471</v>
      </c>
      <c r="CI147" s="85">
        <v>13.510897834025204</v>
      </c>
      <c r="CJ147" s="85">
        <v>11.422224109426281</v>
      </c>
      <c r="CK147" s="88">
        <v>12.696717526432364</v>
      </c>
      <c r="CL147" s="35">
        <v>27.793218400000001</v>
      </c>
      <c r="CM147" s="36">
        <v>43.903618999999999</v>
      </c>
      <c r="CN147" s="36">
        <v>0</v>
      </c>
      <c r="CO147" s="83">
        <v>29.347542799999999</v>
      </c>
    </row>
    <row r="148" spans="1:93" ht="18" customHeight="1" x14ac:dyDescent="0.25">
      <c r="A148" s="15">
        <v>38047</v>
      </c>
      <c r="B148" s="81">
        <v>1949.6019240000001</v>
      </c>
      <c r="C148" s="19">
        <v>1854.282324</v>
      </c>
      <c r="D148" s="18">
        <v>3200</v>
      </c>
      <c r="E148" s="65">
        <f t="shared" si="12"/>
        <v>0</v>
      </c>
      <c r="F148" s="20">
        <v>0</v>
      </c>
      <c r="G148" s="20">
        <v>0</v>
      </c>
      <c r="H148" s="82">
        <v>0</v>
      </c>
      <c r="I148" s="65">
        <f t="shared" si="13"/>
        <v>0</v>
      </c>
      <c r="J148" s="20">
        <v>0</v>
      </c>
      <c r="K148" s="20">
        <v>0</v>
      </c>
      <c r="L148" s="66">
        <v>0</v>
      </c>
      <c r="M148" s="40">
        <f t="shared" si="14"/>
        <v>376.28200000000004</v>
      </c>
      <c r="N148" s="20">
        <v>107.989</v>
      </c>
      <c r="O148" s="20">
        <v>268.29300000000001</v>
      </c>
      <c r="P148" s="20">
        <v>0</v>
      </c>
      <c r="Q148" s="20">
        <v>0</v>
      </c>
      <c r="R148" s="20">
        <v>0</v>
      </c>
      <c r="S148" s="82">
        <v>8.9119241999999996</v>
      </c>
      <c r="T148" s="24">
        <v>545.32683599999996</v>
      </c>
      <c r="U148" s="79">
        <v>696.05549799999994</v>
      </c>
      <c r="V148" s="79">
        <v>343.57161500000001</v>
      </c>
      <c r="W148" s="79">
        <v>21.034599</v>
      </c>
      <c r="X148" s="79">
        <v>2.470669</v>
      </c>
      <c r="Y148" s="79">
        <v>9.926463</v>
      </c>
      <c r="Z148" s="80">
        <v>1618.3856800000001</v>
      </c>
      <c r="AA148" s="27">
        <v>1290729</v>
      </c>
      <c r="AB148" s="28">
        <v>127973</v>
      </c>
      <c r="AC148" s="28">
        <v>1672</v>
      </c>
      <c r="AD148" s="166">
        <v>1716</v>
      </c>
      <c r="AE148" s="28">
        <v>1494</v>
      </c>
      <c r="AF148" s="28">
        <v>6</v>
      </c>
      <c r="AG148" s="29">
        <v>1423590</v>
      </c>
      <c r="AH148" s="84">
        <v>26.207167999999999</v>
      </c>
      <c r="AI148" s="85">
        <v>55.014764</v>
      </c>
      <c r="AJ148" s="85">
        <v>14.136809</v>
      </c>
      <c r="AK148" s="85">
        <v>3.8567689999999999</v>
      </c>
      <c r="AL148" s="85">
        <v>0.15579599999999999</v>
      </c>
      <c r="AM148" s="85">
        <v>0.444241</v>
      </c>
      <c r="AN148" s="86">
        <v>99.815546999999995</v>
      </c>
      <c r="AO148" s="87">
        <v>28.983708</v>
      </c>
      <c r="AP148" s="85">
        <v>36.264420000000001</v>
      </c>
      <c r="AQ148" s="85">
        <v>16.375969999999999</v>
      </c>
      <c r="AR148" s="85">
        <v>1.190269</v>
      </c>
      <c r="AS148" s="85">
        <v>0.14452200000000001</v>
      </c>
      <c r="AT148" s="85">
        <v>0.481518</v>
      </c>
      <c r="AU148" s="88">
        <v>83.440406999999993</v>
      </c>
      <c r="AV148" s="84">
        <v>13.350241</v>
      </c>
      <c r="AW148" s="85">
        <v>16.153124999999999</v>
      </c>
      <c r="AX148" s="85">
        <v>7.2707569999999997</v>
      </c>
      <c r="AY148" s="85">
        <v>0.50725799999999999</v>
      </c>
      <c r="AZ148" s="85">
        <v>7.1544999999999997E-2</v>
      </c>
      <c r="BA148" s="85">
        <v>0.20541400000000001</v>
      </c>
      <c r="BB148" s="86">
        <v>37.558340000000001</v>
      </c>
      <c r="BC148" s="87">
        <v>68.541117</v>
      </c>
      <c r="BD148" s="85">
        <v>107.432309</v>
      </c>
      <c r="BE148" s="85">
        <v>37.783535999999998</v>
      </c>
      <c r="BF148" s="85">
        <v>5.5542959999999999</v>
      </c>
      <c r="BG148" s="85">
        <v>0.37186299999999994</v>
      </c>
      <c r="BH148" s="85">
        <v>1.131173</v>
      </c>
      <c r="BI148" s="88">
        <v>220.81429399999999</v>
      </c>
      <c r="BJ148" s="84">
        <v>4.8057726614429805</v>
      </c>
      <c r="BK148" s="85">
        <v>7.9037898785478751</v>
      </c>
      <c r="BL148" s="85">
        <v>4.1146615095079966</v>
      </c>
      <c r="BM148" s="85">
        <v>18.335357854932248</v>
      </c>
      <c r="BN148" s="85">
        <v>6.3058224310905269</v>
      </c>
      <c r="BO148" s="85">
        <v>4.4753201618743761</v>
      </c>
      <c r="BP148" s="86">
        <v>6.1675994933420322</v>
      </c>
      <c r="BQ148" s="87">
        <v>5.3149242044636873</v>
      </c>
      <c r="BR148" s="85">
        <v>5.2099897356173175</v>
      </c>
      <c r="BS148" s="85">
        <v>4.7663920082571432</v>
      </c>
      <c r="BT148" s="85">
        <v>5.6586246307809338</v>
      </c>
      <c r="BU148" s="85">
        <v>5.8495087767726073</v>
      </c>
      <c r="BV148" s="85">
        <v>4.8508517082066387</v>
      </c>
      <c r="BW148" s="88">
        <v>5.1557801104616798</v>
      </c>
      <c r="BX148" s="84">
        <v>2.4481173708458392</v>
      </c>
      <c r="BY148" s="85">
        <v>2.3206662466446031</v>
      </c>
      <c r="BZ148" s="85">
        <v>2.1162275003422502</v>
      </c>
      <c r="CA148" s="85">
        <v>2.411541099499924</v>
      </c>
      <c r="CB148" s="85">
        <v>2.8957743833755147</v>
      </c>
      <c r="CC148" s="85">
        <v>2.0693574337606457</v>
      </c>
      <c r="CD148" s="86">
        <v>2.3207286411481345</v>
      </c>
      <c r="CE148" s="87">
        <v>12.568814236752507</v>
      </c>
      <c r="CF148" s="85">
        <v>15.434445860809795</v>
      </c>
      <c r="CG148" s="85">
        <v>10.997281018107389</v>
      </c>
      <c r="CH148" s="85">
        <v>26.405523585213107</v>
      </c>
      <c r="CI148" s="85">
        <v>15.051105591238649</v>
      </c>
      <c r="CJ148" s="85">
        <v>11.395529303841661</v>
      </c>
      <c r="CK148" s="88">
        <v>13.644108244951846</v>
      </c>
      <c r="CL148" s="35">
        <v>27.530740699999999</v>
      </c>
      <c r="CM148" s="36">
        <v>43.728795499999997</v>
      </c>
      <c r="CN148" s="36">
        <v>0</v>
      </c>
      <c r="CO148" s="83">
        <v>29.6560165</v>
      </c>
    </row>
    <row r="149" spans="1:93" ht="18" customHeight="1" x14ac:dyDescent="0.25">
      <c r="A149" s="15">
        <v>38018</v>
      </c>
      <c r="B149" s="81">
        <v>1803.597806</v>
      </c>
      <c r="C149" s="19">
        <v>1717.496038</v>
      </c>
      <c r="D149" s="18">
        <v>3139</v>
      </c>
      <c r="E149" s="65">
        <f t="shared" si="12"/>
        <v>0</v>
      </c>
      <c r="F149" s="20">
        <v>0</v>
      </c>
      <c r="G149" s="20">
        <v>0</v>
      </c>
      <c r="H149" s="82">
        <v>0</v>
      </c>
      <c r="I149" s="65">
        <f t="shared" si="13"/>
        <v>0</v>
      </c>
      <c r="J149" s="20">
        <v>0</v>
      </c>
      <c r="K149" s="20">
        <v>0</v>
      </c>
      <c r="L149" s="66">
        <v>0</v>
      </c>
      <c r="M149" s="40">
        <f t="shared" si="14"/>
        <v>448.21558000000005</v>
      </c>
      <c r="N149" s="20">
        <v>190.12667999999999</v>
      </c>
      <c r="O149" s="20">
        <v>258.08890000000002</v>
      </c>
      <c r="P149" s="20">
        <v>0</v>
      </c>
      <c r="Q149" s="20">
        <v>0</v>
      </c>
      <c r="R149" s="20">
        <v>0</v>
      </c>
      <c r="S149" s="82">
        <v>8.0908093999999995</v>
      </c>
      <c r="T149" s="24">
        <v>530.98310100000003</v>
      </c>
      <c r="U149" s="79">
        <v>641.82295199999999</v>
      </c>
      <c r="V149" s="79">
        <v>338.95948399999997</v>
      </c>
      <c r="W149" s="79">
        <v>20.541318</v>
      </c>
      <c r="X149" s="79">
        <v>2.416674</v>
      </c>
      <c r="Y149" s="79">
        <v>11.763173999999999</v>
      </c>
      <c r="Z149" s="80">
        <v>1546.486703</v>
      </c>
      <c r="AA149" s="27">
        <v>1288921</v>
      </c>
      <c r="AB149" s="28">
        <v>127812</v>
      </c>
      <c r="AC149" s="28">
        <v>1663</v>
      </c>
      <c r="AD149" s="166">
        <v>1715</v>
      </c>
      <c r="AE149" s="28">
        <v>1484</v>
      </c>
      <c r="AF149" s="28">
        <v>6</v>
      </c>
      <c r="AG149" s="29">
        <v>1421601</v>
      </c>
      <c r="AH149" s="84">
        <v>24.798266000000002</v>
      </c>
      <c r="AI149" s="85">
        <v>42.050057000000002</v>
      </c>
      <c r="AJ149" s="85">
        <v>13.569697</v>
      </c>
      <c r="AK149" s="85">
        <v>3.7487729999999999</v>
      </c>
      <c r="AL149" s="85">
        <v>6.676E-2</v>
      </c>
      <c r="AM149" s="85">
        <v>0.48521799999999998</v>
      </c>
      <c r="AN149" s="86">
        <v>84.718771000000018</v>
      </c>
      <c r="AO149" s="87">
        <v>25.908183999999999</v>
      </c>
      <c r="AP149" s="85">
        <v>31.348856000000001</v>
      </c>
      <c r="AQ149" s="85">
        <v>15.397410000000001</v>
      </c>
      <c r="AR149" s="85">
        <v>1.06464</v>
      </c>
      <c r="AS149" s="85">
        <v>0.14694199999999999</v>
      </c>
      <c r="AT149" s="85">
        <v>0.53148700000000004</v>
      </c>
      <c r="AU149" s="88">
        <v>74.397518999999988</v>
      </c>
      <c r="AV149" s="84">
        <v>15.666677</v>
      </c>
      <c r="AW149" s="85">
        <v>18.210998</v>
      </c>
      <c r="AX149" s="85">
        <v>8.813364</v>
      </c>
      <c r="AY149" s="85">
        <v>0.62201799999999996</v>
      </c>
      <c r="AZ149" s="85">
        <v>8.5913000000000003E-2</v>
      </c>
      <c r="BA149" s="85">
        <v>0.30661699999999997</v>
      </c>
      <c r="BB149" s="86">
        <v>43.705586999999994</v>
      </c>
      <c r="BC149" s="87">
        <v>66.373127000000011</v>
      </c>
      <c r="BD149" s="85">
        <v>91.609911000000011</v>
      </c>
      <c r="BE149" s="85">
        <v>37.780470999999999</v>
      </c>
      <c r="BF149" s="85">
        <v>5.4354309999999995</v>
      </c>
      <c r="BG149" s="85">
        <v>0.29961500000000002</v>
      </c>
      <c r="BH149" s="85">
        <v>1.3233219999999999</v>
      </c>
      <c r="BI149" s="88">
        <v>202.821877</v>
      </c>
      <c r="BJ149" s="84">
        <v>4.6702552215498843</v>
      </c>
      <c r="BK149" s="85">
        <v>6.5516599038670718</v>
      </c>
      <c r="BL149" s="85">
        <v>4.0033389359301719</v>
      </c>
      <c r="BM149" s="85">
        <v>18.249914635467889</v>
      </c>
      <c r="BN149" s="85">
        <v>2.7624743759398247</v>
      </c>
      <c r="BO149" s="85">
        <v>4.1248901019401734</v>
      </c>
      <c r="BP149" s="86">
        <v>5.4781441596397622</v>
      </c>
      <c r="BQ149" s="87">
        <v>4.8792859793856218</v>
      </c>
      <c r="BR149" s="85">
        <v>4.8843463609883493</v>
      </c>
      <c r="BS149" s="85">
        <v>4.542551758191844</v>
      </c>
      <c r="BT149" s="85">
        <v>5.1829196159662203</v>
      </c>
      <c r="BU149" s="85">
        <v>6.080340170002243</v>
      </c>
      <c r="BV149" s="85">
        <v>4.5182278184442399</v>
      </c>
      <c r="BW149" s="88">
        <v>4.8107441761819008</v>
      </c>
      <c r="BX149" s="84">
        <v>2.9505038805368682</v>
      </c>
      <c r="BY149" s="85">
        <v>2.8373865321039502</v>
      </c>
      <c r="BZ149" s="85">
        <v>2.6001231462814007</v>
      </c>
      <c r="CA149" s="85">
        <v>3.0281309115607868</v>
      </c>
      <c r="CB149" s="85">
        <v>3.5550099020389179</v>
      </c>
      <c r="CC149" s="85">
        <v>2.6065839032900473</v>
      </c>
      <c r="CD149" s="86">
        <v>2.8261210985659533</v>
      </c>
      <c r="CE149" s="87">
        <v>12.500045081472374</v>
      </c>
      <c r="CF149" s="85">
        <v>14.273392796959373</v>
      </c>
      <c r="CG149" s="85">
        <v>11.146013840403416</v>
      </c>
      <c r="CH149" s="85">
        <v>26.460965162994896</v>
      </c>
      <c r="CI149" s="85">
        <v>12.397824447980986</v>
      </c>
      <c r="CJ149" s="85">
        <v>11.24970182367446</v>
      </c>
      <c r="CK149" s="88">
        <v>13.115009434387616</v>
      </c>
      <c r="CL149" s="35">
        <v>30.176189999999998</v>
      </c>
      <c r="CM149" s="36">
        <v>43.535117900000003</v>
      </c>
      <c r="CN149" s="36">
        <v>0</v>
      </c>
      <c r="CO149" s="83">
        <v>32.104356500000002</v>
      </c>
    </row>
    <row r="150" spans="1:93" ht="18" customHeight="1" x14ac:dyDescent="0.25">
      <c r="A150" s="15">
        <v>37987</v>
      </c>
      <c r="B150" s="81">
        <v>1859.659772</v>
      </c>
      <c r="C150" s="19">
        <v>1772.7802099999999</v>
      </c>
      <c r="D150" s="18">
        <v>3105</v>
      </c>
      <c r="E150" s="65">
        <f t="shared" si="12"/>
        <v>0</v>
      </c>
      <c r="F150" s="20">
        <v>0</v>
      </c>
      <c r="G150" s="20">
        <v>0</v>
      </c>
      <c r="H150" s="82">
        <v>0</v>
      </c>
      <c r="I150" s="65">
        <f t="shared" si="13"/>
        <v>0</v>
      </c>
      <c r="J150" s="20">
        <v>0</v>
      </c>
      <c r="K150" s="20">
        <v>0</v>
      </c>
      <c r="L150" s="66">
        <v>0</v>
      </c>
      <c r="M150" s="40">
        <f t="shared" si="14"/>
        <v>510.04199999999997</v>
      </c>
      <c r="N150" s="20">
        <v>274.27499999999998</v>
      </c>
      <c r="O150" s="20">
        <v>235.767</v>
      </c>
      <c r="P150" s="20">
        <v>0</v>
      </c>
      <c r="Q150" s="20">
        <v>0</v>
      </c>
      <c r="R150" s="20">
        <v>0</v>
      </c>
      <c r="S150" s="82">
        <v>7.6076604999999997</v>
      </c>
      <c r="T150" s="24">
        <v>584.73276499999997</v>
      </c>
      <c r="U150" s="79">
        <v>627.63584700000001</v>
      </c>
      <c r="V150" s="79">
        <v>262.22366699999998</v>
      </c>
      <c r="W150" s="79">
        <v>21.506841999999999</v>
      </c>
      <c r="X150" s="79">
        <v>2.4460700000000002</v>
      </c>
      <c r="Y150" s="79">
        <v>11.798999999999999</v>
      </c>
      <c r="Z150" s="80">
        <v>1510.3441909999999</v>
      </c>
      <c r="AA150" s="27">
        <v>1287874</v>
      </c>
      <c r="AB150" s="28">
        <v>127751</v>
      </c>
      <c r="AC150" s="28">
        <v>1652</v>
      </c>
      <c r="AD150" s="166">
        <v>1710</v>
      </c>
      <c r="AE150" s="28">
        <v>1483</v>
      </c>
      <c r="AF150" s="28">
        <v>6</v>
      </c>
      <c r="AG150" s="29">
        <v>1420476</v>
      </c>
      <c r="AH150" s="84">
        <v>28.189944000000001</v>
      </c>
      <c r="AI150" s="85">
        <v>42.258712000000003</v>
      </c>
      <c r="AJ150" s="85">
        <v>12.540463000000001</v>
      </c>
      <c r="AK150" s="85">
        <v>4.2759109999999998</v>
      </c>
      <c r="AL150" s="85">
        <v>0.17199600000000001</v>
      </c>
      <c r="AM150" s="85">
        <v>0.52274900000000002</v>
      </c>
      <c r="AN150" s="86">
        <v>87.959774999999993</v>
      </c>
      <c r="AO150" s="87">
        <v>29.056778999999999</v>
      </c>
      <c r="AP150" s="85">
        <v>29.902730999999999</v>
      </c>
      <c r="AQ150" s="85">
        <v>11.965304</v>
      </c>
      <c r="AR150" s="85">
        <v>1.184212</v>
      </c>
      <c r="AS150" s="85">
        <v>0.17345099999999999</v>
      </c>
      <c r="AT150" s="85">
        <v>0.51452200000000003</v>
      </c>
      <c r="AU150" s="88">
        <v>72.796999</v>
      </c>
      <c r="AV150" s="84">
        <v>15.97146</v>
      </c>
      <c r="AW150" s="85">
        <v>16.561779000000001</v>
      </c>
      <c r="AX150" s="85">
        <v>6.7319899999999997</v>
      </c>
      <c r="AY150" s="85">
        <v>0.67389699999999997</v>
      </c>
      <c r="AZ150" s="85">
        <v>8.1820000000000004E-2</v>
      </c>
      <c r="BA150" s="85">
        <v>0.29043799999999997</v>
      </c>
      <c r="BB150" s="86">
        <v>40.311384000000004</v>
      </c>
      <c r="BC150" s="87">
        <v>73.21818300000001</v>
      </c>
      <c r="BD150" s="85">
        <v>88.723222000000007</v>
      </c>
      <c r="BE150" s="85">
        <v>31.237756999999998</v>
      </c>
      <c r="BF150" s="85">
        <v>6.1340199999999996</v>
      </c>
      <c r="BG150" s="85">
        <v>0.42726700000000001</v>
      </c>
      <c r="BH150" s="85">
        <v>1.327709</v>
      </c>
      <c r="BI150" s="88">
        <v>201.06815800000001</v>
      </c>
      <c r="BJ150" s="84">
        <v>4.82099613487539</v>
      </c>
      <c r="BK150" s="85">
        <v>6.7329984738746127</v>
      </c>
      <c r="BL150" s="85">
        <v>4.7823536080745912</v>
      </c>
      <c r="BM150" s="85">
        <v>19.881631157191741</v>
      </c>
      <c r="BN150" s="85">
        <v>7.0315240365157168</v>
      </c>
      <c r="BO150" s="85">
        <v>4.4304517331977289</v>
      </c>
      <c r="BP150" s="86">
        <v>5.823823173826475</v>
      </c>
      <c r="BQ150" s="87">
        <v>4.9692407778791052</v>
      </c>
      <c r="BR150" s="85">
        <v>4.7643440289349828</v>
      </c>
      <c r="BS150" s="85">
        <v>4.5630145199670329</v>
      </c>
      <c r="BT150" s="85">
        <v>5.5062105352333921</v>
      </c>
      <c r="BU150" s="85">
        <v>7.0910072074797537</v>
      </c>
      <c r="BV150" s="85">
        <v>4.3607254852106117</v>
      </c>
      <c r="BW150" s="88">
        <v>4.8198946593624497</v>
      </c>
      <c r="BX150" s="84">
        <v>2.7314118441780835</v>
      </c>
      <c r="BY150" s="85">
        <v>2.6387560683735134</v>
      </c>
      <c r="BZ150" s="85">
        <v>2.5672701770279192</v>
      </c>
      <c r="CA150" s="85">
        <v>3.133407498878729</v>
      </c>
      <c r="CB150" s="85">
        <v>3.344957421496523</v>
      </c>
      <c r="CC150" s="85">
        <v>2.4615475887787102</v>
      </c>
      <c r="CD150" s="86">
        <v>2.6690197002916141</v>
      </c>
      <c r="CE150" s="87">
        <v>12.521648756932578</v>
      </c>
      <c r="CF150" s="85">
        <v>14.136098571183108</v>
      </c>
      <c r="CG150" s="85">
        <v>11.912638305069542</v>
      </c>
      <c r="CH150" s="85">
        <v>28.521249191303863</v>
      </c>
      <c r="CI150" s="85">
        <v>17.467488665491995</v>
      </c>
      <c r="CJ150" s="85">
        <v>11.25272480718705</v>
      </c>
      <c r="CK150" s="88">
        <v>13.312737533480538</v>
      </c>
      <c r="CL150" s="35">
        <v>29.701872000000002</v>
      </c>
      <c r="CM150" s="36">
        <v>41.163870000000003</v>
      </c>
      <c r="CN150" s="36">
        <v>0</v>
      </c>
      <c r="CO150" s="83">
        <v>31.2609265</v>
      </c>
    </row>
    <row r="151" spans="1:93" ht="18" customHeight="1" x14ac:dyDescent="0.25">
      <c r="A151" s="15">
        <v>37956</v>
      </c>
      <c r="B151" s="81">
        <v>1974.285316</v>
      </c>
      <c r="C151" s="19">
        <v>1885.9671960000001</v>
      </c>
      <c r="D151" s="18">
        <v>3409</v>
      </c>
      <c r="E151" s="65">
        <f t="shared" si="12"/>
        <v>0</v>
      </c>
      <c r="F151" s="20">
        <v>0</v>
      </c>
      <c r="G151" s="20">
        <v>0</v>
      </c>
      <c r="H151" s="82">
        <v>0</v>
      </c>
      <c r="I151" s="65">
        <f t="shared" si="13"/>
        <v>0</v>
      </c>
      <c r="J151" s="20">
        <v>0</v>
      </c>
      <c r="K151" s="20">
        <v>0</v>
      </c>
      <c r="L151" s="66">
        <v>0</v>
      </c>
      <c r="M151" s="40">
        <f t="shared" si="14"/>
        <v>560.45651999999995</v>
      </c>
      <c r="N151" s="20">
        <v>286.59215999999998</v>
      </c>
      <c r="O151" s="20">
        <v>273.86435999999998</v>
      </c>
      <c r="P151" s="20">
        <v>0</v>
      </c>
      <c r="Q151" s="20">
        <v>0</v>
      </c>
      <c r="R151" s="20">
        <v>0</v>
      </c>
      <c r="S151" s="82">
        <v>6.3679889999999997</v>
      </c>
      <c r="T151" s="24">
        <v>594.04212800000005</v>
      </c>
      <c r="U151" s="79">
        <v>645.81640900000002</v>
      </c>
      <c r="V151" s="79">
        <v>334.237168</v>
      </c>
      <c r="W151" s="79">
        <v>22.118471</v>
      </c>
      <c r="X151" s="79">
        <v>5.1036809999999999</v>
      </c>
      <c r="Y151" s="79">
        <v>12.07821</v>
      </c>
      <c r="Z151" s="80">
        <v>1613.3960670000001</v>
      </c>
      <c r="AA151" s="27">
        <v>1286662</v>
      </c>
      <c r="AB151" s="28">
        <v>127728</v>
      </c>
      <c r="AC151" s="28">
        <v>1651</v>
      </c>
      <c r="AD151" s="166">
        <v>1705</v>
      </c>
      <c r="AE151" s="28">
        <v>1484</v>
      </c>
      <c r="AF151" s="28">
        <v>6</v>
      </c>
      <c r="AG151" s="29">
        <v>1419236</v>
      </c>
      <c r="AH151" s="84">
        <v>27.101844</v>
      </c>
      <c r="AI151" s="85">
        <v>45.163288000000001</v>
      </c>
      <c r="AJ151" s="85">
        <v>14.294983</v>
      </c>
      <c r="AK151" s="85">
        <v>3.9882930000000001</v>
      </c>
      <c r="AL151" s="85">
        <v>0.29785800000000001</v>
      </c>
      <c r="AM151" s="85">
        <v>0.50035499999999999</v>
      </c>
      <c r="AN151" s="86">
        <v>91.346620999999999</v>
      </c>
      <c r="AO151" s="87">
        <v>26.040616</v>
      </c>
      <c r="AP151" s="85">
        <v>27.961743999999999</v>
      </c>
      <c r="AQ151" s="85">
        <v>12.886782</v>
      </c>
      <c r="AR151" s="85">
        <v>0.83169899999999997</v>
      </c>
      <c r="AS151" s="85">
        <v>0.16725899999999999</v>
      </c>
      <c r="AT151" s="85">
        <v>0.47366900000000001</v>
      </c>
      <c r="AU151" s="88">
        <v>68.361768999999995</v>
      </c>
      <c r="AV151" s="84">
        <v>15.215256</v>
      </c>
      <c r="AW151" s="85">
        <v>16.408134</v>
      </c>
      <c r="AX151" s="85">
        <v>7.3546690000000003</v>
      </c>
      <c r="AY151" s="85">
        <v>0.58649600000000002</v>
      </c>
      <c r="AZ151" s="85">
        <v>8.5205000000000003E-2</v>
      </c>
      <c r="BA151" s="85">
        <v>0.26681300000000002</v>
      </c>
      <c r="BB151" s="86">
        <v>39.916573</v>
      </c>
      <c r="BC151" s="87">
        <v>68.357715999999996</v>
      </c>
      <c r="BD151" s="85">
        <v>89.533166000000008</v>
      </c>
      <c r="BE151" s="85">
        <v>34.536434</v>
      </c>
      <c r="BF151" s="85">
        <v>5.4064880000000004</v>
      </c>
      <c r="BG151" s="85">
        <v>0.55032199999999998</v>
      </c>
      <c r="BH151" s="85">
        <v>1.240837</v>
      </c>
      <c r="BI151" s="88">
        <v>199.62496300000001</v>
      </c>
      <c r="BJ151" s="84">
        <v>4.562276431680953</v>
      </c>
      <c r="BK151" s="85">
        <v>6.9932084986710201</v>
      </c>
      <c r="BL151" s="85">
        <v>4.276898073765393</v>
      </c>
      <c r="BM151" s="85">
        <v>18.031504076389368</v>
      </c>
      <c r="BN151" s="85">
        <v>5.8361406208577691</v>
      </c>
      <c r="BO151" s="85">
        <v>4.1426254387032513</v>
      </c>
      <c r="BP151" s="86">
        <v>5.6617604857468633</v>
      </c>
      <c r="BQ151" s="87">
        <v>4.3836311892007771</v>
      </c>
      <c r="BR151" s="85">
        <v>4.3296738222085036</v>
      </c>
      <c r="BS151" s="85">
        <v>3.8555801789225312</v>
      </c>
      <c r="BT151" s="85">
        <v>3.7602011459110352</v>
      </c>
      <c r="BU151" s="85">
        <v>3.2772228515065893</v>
      </c>
      <c r="BV151" s="85">
        <v>3.9216821035567353</v>
      </c>
      <c r="BW151" s="88">
        <v>4.2371349725126111</v>
      </c>
      <c r="BX151" s="84">
        <v>2.5613092544843887</v>
      </c>
      <c r="BY151" s="85">
        <v>2.5406808763820057</v>
      </c>
      <c r="BZ151" s="85">
        <v>2.20043421382747</v>
      </c>
      <c r="CA151" s="85">
        <v>2.6516118587039768</v>
      </c>
      <c r="CB151" s="85">
        <v>1.6694813018290133</v>
      </c>
      <c r="CC151" s="85">
        <v>2.2090442209565819</v>
      </c>
      <c r="CD151" s="86">
        <v>2.4740715448886732</v>
      </c>
      <c r="CE151" s="87">
        <v>11.507216875366119</v>
      </c>
      <c r="CF151" s="85">
        <v>13.863563197261529</v>
      </c>
      <c r="CG151" s="85">
        <v>10.332912466515396</v>
      </c>
      <c r="CH151" s="85">
        <v>24.44331708100438</v>
      </c>
      <c r="CI151" s="85">
        <v>10.782844774193372</v>
      </c>
      <c r="CJ151" s="85">
        <v>10.273351763216567</v>
      </c>
      <c r="CK151" s="88">
        <v>12.372967003148148</v>
      </c>
      <c r="CL151" s="35">
        <v>28.308429700000001</v>
      </c>
      <c r="CM151" s="36">
        <v>39.585546000000001</v>
      </c>
      <c r="CN151" s="36">
        <v>0</v>
      </c>
      <c r="CO151" s="83">
        <v>30.1387325</v>
      </c>
    </row>
    <row r="152" spans="1:93" ht="18" customHeight="1" x14ac:dyDescent="0.25">
      <c r="A152" s="15">
        <v>37926</v>
      </c>
      <c r="B152" s="81">
        <v>1921.0008519999999</v>
      </c>
      <c r="C152" s="19">
        <v>1832.5193300000001</v>
      </c>
      <c r="D152" s="18">
        <v>3317</v>
      </c>
      <c r="E152" s="65">
        <f t="shared" si="12"/>
        <v>0</v>
      </c>
      <c r="F152" s="20">
        <v>0</v>
      </c>
      <c r="G152" s="20">
        <v>0</v>
      </c>
      <c r="H152" s="82">
        <v>0</v>
      </c>
      <c r="I152" s="65">
        <f t="shared" si="13"/>
        <v>0</v>
      </c>
      <c r="J152" s="20">
        <v>0</v>
      </c>
      <c r="K152" s="20">
        <v>0</v>
      </c>
      <c r="L152" s="66">
        <v>0</v>
      </c>
      <c r="M152" s="40">
        <f t="shared" si="14"/>
        <v>456.36419999999998</v>
      </c>
      <c r="N152" s="20">
        <v>275.23660000000001</v>
      </c>
      <c r="O152" s="20">
        <v>181.1276</v>
      </c>
      <c r="P152" s="20">
        <v>0</v>
      </c>
      <c r="Q152" s="20">
        <v>0</v>
      </c>
      <c r="R152" s="20">
        <v>0</v>
      </c>
      <c r="S152" s="82">
        <v>7.3731327000000002</v>
      </c>
      <c r="T152" s="24">
        <v>614.45545400000003</v>
      </c>
      <c r="U152" s="79">
        <v>750.40309999999999</v>
      </c>
      <c r="V152" s="79">
        <v>323.88800800000001</v>
      </c>
      <c r="W152" s="79">
        <v>21.925039000000002</v>
      </c>
      <c r="X152" s="79">
        <v>2.9500169999999999</v>
      </c>
      <c r="Y152" s="79">
        <v>12.230924</v>
      </c>
      <c r="Z152" s="80">
        <v>1725.8525419999996</v>
      </c>
      <c r="AA152" s="27">
        <v>1284361</v>
      </c>
      <c r="AB152" s="28">
        <v>127559</v>
      </c>
      <c r="AC152" s="28">
        <v>1680</v>
      </c>
      <c r="AD152" s="166">
        <v>1705</v>
      </c>
      <c r="AE152" s="28">
        <v>1481</v>
      </c>
      <c r="AF152" s="28">
        <v>6</v>
      </c>
      <c r="AG152" s="29">
        <v>1416792</v>
      </c>
      <c r="AH152" s="84">
        <v>29.261178000000001</v>
      </c>
      <c r="AI152" s="85">
        <v>50.083634000000004</v>
      </c>
      <c r="AJ152" s="85">
        <v>12.764301</v>
      </c>
      <c r="AK152" s="85">
        <v>4.1089570000000002</v>
      </c>
      <c r="AL152" s="85">
        <v>0.228961</v>
      </c>
      <c r="AM152" s="85">
        <v>0.50758499999999995</v>
      </c>
      <c r="AN152" s="86">
        <v>96.954616000000016</v>
      </c>
      <c r="AO152" s="87">
        <v>28.999324999999999</v>
      </c>
      <c r="AP152" s="85">
        <v>33.790236999999998</v>
      </c>
      <c r="AQ152" s="85">
        <v>13.916358000000001</v>
      </c>
      <c r="AR152" s="85">
        <v>0.89215800000000001</v>
      </c>
      <c r="AS152" s="85">
        <v>0.146066</v>
      </c>
      <c r="AT152" s="85">
        <v>0.50836599999999998</v>
      </c>
      <c r="AU152" s="88">
        <v>78.252509999999987</v>
      </c>
      <c r="AV152" s="84">
        <v>14.026396</v>
      </c>
      <c r="AW152" s="85">
        <v>16.297063999999999</v>
      </c>
      <c r="AX152" s="85">
        <v>6.5580449999999999</v>
      </c>
      <c r="AY152" s="85">
        <v>0.49660900000000002</v>
      </c>
      <c r="AZ152" s="85">
        <v>6.9162000000000001E-2</v>
      </c>
      <c r="BA152" s="85">
        <v>0.24001800000000001</v>
      </c>
      <c r="BB152" s="86">
        <v>37.687293999999994</v>
      </c>
      <c r="BC152" s="87">
        <v>72.286899000000005</v>
      </c>
      <c r="BD152" s="85">
        <v>100.17093500000001</v>
      </c>
      <c r="BE152" s="85">
        <v>33.238703999999998</v>
      </c>
      <c r="BF152" s="85">
        <v>5.4977240000000007</v>
      </c>
      <c r="BG152" s="85">
        <v>0.444189</v>
      </c>
      <c r="BH152" s="85">
        <v>1.2559689999999999</v>
      </c>
      <c r="BI152" s="88">
        <v>212.89442000000003</v>
      </c>
      <c r="BJ152" s="84">
        <v>4.7621317069471401</v>
      </c>
      <c r="BK152" s="85">
        <v>6.6742306901450705</v>
      </c>
      <c r="BL152" s="85">
        <v>3.9409612843708621</v>
      </c>
      <c r="BM152" s="85">
        <v>18.740933596514925</v>
      </c>
      <c r="BN152" s="85">
        <v>7.7613451041129604</v>
      </c>
      <c r="BO152" s="85">
        <v>4.1500135230993171</v>
      </c>
      <c r="BP152" s="86">
        <v>5.6177809888464996</v>
      </c>
      <c r="BQ152" s="87">
        <v>4.7195162499119103</v>
      </c>
      <c r="BR152" s="85">
        <v>4.5029447506280285</v>
      </c>
      <c r="BS152" s="85">
        <v>4.2966573804115651</v>
      </c>
      <c r="BT152" s="85">
        <v>4.0691284517213395</v>
      </c>
      <c r="BU152" s="85">
        <v>4.9513612972399823</v>
      </c>
      <c r="BV152" s="85">
        <v>4.1563989768884184</v>
      </c>
      <c r="BW152" s="88">
        <v>4.5341364975084879</v>
      </c>
      <c r="BX152" s="84">
        <v>2.2827360240177801</v>
      </c>
      <c r="BY152" s="85">
        <v>2.1717746102061675</v>
      </c>
      <c r="BZ152" s="85">
        <v>2.0247878396288139</v>
      </c>
      <c r="CA152" s="85">
        <v>2.2650313187584299</v>
      </c>
      <c r="CB152" s="85">
        <v>2.3444610658175868</v>
      </c>
      <c r="CC152" s="85">
        <v>1.9623864885433022</v>
      </c>
      <c r="CD152" s="86">
        <v>2.1836914268658303</v>
      </c>
      <c r="CE152" s="87">
        <v>11.764383980876829</v>
      </c>
      <c r="CF152" s="85">
        <v>13.348950050979266</v>
      </c>
      <c r="CG152" s="85">
        <v>10.262406504411242</v>
      </c>
      <c r="CH152" s="85">
        <v>25.075093366994693</v>
      </c>
      <c r="CI152" s="85">
        <v>15.05716746717053</v>
      </c>
      <c r="CJ152" s="85">
        <v>10.268798988531039</v>
      </c>
      <c r="CK152" s="88">
        <v>12.335608913220817</v>
      </c>
      <c r="CL152" s="35">
        <v>27.962716199999999</v>
      </c>
      <c r="CM152" s="36">
        <v>39.687689800000001</v>
      </c>
      <c r="CN152" s="36">
        <v>0</v>
      </c>
      <c r="CO152" s="83">
        <v>29.715908899999999</v>
      </c>
    </row>
    <row r="153" spans="1:93" ht="18" customHeight="1" x14ac:dyDescent="0.25">
      <c r="A153" s="15">
        <v>37895</v>
      </c>
      <c r="B153" s="81">
        <v>2155.4175799999998</v>
      </c>
      <c r="C153" s="19">
        <v>2059.451994</v>
      </c>
      <c r="D153" s="18">
        <v>3459</v>
      </c>
      <c r="E153" s="65">
        <f t="shared" si="12"/>
        <v>0</v>
      </c>
      <c r="F153" s="20">
        <v>0</v>
      </c>
      <c r="G153" s="20">
        <v>0</v>
      </c>
      <c r="H153" s="82">
        <v>0</v>
      </c>
      <c r="I153" s="65">
        <f t="shared" si="13"/>
        <v>0</v>
      </c>
      <c r="J153" s="20">
        <v>0</v>
      </c>
      <c r="K153" s="20">
        <v>0</v>
      </c>
      <c r="L153" s="66">
        <v>0</v>
      </c>
      <c r="M153" s="40">
        <f t="shared" si="14"/>
        <v>551.13000000000011</v>
      </c>
      <c r="N153" s="20">
        <v>277.82100000000003</v>
      </c>
      <c r="O153" s="20">
        <v>273.30900000000003</v>
      </c>
      <c r="P153" s="20">
        <v>0</v>
      </c>
      <c r="Q153" s="20">
        <v>0</v>
      </c>
      <c r="R153" s="20">
        <v>0</v>
      </c>
      <c r="S153" s="82">
        <v>6.3830289999999996</v>
      </c>
      <c r="T153" s="24">
        <v>710.09255700000006</v>
      </c>
      <c r="U153" s="79">
        <v>752.80977800000005</v>
      </c>
      <c r="V153" s="79">
        <v>409.40927399999998</v>
      </c>
      <c r="W153" s="79">
        <v>23.134308000000001</v>
      </c>
      <c r="X153" s="79">
        <v>2.8201770000000002</v>
      </c>
      <c r="Y153" s="79">
        <v>13.587510999999999</v>
      </c>
      <c r="Z153" s="80">
        <v>1911.8536050000002</v>
      </c>
      <c r="AA153" s="27">
        <v>1282744</v>
      </c>
      <c r="AB153" s="28">
        <v>127365</v>
      </c>
      <c r="AC153" s="28">
        <v>1683</v>
      </c>
      <c r="AD153" s="166">
        <v>1706</v>
      </c>
      <c r="AE153" s="28">
        <v>1479</v>
      </c>
      <c r="AF153" s="28">
        <v>6</v>
      </c>
      <c r="AG153" s="29">
        <v>1414983</v>
      </c>
      <c r="AH153" s="84">
        <v>33.087206000000002</v>
      </c>
      <c r="AI153" s="85">
        <v>51.487394999999999</v>
      </c>
      <c r="AJ153" s="85">
        <v>17.090306000000002</v>
      </c>
      <c r="AK153" s="85">
        <v>4.225015</v>
      </c>
      <c r="AL153" s="85">
        <v>0.120336</v>
      </c>
      <c r="AM153" s="85">
        <v>0.57299100000000003</v>
      </c>
      <c r="AN153" s="86">
        <v>106.583249</v>
      </c>
      <c r="AO153" s="87">
        <v>32.523580000000003</v>
      </c>
      <c r="AP153" s="85">
        <v>34.093553</v>
      </c>
      <c r="AQ153" s="85">
        <v>17.146705000000001</v>
      </c>
      <c r="AR153" s="85">
        <v>1.0876110000000001</v>
      </c>
      <c r="AS153" s="85">
        <v>0.125689</v>
      </c>
      <c r="AT153" s="85">
        <v>0.57238900000000004</v>
      </c>
      <c r="AU153" s="88">
        <v>85.549526999999983</v>
      </c>
      <c r="AV153" s="84">
        <v>15.782465999999999</v>
      </c>
      <c r="AW153" s="85">
        <v>15.212517999999999</v>
      </c>
      <c r="AX153" s="85">
        <v>7.5813459999999999</v>
      </c>
      <c r="AY153" s="85">
        <v>0.44445400000000002</v>
      </c>
      <c r="AZ153" s="85">
        <v>7.5405E-2</v>
      </c>
      <c r="BA153" s="85">
        <v>0.25425500000000001</v>
      </c>
      <c r="BB153" s="86">
        <v>39.350444000000003</v>
      </c>
      <c r="BC153" s="87">
        <v>81.393252000000004</v>
      </c>
      <c r="BD153" s="85">
        <v>100.79346600000001</v>
      </c>
      <c r="BE153" s="85">
        <v>41.818357000000006</v>
      </c>
      <c r="BF153" s="85">
        <v>5.7570800000000002</v>
      </c>
      <c r="BG153" s="85">
        <v>0.32142999999999999</v>
      </c>
      <c r="BH153" s="85">
        <v>1.399635</v>
      </c>
      <c r="BI153" s="88">
        <v>231.48322000000002</v>
      </c>
      <c r="BJ153" s="84">
        <v>4.659562429408763</v>
      </c>
      <c r="BK153" s="85">
        <v>6.8393632102902888</v>
      </c>
      <c r="BL153" s="85">
        <v>4.1743817459298684</v>
      </c>
      <c r="BM153" s="85">
        <v>18.262984135942169</v>
      </c>
      <c r="BN153" s="85">
        <v>4.2669662223328535</v>
      </c>
      <c r="BO153" s="85">
        <v>4.2170416642164996</v>
      </c>
      <c r="BP153" s="86">
        <v>5.574864556640569</v>
      </c>
      <c r="BQ153" s="87">
        <v>4.580188833045324</v>
      </c>
      <c r="BR153" s="85">
        <v>4.5288403520178511</v>
      </c>
      <c r="BS153" s="85">
        <v>4.1881574475521042</v>
      </c>
      <c r="BT153" s="85">
        <v>4.701290395200064</v>
      </c>
      <c r="BU153" s="85">
        <v>4.4567770037128875</v>
      </c>
      <c r="BV153" s="85">
        <v>4.212611125025032</v>
      </c>
      <c r="BW153" s="88">
        <v>4.4746902574687448</v>
      </c>
      <c r="BX153" s="84">
        <v>2.2225927936321126</v>
      </c>
      <c r="BY153" s="85">
        <v>2.0207651978718055</v>
      </c>
      <c r="BZ153" s="85">
        <v>1.8517768114847344</v>
      </c>
      <c r="CA153" s="85">
        <v>1.9211899487116708</v>
      </c>
      <c r="CB153" s="85">
        <v>2.6737683485823762</v>
      </c>
      <c r="CC153" s="85">
        <v>1.8712404354263263</v>
      </c>
      <c r="CD153" s="86">
        <v>2.058235206769401</v>
      </c>
      <c r="CE153" s="87">
        <v>11.462344056086199</v>
      </c>
      <c r="CF153" s="85">
        <v>13.388968760179944</v>
      </c>
      <c r="CG153" s="85">
        <v>10.214316004966706</v>
      </c>
      <c r="CH153" s="85">
        <v>24.885464479853905</v>
      </c>
      <c r="CI153" s="85">
        <v>11.397511574628117</v>
      </c>
      <c r="CJ153" s="85">
        <v>10.300893224667858</v>
      </c>
      <c r="CK153" s="88">
        <v>12.107790020878715</v>
      </c>
      <c r="CL153" s="35">
        <v>27.976400000000002</v>
      </c>
      <c r="CM153" s="36">
        <v>39.651600700000003</v>
      </c>
      <c r="CN153" s="36">
        <v>0</v>
      </c>
      <c r="CO153" s="83">
        <v>29.696535399999998</v>
      </c>
    </row>
    <row r="154" spans="1:93" ht="18" customHeight="1" x14ac:dyDescent="0.25">
      <c r="A154" s="15">
        <v>37865</v>
      </c>
      <c r="B154" s="81">
        <v>2117.9839240000001</v>
      </c>
      <c r="C154" s="19">
        <v>2028.0887600000001</v>
      </c>
      <c r="D154" s="18">
        <v>3499</v>
      </c>
      <c r="E154" s="65">
        <f t="shared" si="12"/>
        <v>0</v>
      </c>
      <c r="F154" s="20">
        <v>0</v>
      </c>
      <c r="G154" s="20">
        <v>0</v>
      </c>
      <c r="H154" s="82">
        <v>0</v>
      </c>
      <c r="I154" s="65">
        <f t="shared" si="13"/>
        <v>0</v>
      </c>
      <c r="J154" s="20">
        <v>0</v>
      </c>
      <c r="K154" s="20">
        <v>0</v>
      </c>
      <c r="L154" s="66">
        <v>0</v>
      </c>
      <c r="M154" s="40">
        <f t="shared" si="14"/>
        <v>504.55760000000004</v>
      </c>
      <c r="N154" s="20">
        <v>290.50670000000002</v>
      </c>
      <c r="O154" s="20">
        <v>214.05090000000001</v>
      </c>
      <c r="P154" s="20">
        <v>0</v>
      </c>
      <c r="Q154" s="20">
        <v>0</v>
      </c>
      <c r="R154" s="20">
        <v>0</v>
      </c>
      <c r="S154" s="82">
        <v>6.8053755000000002</v>
      </c>
      <c r="T154" s="24">
        <v>622.64560700000004</v>
      </c>
      <c r="U154" s="79">
        <v>707.74268400000005</v>
      </c>
      <c r="V154" s="79">
        <v>338.84261199999997</v>
      </c>
      <c r="W154" s="79">
        <v>21.128931000000001</v>
      </c>
      <c r="X154" s="79">
        <v>2.6154130000000002</v>
      </c>
      <c r="Y154" s="79">
        <v>11.079034</v>
      </c>
      <c r="Z154" s="80">
        <v>1704.0542810000002</v>
      </c>
      <c r="AA154" s="27">
        <v>1281719</v>
      </c>
      <c r="AB154" s="28">
        <v>127202</v>
      </c>
      <c r="AC154" s="28">
        <v>1682</v>
      </c>
      <c r="AD154" s="166">
        <v>1704</v>
      </c>
      <c r="AE154" s="28">
        <v>1479</v>
      </c>
      <c r="AF154" s="28">
        <v>8</v>
      </c>
      <c r="AG154" s="29">
        <v>1413794</v>
      </c>
      <c r="AH154" s="84">
        <v>28.848697999999999</v>
      </c>
      <c r="AI154" s="85">
        <v>47.489189000000003</v>
      </c>
      <c r="AJ154" s="85">
        <v>14.585642</v>
      </c>
      <c r="AK154" s="85">
        <v>4.0204510000000004</v>
      </c>
      <c r="AL154" s="85">
        <v>0.138961</v>
      </c>
      <c r="AM154" s="85">
        <v>0.49497400000000003</v>
      </c>
      <c r="AN154" s="86">
        <v>95.57791499999999</v>
      </c>
      <c r="AO154" s="87">
        <v>32.836233</v>
      </c>
      <c r="AP154" s="85">
        <v>36.572476999999999</v>
      </c>
      <c r="AQ154" s="85">
        <v>15.981159999999999</v>
      </c>
      <c r="AR154" s="85">
        <v>1.201894</v>
      </c>
      <c r="AS154" s="85">
        <v>0.15903100000000001</v>
      </c>
      <c r="AT154" s="85">
        <v>0.51956400000000003</v>
      </c>
      <c r="AU154" s="88">
        <v>87.270358999999999</v>
      </c>
      <c r="AV154" s="84">
        <v>14.767863</v>
      </c>
      <c r="AW154" s="85">
        <v>15.809132999999999</v>
      </c>
      <c r="AX154" s="85">
        <v>7.1545529999999999</v>
      </c>
      <c r="AY154" s="85">
        <v>0.43660300000000002</v>
      </c>
      <c r="AZ154" s="85">
        <v>6.2282999999999998E-2</v>
      </c>
      <c r="BA154" s="85">
        <v>0.231794</v>
      </c>
      <c r="BB154" s="86">
        <v>38.462229000000001</v>
      </c>
      <c r="BC154" s="87">
        <v>76.452793999999997</v>
      </c>
      <c r="BD154" s="85">
        <v>99.870799000000005</v>
      </c>
      <c r="BE154" s="85">
        <v>37.721355000000003</v>
      </c>
      <c r="BF154" s="85">
        <v>5.6589480000000005</v>
      </c>
      <c r="BG154" s="85">
        <v>0.36027500000000001</v>
      </c>
      <c r="BH154" s="85">
        <v>1.246332</v>
      </c>
      <c r="BI154" s="88">
        <v>221.31050300000004</v>
      </c>
      <c r="BJ154" s="84">
        <v>4.6332452482877633</v>
      </c>
      <c r="BK154" s="85">
        <v>6.7099512398491985</v>
      </c>
      <c r="BL154" s="85">
        <v>4.304547740884491</v>
      </c>
      <c r="BM154" s="85">
        <v>19.02817989230028</v>
      </c>
      <c r="BN154" s="85">
        <v>5.3131570425015093</v>
      </c>
      <c r="BO154" s="85">
        <v>4.467663877554668</v>
      </c>
      <c r="BP154" s="86">
        <v>5.6088539001182189</v>
      </c>
      <c r="BQ154" s="87">
        <v>5.2736633216140234</v>
      </c>
      <c r="BR154" s="85">
        <v>5.1674821692681743</v>
      </c>
      <c r="BS154" s="85">
        <v>4.7163961774677858</v>
      </c>
      <c r="BT154" s="85">
        <v>5.6883805432466037</v>
      </c>
      <c r="BU154" s="85">
        <v>6.0805310671775361</v>
      </c>
      <c r="BV154" s="85">
        <v>4.6896146360774775</v>
      </c>
      <c r="BW154" s="88">
        <v>5.1213368008903224</v>
      </c>
      <c r="BX154" s="84">
        <v>2.3717926913760432</v>
      </c>
      <c r="BY154" s="85">
        <v>2.2337402218911526</v>
      </c>
      <c r="BZ154" s="85">
        <v>2.1114679047510116</v>
      </c>
      <c r="CA154" s="85">
        <v>2.0663752463387759</v>
      </c>
      <c r="CB154" s="85">
        <v>2.3813829785200271</v>
      </c>
      <c r="CC154" s="85">
        <v>2.0921860154955745</v>
      </c>
      <c r="CD154" s="86">
        <v>2.257101163316757</v>
      </c>
      <c r="CE154" s="87">
        <v>12.278701261277831</v>
      </c>
      <c r="CF154" s="85">
        <v>14.111173631008526</v>
      </c>
      <c r="CG154" s="85">
        <v>11.132411823103288</v>
      </c>
      <c r="CH154" s="85">
        <v>26.782935681885657</v>
      </c>
      <c r="CI154" s="85">
        <v>13.775071088199073</v>
      </c>
      <c r="CJ154" s="85">
        <v>11.249464529127721</v>
      </c>
      <c r="CK154" s="88">
        <v>12.9872918643253</v>
      </c>
      <c r="CL154" s="35">
        <v>27.859219</v>
      </c>
      <c r="CM154" s="36">
        <v>39.149900000000002</v>
      </c>
      <c r="CN154" s="36">
        <v>0</v>
      </c>
      <c r="CO154" s="83">
        <v>30.278495499999998</v>
      </c>
    </row>
    <row r="155" spans="1:93" ht="18" customHeight="1" x14ac:dyDescent="0.25">
      <c r="A155" s="15">
        <v>37834</v>
      </c>
      <c r="B155" s="81">
        <v>2142.093484</v>
      </c>
      <c r="C155" s="19">
        <v>2045.4791009999999</v>
      </c>
      <c r="D155" s="18">
        <v>3493</v>
      </c>
      <c r="E155" s="65">
        <f t="shared" si="12"/>
        <v>0</v>
      </c>
      <c r="F155" s="20">
        <v>0</v>
      </c>
      <c r="G155" s="20">
        <v>0</v>
      </c>
      <c r="H155" s="82">
        <v>0</v>
      </c>
      <c r="I155" s="65">
        <f t="shared" si="13"/>
        <v>0</v>
      </c>
      <c r="J155" s="20">
        <v>0</v>
      </c>
      <c r="K155" s="20">
        <v>0</v>
      </c>
      <c r="L155" s="66">
        <v>0</v>
      </c>
      <c r="M155" s="40">
        <f t="shared" si="14"/>
        <v>571.59100000000001</v>
      </c>
      <c r="N155" s="20">
        <v>285.43900000000002</v>
      </c>
      <c r="O155" s="20">
        <v>286.15199999999999</v>
      </c>
      <c r="P155" s="20">
        <v>0</v>
      </c>
      <c r="Q155" s="20">
        <v>0</v>
      </c>
      <c r="R155" s="20">
        <v>0</v>
      </c>
      <c r="S155" s="82">
        <v>6.1644363000000002</v>
      </c>
      <c r="T155" s="24">
        <v>611.82746599999996</v>
      </c>
      <c r="U155" s="79">
        <v>735.17236300000002</v>
      </c>
      <c r="V155" s="79">
        <v>352.51829199999997</v>
      </c>
      <c r="W155" s="79">
        <v>22.653691999999999</v>
      </c>
      <c r="X155" s="79">
        <v>3.199395</v>
      </c>
      <c r="Y155" s="79">
        <v>14.794403000000001</v>
      </c>
      <c r="Z155" s="80">
        <v>1740.1656110000001</v>
      </c>
      <c r="AA155" s="27">
        <v>1281104</v>
      </c>
      <c r="AB155" s="28">
        <v>127049</v>
      </c>
      <c r="AC155" s="28">
        <v>1690</v>
      </c>
      <c r="AD155" s="166">
        <v>1708</v>
      </c>
      <c r="AE155" s="28">
        <v>1479</v>
      </c>
      <c r="AF155" s="28">
        <v>8</v>
      </c>
      <c r="AG155" s="29">
        <v>1413038</v>
      </c>
      <c r="AH155" s="84">
        <v>29.579511</v>
      </c>
      <c r="AI155" s="85">
        <v>47.064608</v>
      </c>
      <c r="AJ155" s="85">
        <v>14.734699000000001</v>
      </c>
      <c r="AK155" s="85">
        <v>4.1840539999999997</v>
      </c>
      <c r="AL155" s="85">
        <v>0.168572</v>
      </c>
      <c r="AM155" s="85">
        <v>0.58216500000000004</v>
      </c>
      <c r="AN155" s="86">
        <v>96.313609000000014</v>
      </c>
      <c r="AO155" s="87">
        <v>31.068307999999998</v>
      </c>
      <c r="AP155" s="85">
        <v>34.569127999999999</v>
      </c>
      <c r="AQ155" s="85">
        <v>14.96719</v>
      </c>
      <c r="AR155" s="85">
        <v>1.1129519999999999</v>
      </c>
      <c r="AS155" s="85">
        <v>0.17124800000000001</v>
      </c>
      <c r="AT155" s="85">
        <v>0.63954999999999995</v>
      </c>
      <c r="AU155" s="88">
        <v>82.528376000000009</v>
      </c>
      <c r="AV155" s="84">
        <v>14.741987</v>
      </c>
      <c r="AW155" s="85">
        <v>16.437543999999999</v>
      </c>
      <c r="AX155" s="85">
        <v>7.322616</v>
      </c>
      <c r="AY155" s="85">
        <v>0.50451800000000002</v>
      </c>
      <c r="AZ155" s="85">
        <v>6.5283999999999995E-2</v>
      </c>
      <c r="BA155" s="85">
        <v>0.31062099999999998</v>
      </c>
      <c r="BB155" s="86">
        <v>39.382569999999987</v>
      </c>
      <c r="BC155" s="87">
        <v>75.389805999999993</v>
      </c>
      <c r="BD155" s="85">
        <v>98.071280000000002</v>
      </c>
      <c r="BE155" s="85">
        <v>37.024505000000005</v>
      </c>
      <c r="BF155" s="85">
        <v>5.8015239999999997</v>
      </c>
      <c r="BG155" s="85">
        <v>0.40510400000000002</v>
      </c>
      <c r="BH155" s="85">
        <v>1.5323360000000001</v>
      </c>
      <c r="BI155" s="88">
        <v>218.22455499999998</v>
      </c>
      <c r="BJ155" s="84">
        <v>4.8346163982118444</v>
      </c>
      <c r="BK155" s="85">
        <v>6.4018467462439137</v>
      </c>
      <c r="BL155" s="85">
        <v>4.1798395528365946</v>
      </c>
      <c r="BM155" s="85">
        <v>18.469634000497575</v>
      </c>
      <c r="BN155" s="85">
        <v>5.2688711459510307</v>
      </c>
      <c r="BO155" s="85">
        <v>3.9350354319805945</v>
      </c>
      <c r="BP155" s="86">
        <v>5.5347380956834691</v>
      </c>
      <c r="BQ155" s="87">
        <v>5.0779524827674214</v>
      </c>
      <c r="BR155" s="85">
        <v>4.7021800246862648</v>
      </c>
      <c r="BS155" s="85">
        <v>4.2457910240867731</v>
      </c>
      <c r="BT155" s="85">
        <v>4.9128945515812612</v>
      </c>
      <c r="BU155" s="85">
        <v>5.3525119592923041</v>
      </c>
      <c r="BV155" s="85">
        <v>4.3229186064486687</v>
      </c>
      <c r="BW155" s="88">
        <v>4.7425587241994984</v>
      </c>
      <c r="BX155" s="84">
        <v>2.4095006875680212</v>
      </c>
      <c r="BY155" s="85">
        <v>2.2358762145143367</v>
      </c>
      <c r="BZ155" s="85">
        <v>2.0772300803045987</v>
      </c>
      <c r="CA155" s="85">
        <v>2.2270895181235799</v>
      </c>
      <c r="CB155" s="85">
        <v>2.0405107840701131</v>
      </c>
      <c r="CC155" s="85">
        <v>2.0995845523472627</v>
      </c>
      <c r="CD155" s="86">
        <v>2.2631506881329804</v>
      </c>
      <c r="CE155" s="87">
        <v>12.322069568547287</v>
      </c>
      <c r="CF155" s="85">
        <v>13.339902985444516</v>
      </c>
      <c r="CG155" s="85">
        <v>10.502860657227966</v>
      </c>
      <c r="CH155" s="85">
        <v>25.609618070202416</v>
      </c>
      <c r="CI155" s="85">
        <v>12.661893889313449</v>
      </c>
      <c r="CJ155" s="85">
        <v>10.357538590776526</v>
      </c>
      <c r="CK155" s="88">
        <v>12.540447508015948</v>
      </c>
      <c r="CL155" s="35">
        <v>29.167890199999999</v>
      </c>
      <c r="CM155" s="36">
        <v>38.86</v>
      </c>
      <c r="CN155" s="36">
        <v>0</v>
      </c>
      <c r="CO155" s="83">
        <v>30.658126500000002</v>
      </c>
    </row>
    <row r="156" spans="1:93" ht="18" customHeight="1" x14ac:dyDescent="0.25">
      <c r="A156" s="14">
        <v>37803</v>
      </c>
      <c r="B156" s="71">
        <v>2080.823828</v>
      </c>
      <c r="C156" s="72">
        <v>1991.9642409999999</v>
      </c>
      <c r="D156" s="42">
        <v>3260</v>
      </c>
      <c r="E156" s="73">
        <f t="shared" si="12"/>
        <v>0</v>
      </c>
      <c r="F156" s="44">
        <v>0</v>
      </c>
      <c r="G156" s="74">
        <v>0</v>
      </c>
      <c r="H156" s="75">
        <v>0</v>
      </c>
      <c r="I156" s="73">
        <f t="shared" si="13"/>
        <v>0</v>
      </c>
      <c r="J156" s="44">
        <v>0</v>
      </c>
      <c r="K156" s="74">
        <v>0</v>
      </c>
      <c r="L156" s="76">
        <v>0</v>
      </c>
      <c r="M156" s="48">
        <f t="shared" si="14"/>
        <v>545.50692800000002</v>
      </c>
      <c r="N156" s="74">
        <v>290.17971999999997</v>
      </c>
      <c r="O156" s="74">
        <v>255.32720800000001</v>
      </c>
      <c r="P156" s="74">
        <v>0</v>
      </c>
      <c r="Q156" s="74">
        <v>0</v>
      </c>
      <c r="R156" s="77">
        <v>0</v>
      </c>
      <c r="S156" s="75">
        <v>6.2271242999999998</v>
      </c>
      <c r="T156" s="49">
        <v>720.12281099999996</v>
      </c>
      <c r="U156" s="50">
        <v>739.14917200000002</v>
      </c>
      <c r="V156" s="50">
        <v>333.33906100000002</v>
      </c>
      <c r="W156" s="50">
        <v>19.033201999999999</v>
      </c>
      <c r="X156" s="50">
        <v>3.6769059999999998</v>
      </c>
      <c r="Y156" s="50">
        <v>13.451340999999999</v>
      </c>
      <c r="Z156" s="51">
        <v>1828.7724930000002</v>
      </c>
      <c r="AA156" s="52">
        <v>1279455</v>
      </c>
      <c r="AB156" s="53">
        <v>126765</v>
      </c>
      <c r="AC156" s="53">
        <v>1743</v>
      </c>
      <c r="AD156" s="168">
        <v>1707</v>
      </c>
      <c r="AE156" s="53">
        <v>1572</v>
      </c>
      <c r="AF156" s="53">
        <v>8</v>
      </c>
      <c r="AG156" s="54">
        <v>1411250</v>
      </c>
      <c r="AH156" s="55">
        <v>34.651612</v>
      </c>
      <c r="AI156" s="56">
        <v>49.824548999999998</v>
      </c>
      <c r="AJ156" s="56">
        <v>14.110480000000001</v>
      </c>
      <c r="AK156" s="56">
        <v>3.435327</v>
      </c>
      <c r="AL156" s="56">
        <v>0.374168</v>
      </c>
      <c r="AM156" s="56">
        <v>0.58502100000000001</v>
      </c>
      <c r="AN156" s="57">
        <v>102.98115699999998</v>
      </c>
      <c r="AO156" s="58">
        <v>35.166235</v>
      </c>
      <c r="AP156" s="56">
        <v>35.000433000000001</v>
      </c>
      <c r="AQ156" s="56">
        <v>14.698415000000001</v>
      </c>
      <c r="AR156" s="56">
        <v>0.88950600000000002</v>
      </c>
      <c r="AS156" s="56">
        <v>0.20191100000000001</v>
      </c>
      <c r="AT156" s="56">
        <v>0.58849899999999999</v>
      </c>
      <c r="AU156" s="59">
        <v>86.54499899999999</v>
      </c>
      <c r="AV156" s="55">
        <v>15.762798999999999</v>
      </c>
      <c r="AW156" s="56">
        <v>15.315715000000001</v>
      </c>
      <c r="AX156" s="56">
        <v>6.1028799999999999</v>
      </c>
      <c r="AY156" s="56">
        <v>0.53280400000000006</v>
      </c>
      <c r="AZ156" s="56">
        <v>9.6817E-2</v>
      </c>
      <c r="BA156" s="56">
        <v>0.24409</v>
      </c>
      <c r="BB156" s="57">
        <v>38.055104999999998</v>
      </c>
      <c r="BC156" s="58">
        <v>85.580646000000002</v>
      </c>
      <c r="BD156" s="56">
        <v>100.140697</v>
      </c>
      <c r="BE156" s="56">
        <v>34.911774999999999</v>
      </c>
      <c r="BF156" s="56">
        <v>4.8576370000000004</v>
      </c>
      <c r="BG156" s="56">
        <v>0.67289600000000005</v>
      </c>
      <c r="BH156" s="56">
        <v>1.4176099999999998</v>
      </c>
      <c r="BI156" s="59">
        <v>227.58126100000001</v>
      </c>
      <c r="BJ156" s="55">
        <v>4.811903118564036</v>
      </c>
      <c r="BK156" s="56">
        <v>6.7407975125216</v>
      </c>
      <c r="BL156" s="56">
        <v>4.2330712631364857</v>
      </c>
      <c r="BM156" s="56">
        <v>18.049128044771447</v>
      </c>
      <c r="BN156" s="56">
        <v>10.176164416495826</v>
      </c>
      <c r="BO156" s="56">
        <v>4.3491648899540944</v>
      </c>
      <c r="BP156" s="57">
        <v>5.6311628370495166</v>
      </c>
      <c r="BQ156" s="58">
        <v>4.8833663456884997</v>
      </c>
      <c r="BR156" s="56">
        <v>4.7352326601808059</v>
      </c>
      <c r="BS156" s="56">
        <v>4.4094487324424305</v>
      </c>
      <c r="BT156" s="56">
        <v>4.6734438062497317</v>
      </c>
      <c r="BU156" s="56">
        <v>5.4913288509415255</v>
      </c>
      <c r="BV156" s="56">
        <v>4.3750210480873246</v>
      </c>
      <c r="BW156" s="59">
        <v>4.7324092707687049</v>
      </c>
      <c r="BX156" s="55">
        <v>2.1889042756625026</v>
      </c>
      <c r="BY156" s="56">
        <v>2.0720736192612552</v>
      </c>
      <c r="BZ156" s="56">
        <v>1.8308325408044515</v>
      </c>
      <c r="CA156" s="56">
        <v>2.7993398063026915</v>
      </c>
      <c r="CB156" s="56">
        <v>2.6331105554506968</v>
      </c>
      <c r="CC156" s="56">
        <v>1.8146146172340734</v>
      </c>
      <c r="CD156" s="57">
        <v>2.0809097438671937</v>
      </c>
      <c r="CE156" s="58">
        <v>11.884173739915038</v>
      </c>
      <c r="CF156" s="56">
        <v>13.54810379196366</v>
      </c>
      <c r="CG156" s="56">
        <v>10.473352536383366</v>
      </c>
      <c r="CH156" s="56">
        <v>25.521911657323869</v>
      </c>
      <c r="CI156" s="56">
        <v>18.300603822888046</v>
      </c>
      <c r="CJ156" s="56">
        <v>10.538800555275493</v>
      </c>
      <c r="CK156" s="59">
        <v>12.444481851685415</v>
      </c>
      <c r="CL156" s="60">
        <v>28.984911499999999</v>
      </c>
      <c r="CM156" s="61">
        <v>38.343960099999997</v>
      </c>
      <c r="CN156" s="62">
        <v>0</v>
      </c>
      <c r="CO156" s="78">
        <v>30.950968400000001</v>
      </c>
    </row>
    <row r="157" spans="1:93" ht="18" customHeight="1" x14ac:dyDescent="0.25">
      <c r="A157" s="15">
        <v>37773</v>
      </c>
      <c r="B157" s="81">
        <v>1998.8</v>
      </c>
      <c r="C157" s="19">
        <v>1917.869929</v>
      </c>
      <c r="D157" s="18">
        <v>3261</v>
      </c>
      <c r="E157" s="65">
        <f t="shared" si="12"/>
        <v>0</v>
      </c>
      <c r="F157" s="20">
        <v>0</v>
      </c>
      <c r="G157" s="20">
        <v>0</v>
      </c>
      <c r="H157" s="82">
        <v>0</v>
      </c>
      <c r="I157" s="65">
        <f t="shared" si="13"/>
        <v>0</v>
      </c>
      <c r="J157" s="20">
        <v>0</v>
      </c>
      <c r="K157" s="20">
        <v>0</v>
      </c>
      <c r="L157" s="66">
        <v>0</v>
      </c>
      <c r="M157" s="40">
        <f t="shared" si="14"/>
        <v>441.31194000000005</v>
      </c>
      <c r="N157" s="20">
        <v>278.92660000000001</v>
      </c>
      <c r="O157" s="20">
        <v>162.38534000000001</v>
      </c>
      <c r="P157" s="20">
        <v>0</v>
      </c>
      <c r="Q157" s="20">
        <v>0</v>
      </c>
      <c r="R157" s="20">
        <v>0</v>
      </c>
      <c r="S157" s="82">
        <v>7.0687026160000004</v>
      </c>
      <c r="T157" s="24">
        <v>605.68553399999996</v>
      </c>
      <c r="U157" s="79">
        <v>686.71302400000002</v>
      </c>
      <c r="V157" s="79">
        <v>317.946324</v>
      </c>
      <c r="W157" s="79">
        <v>21.617000000000001</v>
      </c>
      <c r="X157" s="79">
        <v>3.2839999999999998</v>
      </c>
      <c r="Y157" s="79">
        <v>12.909000000000001</v>
      </c>
      <c r="Z157" s="80">
        <v>1648.154882</v>
      </c>
      <c r="AA157" s="27">
        <v>1277398</v>
      </c>
      <c r="AB157" s="28">
        <v>126473</v>
      </c>
      <c r="AC157" s="28">
        <v>1763</v>
      </c>
      <c r="AD157" s="166">
        <v>1708</v>
      </c>
      <c r="AE157" s="28">
        <v>1568</v>
      </c>
      <c r="AF157" s="28">
        <v>8</v>
      </c>
      <c r="AG157" s="29">
        <v>1408918</v>
      </c>
      <c r="AH157" s="30">
        <v>29.335205999999999</v>
      </c>
      <c r="AI157" s="31">
        <v>46.427112999999999</v>
      </c>
      <c r="AJ157" s="31">
        <v>14.270497000000001</v>
      </c>
      <c r="AK157" s="31">
        <v>4.1870580000000004</v>
      </c>
      <c r="AL157" s="31">
        <v>0.23921700000000001</v>
      </c>
      <c r="AM157" s="31">
        <v>0.55050900000000003</v>
      </c>
      <c r="AN157" s="32">
        <v>95.009600000000006</v>
      </c>
      <c r="AO157" s="33">
        <v>32.237206999999998</v>
      </c>
      <c r="AP157" s="31">
        <v>34.819569000000001</v>
      </c>
      <c r="AQ157" s="31">
        <v>14.769356</v>
      </c>
      <c r="AR157" s="31">
        <v>1.067032</v>
      </c>
      <c r="AS157" s="31">
        <v>0.236958</v>
      </c>
      <c r="AT157" s="31">
        <v>0.60055700000000001</v>
      </c>
      <c r="AU157" s="34">
        <v>83.730678999999995</v>
      </c>
      <c r="AV157" s="30">
        <v>12.991885</v>
      </c>
      <c r="AW157" s="31">
        <v>14.831096000000001</v>
      </c>
      <c r="AX157" s="31">
        <v>6.4652710000000004</v>
      </c>
      <c r="AY157" s="31">
        <v>0.28368100000000002</v>
      </c>
      <c r="AZ157" s="31">
        <v>8.1545000000000006E-2</v>
      </c>
      <c r="BA157" s="31">
        <v>0.26293499999999997</v>
      </c>
      <c r="BB157" s="32">
        <v>34.916412999999999</v>
      </c>
      <c r="BC157" s="33">
        <v>74.564297999999994</v>
      </c>
      <c r="BD157" s="31">
        <v>96.077777999999995</v>
      </c>
      <c r="BE157" s="31">
        <v>35.505124000000002</v>
      </c>
      <c r="BF157" s="31">
        <v>5.5377710000000002</v>
      </c>
      <c r="BG157" s="31">
        <v>0.55771999999999999</v>
      </c>
      <c r="BH157" s="31">
        <v>1.4140010000000001</v>
      </c>
      <c r="BI157" s="34">
        <v>213.65669199999996</v>
      </c>
      <c r="BJ157" s="30">
        <v>4.8433063616804164</v>
      </c>
      <c r="BK157" s="31">
        <v>6.7607736241216241</v>
      </c>
      <c r="BL157" s="31">
        <v>4.4883352700753356</v>
      </c>
      <c r="BM157" s="31">
        <v>19.369283434334093</v>
      </c>
      <c r="BN157" s="31">
        <v>7.2843179049939106</v>
      </c>
      <c r="BO157" s="31">
        <v>4.2645363699744365</v>
      </c>
      <c r="BP157" s="32">
        <v>5.7646038632429928</v>
      </c>
      <c r="BQ157" s="33">
        <v>5.3224330432828193</v>
      </c>
      <c r="BR157" s="31">
        <v>5.0704687086290061</v>
      </c>
      <c r="BS157" s="31">
        <v>4.6452356530468961</v>
      </c>
      <c r="BT157" s="31">
        <v>4.9360780866910297</v>
      </c>
      <c r="BU157" s="31">
        <v>7.2155298416565161</v>
      </c>
      <c r="BV157" s="31">
        <v>4.6522348748934848</v>
      </c>
      <c r="BW157" s="34">
        <v>5.0802676322746221</v>
      </c>
      <c r="BX157" s="30">
        <v>2.1449884916683515</v>
      </c>
      <c r="BY157" s="31">
        <v>2.1597225451777655</v>
      </c>
      <c r="BZ157" s="31">
        <v>2.0334473186109236</v>
      </c>
      <c r="CA157" s="31">
        <v>1.3123051302215849</v>
      </c>
      <c r="CB157" s="31">
        <v>2.4830998781973204</v>
      </c>
      <c r="CC157" s="31">
        <v>2.0368347664420172</v>
      </c>
      <c r="CD157" s="32">
        <v>2.118515279196922</v>
      </c>
      <c r="CE157" s="33">
        <v>12.310727896631589</v>
      </c>
      <c r="CF157" s="31">
        <v>13.990964877928395</v>
      </c>
      <c r="CG157" s="31">
        <v>11.167018241733155</v>
      </c>
      <c r="CH157" s="31">
        <v>25.617666651246708</v>
      </c>
      <c r="CI157" s="31">
        <v>16.982947624847746</v>
      </c>
      <c r="CJ157" s="31">
        <v>10.953606011309937</v>
      </c>
      <c r="CK157" s="34">
        <v>12.963386774714538</v>
      </c>
      <c r="CL157" s="35">
        <v>28.0375546</v>
      </c>
      <c r="CM157" s="36">
        <v>37.2061408</v>
      </c>
      <c r="CN157" s="36">
        <v>0</v>
      </c>
      <c r="CO157" s="83">
        <v>30.586421099999999</v>
      </c>
    </row>
    <row r="158" spans="1:93" ht="18" customHeight="1" x14ac:dyDescent="0.25">
      <c r="A158" s="15">
        <v>37742</v>
      </c>
      <c r="B158" s="81">
        <v>2059.1999999999998</v>
      </c>
      <c r="C158" s="19">
        <v>1966.747312</v>
      </c>
      <c r="D158" s="18">
        <v>3243</v>
      </c>
      <c r="E158" s="65">
        <f t="shared" si="12"/>
        <v>0</v>
      </c>
      <c r="F158" s="20">
        <v>0</v>
      </c>
      <c r="G158" s="20">
        <v>0</v>
      </c>
      <c r="H158" s="82">
        <v>0</v>
      </c>
      <c r="I158" s="65">
        <f t="shared" si="13"/>
        <v>0</v>
      </c>
      <c r="J158" s="20">
        <v>0</v>
      </c>
      <c r="K158" s="20">
        <v>0</v>
      </c>
      <c r="L158" s="66">
        <v>0</v>
      </c>
      <c r="M158" s="40">
        <f t="shared" si="14"/>
        <v>513.51589000000001</v>
      </c>
      <c r="N158" s="20">
        <v>289.82704000000001</v>
      </c>
      <c r="O158" s="20">
        <v>223.68885</v>
      </c>
      <c r="P158" s="20">
        <v>0</v>
      </c>
      <c r="Q158" s="20">
        <v>0</v>
      </c>
      <c r="R158" s="20">
        <v>0</v>
      </c>
      <c r="S158" s="82">
        <v>6.5587703169999996</v>
      </c>
      <c r="T158" s="24">
        <v>624.38557500000002</v>
      </c>
      <c r="U158" s="79">
        <v>735.34147800000005</v>
      </c>
      <c r="V158" s="79">
        <v>342.36773699999998</v>
      </c>
      <c r="W158" s="79">
        <v>21.978000000000002</v>
      </c>
      <c r="X158" s="79">
        <v>3.831</v>
      </c>
      <c r="Y158" s="79">
        <v>15.064</v>
      </c>
      <c r="Z158" s="80">
        <v>1742.9677900000002</v>
      </c>
      <c r="AA158" s="27">
        <v>1276179</v>
      </c>
      <c r="AB158" s="28">
        <v>126283</v>
      </c>
      <c r="AC158" s="28">
        <v>1764</v>
      </c>
      <c r="AD158" s="166">
        <v>1707</v>
      </c>
      <c r="AE158" s="28">
        <v>1564</v>
      </c>
      <c r="AF158" s="28">
        <v>8</v>
      </c>
      <c r="AG158" s="29">
        <v>1407505</v>
      </c>
      <c r="AH158" s="30">
        <v>29.706097</v>
      </c>
      <c r="AI158" s="31">
        <v>48.354402999999998</v>
      </c>
      <c r="AJ158" s="31">
        <v>14.383787</v>
      </c>
      <c r="AK158" s="31">
        <v>4.1340070000000004</v>
      </c>
      <c r="AL158" s="31">
        <v>-0.296294</v>
      </c>
      <c r="AM158" s="31">
        <v>0.60690999999999995</v>
      </c>
      <c r="AN158" s="32">
        <v>96.888909999999981</v>
      </c>
      <c r="AO158" s="33">
        <v>31.796198</v>
      </c>
      <c r="AP158" s="31">
        <v>36.378250999999999</v>
      </c>
      <c r="AQ158" s="31">
        <v>16.154845999999999</v>
      </c>
      <c r="AR158" s="31">
        <v>0.81650800000000001</v>
      </c>
      <c r="AS158" s="31">
        <v>0.18784899999999999</v>
      </c>
      <c r="AT158" s="31">
        <v>0.707175</v>
      </c>
      <c r="AU158" s="34">
        <v>86.040827000000007</v>
      </c>
      <c r="AV158" s="30">
        <v>14.409819000000001</v>
      </c>
      <c r="AW158" s="31">
        <v>15.655182</v>
      </c>
      <c r="AX158" s="31">
        <v>6.6088899999999997</v>
      </c>
      <c r="AY158" s="31">
        <v>0.66945600000000005</v>
      </c>
      <c r="AZ158" s="31">
        <v>9.2698000000000003E-2</v>
      </c>
      <c r="BA158" s="31">
        <v>0.286491</v>
      </c>
      <c r="BB158" s="32">
        <v>37.722535999999998</v>
      </c>
      <c r="BC158" s="33">
        <v>75.912114000000003</v>
      </c>
      <c r="BD158" s="31">
        <v>100.38783599999999</v>
      </c>
      <c r="BE158" s="31">
        <v>37.147523</v>
      </c>
      <c r="BF158" s="31">
        <v>5.6199710000000005</v>
      </c>
      <c r="BG158" s="31">
        <v>-1.5747000000000011E-2</v>
      </c>
      <c r="BH158" s="31">
        <v>1.600576</v>
      </c>
      <c r="BI158" s="34">
        <v>220.65227299999998</v>
      </c>
      <c r="BJ158" s="30">
        <v>4.75765267318996</v>
      </c>
      <c r="BK158" s="31">
        <v>6.5757752617893264</v>
      </c>
      <c r="BL158" s="31">
        <v>4.2012682404125012</v>
      </c>
      <c r="BM158" s="31">
        <v>18.809750659750662</v>
      </c>
      <c r="BN158" s="31">
        <v>-7.7341164186896378</v>
      </c>
      <c r="BO158" s="31">
        <v>4.0288767923526283</v>
      </c>
      <c r="BP158" s="32">
        <v>5.5588468447830568</v>
      </c>
      <c r="BQ158" s="33">
        <v>5.0923979145418272</v>
      </c>
      <c r="BR158" s="31">
        <v>4.9471234913801503</v>
      </c>
      <c r="BS158" s="31">
        <v>4.7185655230124679</v>
      </c>
      <c r="BT158" s="31">
        <v>3.7151151151151156</v>
      </c>
      <c r="BU158" s="31">
        <v>4.9033933698773167</v>
      </c>
      <c r="BV158" s="31">
        <v>4.6944702602230484</v>
      </c>
      <c r="BW158" s="34">
        <v>4.9364553661660029</v>
      </c>
      <c r="BX158" s="30">
        <v>2.3078398311812376</v>
      </c>
      <c r="BY158" s="31">
        <v>2.1289676250249547</v>
      </c>
      <c r="BZ158" s="31">
        <v>1.9303483610665102</v>
      </c>
      <c r="CA158" s="31">
        <v>3.046027846027846</v>
      </c>
      <c r="CB158" s="31">
        <v>2.4196815452884364</v>
      </c>
      <c r="CC158" s="31">
        <v>1.9018255443441316</v>
      </c>
      <c r="CD158" s="32">
        <v>2.1642704022660104</v>
      </c>
      <c r="CE158" s="33">
        <v>12.157890418913023</v>
      </c>
      <c r="CF158" s="31">
        <v>13.65186637819443</v>
      </c>
      <c r="CG158" s="31">
        <v>10.850182124491479</v>
      </c>
      <c r="CH158" s="31">
        <v>25.570893620893624</v>
      </c>
      <c r="CI158" s="31">
        <v>-0.4110415035238848</v>
      </c>
      <c r="CJ158" s="31">
        <v>10.625172596919807</v>
      </c>
      <c r="CK158" s="34">
        <v>12.659572613215071</v>
      </c>
      <c r="CL158" s="35">
        <v>28.873369799999999</v>
      </c>
      <c r="CM158" s="36">
        <v>39.2589343</v>
      </c>
      <c r="CN158" s="36">
        <v>0</v>
      </c>
      <c r="CO158" s="83">
        <v>30.9498441</v>
      </c>
    </row>
    <row r="159" spans="1:93" ht="18" customHeight="1" x14ac:dyDescent="0.25">
      <c r="A159" s="15">
        <v>37712</v>
      </c>
      <c r="B159" s="81">
        <v>1893.6</v>
      </c>
      <c r="C159" s="19">
        <v>1816.7775770000001</v>
      </c>
      <c r="D159" s="18">
        <v>3285</v>
      </c>
      <c r="E159" s="65">
        <f t="shared" si="12"/>
        <v>0</v>
      </c>
      <c r="F159" s="20">
        <v>0</v>
      </c>
      <c r="G159" s="20">
        <v>0</v>
      </c>
      <c r="H159" s="82">
        <v>0</v>
      </c>
      <c r="I159" s="65">
        <f t="shared" si="13"/>
        <v>0</v>
      </c>
      <c r="J159" s="20">
        <v>0</v>
      </c>
      <c r="K159" s="20">
        <v>0</v>
      </c>
      <c r="L159" s="66">
        <v>0</v>
      </c>
      <c r="M159" s="40">
        <f t="shared" si="14"/>
        <v>576.08999999999992</v>
      </c>
      <c r="N159" s="20">
        <v>271.39999999999998</v>
      </c>
      <c r="O159" s="20">
        <v>304.69</v>
      </c>
      <c r="P159" s="20">
        <v>0</v>
      </c>
      <c r="Q159" s="20">
        <v>0</v>
      </c>
      <c r="R159" s="20">
        <v>0</v>
      </c>
      <c r="S159" s="82">
        <v>6.113285039</v>
      </c>
      <c r="T159" s="24">
        <v>562.68800499999998</v>
      </c>
      <c r="U159" s="79">
        <v>653.27285400000005</v>
      </c>
      <c r="V159" s="79">
        <v>317.12883099999999</v>
      </c>
      <c r="W159" s="79">
        <v>21.56</v>
      </c>
      <c r="X159" s="79">
        <v>2.5089999999999999</v>
      </c>
      <c r="Y159" s="79">
        <v>12.852</v>
      </c>
      <c r="Z159" s="80">
        <v>1570.0106900000001</v>
      </c>
      <c r="AA159" s="27">
        <v>1275337</v>
      </c>
      <c r="AB159" s="28">
        <v>126175</v>
      </c>
      <c r="AC159" s="28">
        <v>1767</v>
      </c>
      <c r="AD159" s="166">
        <v>1705</v>
      </c>
      <c r="AE159" s="28">
        <v>1563</v>
      </c>
      <c r="AF159" s="28">
        <v>8</v>
      </c>
      <c r="AG159" s="29">
        <v>1406555</v>
      </c>
      <c r="AH159" s="84">
        <v>27.077100999999999</v>
      </c>
      <c r="AI159" s="85">
        <v>44.718662000000002</v>
      </c>
      <c r="AJ159" s="85">
        <v>13.566444000000001</v>
      </c>
      <c r="AK159" s="85">
        <v>3.8903210000000001</v>
      </c>
      <c r="AL159" s="85">
        <v>0.114715</v>
      </c>
      <c r="AM159" s="85">
        <v>0.55227899999999996</v>
      </c>
      <c r="AN159" s="86">
        <v>89.919522000000001</v>
      </c>
      <c r="AO159" s="87">
        <v>29.833499</v>
      </c>
      <c r="AP159" s="85">
        <v>33.827393999999998</v>
      </c>
      <c r="AQ159" s="85">
        <v>15.048978</v>
      </c>
      <c r="AR159" s="85">
        <v>1.421473</v>
      </c>
      <c r="AS159" s="85">
        <v>0.148282</v>
      </c>
      <c r="AT159" s="85">
        <v>0.61050599999999999</v>
      </c>
      <c r="AU159" s="88">
        <v>80.890132000000008</v>
      </c>
      <c r="AV159" s="84">
        <v>14.95801</v>
      </c>
      <c r="AW159" s="85">
        <v>16.348905999999999</v>
      </c>
      <c r="AX159" s="85">
        <v>7.2521490000000002</v>
      </c>
      <c r="AY159" s="85">
        <v>0.47110200000000002</v>
      </c>
      <c r="AZ159" s="85">
        <v>8.0298999999999995E-2</v>
      </c>
      <c r="BA159" s="85">
        <v>0.29466100000000001</v>
      </c>
      <c r="BB159" s="86">
        <v>39.405127</v>
      </c>
      <c r="BC159" s="87">
        <v>71.868610000000004</v>
      </c>
      <c r="BD159" s="85">
        <v>94.894961999999992</v>
      </c>
      <c r="BE159" s="85">
        <v>35.867571000000005</v>
      </c>
      <c r="BF159" s="85">
        <v>5.782896</v>
      </c>
      <c r="BG159" s="85">
        <v>0.34329599999999999</v>
      </c>
      <c r="BH159" s="85">
        <v>1.457446</v>
      </c>
      <c r="BI159" s="88">
        <v>210.21478100000002</v>
      </c>
      <c r="BJ159" s="84">
        <v>4.8120984914188814</v>
      </c>
      <c r="BK159" s="85">
        <v>6.8453268379647074</v>
      </c>
      <c r="BL159" s="85">
        <v>4.2778967642964005</v>
      </c>
      <c r="BM159" s="85">
        <v>18.044160482374767</v>
      </c>
      <c r="BN159" s="85">
        <v>4.5721402949382224</v>
      </c>
      <c r="BO159" s="85">
        <v>4.2972222222222225</v>
      </c>
      <c r="BP159" s="86">
        <v>5.7273190923305117</v>
      </c>
      <c r="BQ159" s="87">
        <v>5.3019610752143187</v>
      </c>
      <c r="BR159" s="85">
        <v>5.1781416896285117</v>
      </c>
      <c r="BS159" s="85">
        <v>4.7453831152929764</v>
      </c>
      <c r="BT159" s="85">
        <v>6.5931029684601112</v>
      </c>
      <c r="BU159" s="85">
        <v>5.9100039856516542</v>
      </c>
      <c r="BV159" s="85">
        <v>4.7502801120448179</v>
      </c>
      <c r="BW159" s="88">
        <v>5.1522026260853044</v>
      </c>
      <c r="BX159" s="84">
        <v>2.6583132867742578</v>
      </c>
      <c r="BY159" s="85">
        <v>2.5026152395427714</v>
      </c>
      <c r="BZ159" s="85">
        <v>2.286814786637926</v>
      </c>
      <c r="CA159" s="85">
        <v>2.185074211502783</v>
      </c>
      <c r="CB159" s="85">
        <v>3.2004384216819446</v>
      </c>
      <c r="CC159" s="85">
        <v>2.2927248677248677</v>
      </c>
      <c r="CD159" s="86">
        <v>2.5098636111834374</v>
      </c>
      <c r="CE159" s="87">
        <v>12.772372853407457</v>
      </c>
      <c r="CF159" s="85">
        <v>14.526083767135992</v>
      </c>
      <c r="CG159" s="85">
        <v>11.310094666227304</v>
      </c>
      <c r="CH159" s="85">
        <v>26.822337662337663</v>
      </c>
      <c r="CI159" s="85">
        <v>13.682582702271821</v>
      </c>
      <c r="CJ159" s="85">
        <v>11.340227201991908</v>
      </c>
      <c r="CK159" s="88">
        <v>13.389385329599254</v>
      </c>
      <c r="CL159" s="35">
        <v>30.595547499999999</v>
      </c>
      <c r="CM159" s="36">
        <v>43.374609399999997</v>
      </c>
      <c r="CN159" s="36">
        <v>0</v>
      </c>
      <c r="CO159" s="83">
        <v>33.605151800000002</v>
      </c>
    </row>
    <row r="160" spans="1:93" ht="18" customHeight="1" x14ac:dyDescent="0.25">
      <c r="A160" s="15">
        <v>37681</v>
      </c>
      <c r="B160" s="81">
        <v>1969.4</v>
      </c>
      <c r="C160" s="19">
        <v>1885.8262589999999</v>
      </c>
      <c r="D160" s="18">
        <v>3150</v>
      </c>
      <c r="E160" s="65">
        <f t="shared" si="12"/>
        <v>0</v>
      </c>
      <c r="F160" s="20">
        <v>0</v>
      </c>
      <c r="G160" s="20">
        <v>0</v>
      </c>
      <c r="H160" s="82">
        <v>0</v>
      </c>
      <c r="I160" s="65">
        <f t="shared" si="13"/>
        <v>0</v>
      </c>
      <c r="J160" s="20">
        <v>0</v>
      </c>
      <c r="K160" s="20">
        <v>0</v>
      </c>
      <c r="L160" s="66">
        <v>0</v>
      </c>
      <c r="M160" s="40">
        <f t="shared" si="14"/>
        <v>519.18600000000004</v>
      </c>
      <c r="N160" s="20">
        <v>278.423</v>
      </c>
      <c r="O160" s="20">
        <v>240.76300000000001</v>
      </c>
      <c r="P160" s="20">
        <v>0</v>
      </c>
      <c r="Q160" s="20">
        <v>0</v>
      </c>
      <c r="R160" s="20">
        <v>0</v>
      </c>
      <c r="S160" s="82">
        <v>6.5698689979999996</v>
      </c>
      <c r="T160" s="24">
        <v>573.32357500000001</v>
      </c>
      <c r="U160" s="79">
        <v>691.36302999999998</v>
      </c>
      <c r="V160" s="79">
        <v>331.06780400000002</v>
      </c>
      <c r="W160" s="79">
        <v>21.733000000000001</v>
      </c>
      <c r="X160" s="79">
        <v>3.6659999999999999</v>
      </c>
      <c r="Y160" s="79">
        <v>13.935</v>
      </c>
      <c r="Z160" s="80">
        <v>1635.0884089999997</v>
      </c>
      <c r="AA160" s="27">
        <v>1273727</v>
      </c>
      <c r="AB160" s="28">
        <v>126091</v>
      </c>
      <c r="AC160" s="28">
        <v>1767</v>
      </c>
      <c r="AD160" s="166">
        <v>1669</v>
      </c>
      <c r="AE160" s="28">
        <v>1562</v>
      </c>
      <c r="AF160" s="28">
        <v>8</v>
      </c>
      <c r="AG160" s="29">
        <v>1404824</v>
      </c>
      <c r="AH160" s="84">
        <v>27.072548000000001</v>
      </c>
      <c r="AI160" s="85">
        <v>46.416584</v>
      </c>
      <c r="AJ160" s="85">
        <v>15.291069</v>
      </c>
      <c r="AK160" s="85">
        <v>4.1683770000000004</v>
      </c>
      <c r="AL160" s="85">
        <v>0.20602200000000001</v>
      </c>
      <c r="AM160" s="85">
        <v>0.585642</v>
      </c>
      <c r="AN160" s="86">
        <v>93.740242000000023</v>
      </c>
      <c r="AO160" s="87">
        <v>34.757753000000001</v>
      </c>
      <c r="AP160" s="85">
        <v>41.803919999999998</v>
      </c>
      <c r="AQ160" s="85">
        <v>18.351697999999999</v>
      </c>
      <c r="AR160" s="85">
        <v>1.4511860000000001</v>
      </c>
      <c r="AS160" s="85">
        <v>0.226051</v>
      </c>
      <c r="AT160" s="85">
        <v>0.76849500000000004</v>
      </c>
      <c r="AU160" s="88">
        <v>97.359103000000005</v>
      </c>
      <c r="AV160" s="84">
        <v>12.937688</v>
      </c>
      <c r="AW160" s="85">
        <v>13.452874</v>
      </c>
      <c r="AX160" s="85">
        <v>5.9263159999999999</v>
      </c>
      <c r="AY160" s="85">
        <v>0.40165099999999998</v>
      </c>
      <c r="AZ160" s="85">
        <v>9.3135999999999997E-2</v>
      </c>
      <c r="BA160" s="85">
        <v>0.24935099999999999</v>
      </c>
      <c r="BB160" s="86">
        <v>33.061016000000002</v>
      </c>
      <c r="BC160" s="87">
        <v>74.767989</v>
      </c>
      <c r="BD160" s="85">
        <v>101.673378</v>
      </c>
      <c r="BE160" s="85">
        <v>39.569082999999999</v>
      </c>
      <c r="BF160" s="85">
        <v>6.0212140000000005</v>
      </c>
      <c r="BG160" s="85">
        <v>0.52520900000000004</v>
      </c>
      <c r="BH160" s="85">
        <v>1.603488</v>
      </c>
      <c r="BI160" s="88">
        <v>224.16036100000002</v>
      </c>
      <c r="BJ160" s="84">
        <v>4.7220364172186713</v>
      </c>
      <c r="BK160" s="85">
        <v>6.7137787220123704</v>
      </c>
      <c r="BL160" s="85">
        <v>4.6187121838038951</v>
      </c>
      <c r="BM160" s="85">
        <v>19.179942943910184</v>
      </c>
      <c r="BN160" s="85">
        <v>5.6198036006546648</v>
      </c>
      <c r="BO160" s="85">
        <v>4.202669537136706</v>
      </c>
      <c r="BP160" s="86">
        <v>5.7330381332303881</v>
      </c>
      <c r="BQ160" s="87">
        <v>6.0625019649680372</v>
      </c>
      <c r="BR160" s="85">
        <v>6.0465946523058953</v>
      </c>
      <c r="BS160" s="85">
        <v>5.5431841387995551</v>
      </c>
      <c r="BT160" s="85">
        <v>6.6773386094878759</v>
      </c>
      <c r="BU160" s="85">
        <v>6.1661483906164758</v>
      </c>
      <c r="BV160" s="85">
        <v>5.5148546824542519</v>
      </c>
      <c r="BW160" s="88">
        <v>5.9543632297866784</v>
      </c>
      <c r="BX160" s="84">
        <v>2.2566118966937649</v>
      </c>
      <c r="BY160" s="85">
        <v>1.9458480445504875</v>
      </c>
      <c r="BZ160" s="85">
        <v>1.790061107844845</v>
      </c>
      <c r="CA160" s="85">
        <v>1.8481157686467582</v>
      </c>
      <c r="CB160" s="85">
        <v>2.5405346426623026</v>
      </c>
      <c r="CC160" s="85">
        <v>1.7893864370290633</v>
      </c>
      <c r="CD160" s="86">
        <v>2.0219711556893563</v>
      </c>
      <c r="CE160" s="87">
        <v>13.041150278880473</v>
      </c>
      <c r="CF160" s="85">
        <v>14.706221418868754</v>
      </c>
      <c r="CG160" s="85">
        <v>11.951957430448296</v>
      </c>
      <c r="CH160" s="85">
        <v>27.705397322044817</v>
      </c>
      <c r="CI160" s="85">
        <v>14.326486633933444</v>
      </c>
      <c r="CJ160" s="85">
        <v>11.506910656620022</v>
      </c>
      <c r="CK160" s="88">
        <v>13.709372518706424</v>
      </c>
      <c r="CL160" s="35">
        <v>38.213807500000001</v>
      </c>
      <c r="CM160" s="36">
        <v>45.2822222</v>
      </c>
      <c r="CN160" s="36">
        <v>0</v>
      </c>
      <c r="CO160" s="83">
        <v>39.560457200000002</v>
      </c>
    </row>
    <row r="161" spans="1:93" ht="18" customHeight="1" x14ac:dyDescent="0.25">
      <c r="A161" s="15">
        <v>37653</v>
      </c>
      <c r="B161" s="81">
        <v>1737.4</v>
      </c>
      <c r="C161" s="19">
        <v>1659.0822900000001</v>
      </c>
      <c r="D161" s="18">
        <v>3101</v>
      </c>
      <c r="E161" s="65">
        <f t="shared" si="12"/>
        <v>0</v>
      </c>
      <c r="F161" s="20">
        <v>0</v>
      </c>
      <c r="G161" s="20">
        <v>0</v>
      </c>
      <c r="H161" s="82">
        <v>0</v>
      </c>
      <c r="I161" s="65">
        <f t="shared" si="13"/>
        <v>0</v>
      </c>
      <c r="J161" s="20">
        <v>0</v>
      </c>
      <c r="K161" s="20">
        <v>0</v>
      </c>
      <c r="L161" s="66">
        <v>0</v>
      </c>
      <c r="M161" s="40">
        <f t="shared" si="14"/>
        <v>419.03425100000004</v>
      </c>
      <c r="N161" s="20">
        <v>180.04724100000001</v>
      </c>
      <c r="O161" s="20">
        <v>238.98701</v>
      </c>
      <c r="P161" s="20">
        <v>0</v>
      </c>
      <c r="Q161" s="20">
        <v>0</v>
      </c>
      <c r="R161" s="20">
        <v>0</v>
      </c>
      <c r="S161" s="82">
        <v>7.4461066809999998</v>
      </c>
      <c r="T161" s="24">
        <v>521.28386</v>
      </c>
      <c r="U161" s="79">
        <v>627.88317600000005</v>
      </c>
      <c r="V161" s="79">
        <v>322.40078699999998</v>
      </c>
      <c r="W161" s="79">
        <v>20.602</v>
      </c>
      <c r="X161" s="79">
        <v>2.6440000000000001</v>
      </c>
      <c r="Y161" s="79">
        <v>12.621</v>
      </c>
      <c r="Z161" s="80">
        <v>1507.4348230000003</v>
      </c>
      <c r="AA161" s="27">
        <v>1272494</v>
      </c>
      <c r="AB161" s="28">
        <v>126024</v>
      </c>
      <c r="AC161" s="28">
        <v>1806</v>
      </c>
      <c r="AD161" s="166">
        <v>1666</v>
      </c>
      <c r="AE161" s="28">
        <v>1558</v>
      </c>
      <c r="AF161" s="28">
        <v>8</v>
      </c>
      <c r="AG161" s="29">
        <v>1403556</v>
      </c>
      <c r="AH161" s="84">
        <v>24.918213999999999</v>
      </c>
      <c r="AI161" s="85">
        <v>41.809525000000001</v>
      </c>
      <c r="AJ161" s="85">
        <v>13.986858</v>
      </c>
      <c r="AK161" s="85">
        <v>3.8117700000000001</v>
      </c>
      <c r="AL161" s="85">
        <v>0.159973</v>
      </c>
      <c r="AM161" s="85">
        <v>0.53047599999999995</v>
      </c>
      <c r="AN161" s="86">
        <v>85.21681599999998</v>
      </c>
      <c r="AO161" s="87">
        <v>28.584164999999999</v>
      </c>
      <c r="AP161" s="85">
        <v>32.267012000000001</v>
      </c>
      <c r="AQ161" s="85">
        <v>15.220757000000001</v>
      </c>
      <c r="AR161" s="85">
        <v>1.295005</v>
      </c>
      <c r="AS161" s="85">
        <v>0.201599</v>
      </c>
      <c r="AT161" s="85">
        <v>0.58510799999999996</v>
      </c>
      <c r="AU161" s="88">
        <v>78.153646000000009</v>
      </c>
      <c r="AV161" s="84">
        <v>11.139920999999999</v>
      </c>
      <c r="AW161" s="85">
        <v>15.687098000000001</v>
      </c>
      <c r="AX161" s="85">
        <v>7.800592</v>
      </c>
      <c r="AY161" s="85">
        <v>0.32569799999999999</v>
      </c>
      <c r="AZ161" s="85">
        <v>4.4950999999999998E-2</v>
      </c>
      <c r="BA161" s="85">
        <v>0.30436999999999997</v>
      </c>
      <c r="BB161" s="86">
        <v>35.302630000000001</v>
      </c>
      <c r="BC161" s="87">
        <v>64.642299999999992</v>
      </c>
      <c r="BD161" s="85">
        <v>89.763635000000008</v>
      </c>
      <c r="BE161" s="85">
        <v>37.008206999999999</v>
      </c>
      <c r="BF161" s="85">
        <v>5.4324729999999999</v>
      </c>
      <c r="BG161" s="85">
        <v>0.40652300000000002</v>
      </c>
      <c r="BH161" s="85">
        <v>1.4199539999999999</v>
      </c>
      <c r="BI161" s="88">
        <v>198.67309199999997</v>
      </c>
      <c r="BJ161" s="84">
        <v>4.7801621941642312</v>
      </c>
      <c r="BK161" s="85">
        <v>6.6588063827975539</v>
      </c>
      <c r="BL161" s="85">
        <v>4.3383448688665887</v>
      </c>
      <c r="BM161" s="85">
        <v>18.501941559071934</v>
      </c>
      <c r="BN161" s="85">
        <v>6.0504160363086239</v>
      </c>
      <c r="BO161" s="85">
        <v>4.2031217811583863</v>
      </c>
      <c r="BP161" s="86">
        <v>5.6531011954737078</v>
      </c>
      <c r="BQ161" s="87">
        <v>5.483416463344942</v>
      </c>
      <c r="BR161" s="85">
        <v>5.1390152234306719</v>
      </c>
      <c r="BS161" s="85">
        <v>4.721066949504686</v>
      </c>
      <c r="BT161" s="85">
        <v>6.2858217648771957</v>
      </c>
      <c r="BU161" s="85">
        <v>7.6247730711043875</v>
      </c>
      <c r="BV161" s="85">
        <v>4.6359876396482056</v>
      </c>
      <c r="BW161" s="88">
        <v>5.1845456140162423</v>
      </c>
      <c r="BX161" s="84">
        <v>2.1370162889754538</v>
      </c>
      <c r="BY161" s="85">
        <v>2.4984103093725829</v>
      </c>
      <c r="BZ161" s="85">
        <v>2.4195325552973914</v>
      </c>
      <c r="CA161" s="85">
        <v>1.5809047665275218</v>
      </c>
      <c r="CB161" s="85">
        <v>1.7001134644478062</v>
      </c>
      <c r="CC161" s="85">
        <v>2.4116155613659771</v>
      </c>
      <c r="CD161" s="86">
        <v>2.341900920780307</v>
      </c>
      <c r="CE161" s="87">
        <v>12.400594946484627</v>
      </c>
      <c r="CF161" s="85">
        <v>14.296231915600808</v>
      </c>
      <c r="CG161" s="85">
        <v>11.478944373668664</v>
      </c>
      <c r="CH161" s="85">
        <v>26.36866809047665</v>
      </c>
      <c r="CI161" s="85">
        <v>15.375302571860818</v>
      </c>
      <c r="CJ161" s="85">
        <v>11.250724982172569</v>
      </c>
      <c r="CK161" s="88">
        <v>13.179547730270258</v>
      </c>
      <c r="CL161" s="35">
        <v>35.462940000000003</v>
      </c>
      <c r="CM161" s="36">
        <v>42.4255475</v>
      </c>
      <c r="CN161" s="36">
        <v>0</v>
      </c>
      <c r="CO161" s="83">
        <v>36.364100100000002</v>
      </c>
    </row>
    <row r="162" spans="1:93" ht="18" customHeight="1" x14ac:dyDescent="0.25">
      <c r="A162" s="15">
        <v>37622</v>
      </c>
      <c r="B162" s="81">
        <v>1887.3</v>
      </c>
      <c r="C162" s="19">
        <v>1794.631948</v>
      </c>
      <c r="D162" s="18">
        <v>3093</v>
      </c>
      <c r="E162" s="65">
        <f t="shared" si="12"/>
        <v>0</v>
      </c>
      <c r="F162" s="20">
        <v>0</v>
      </c>
      <c r="G162" s="20">
        <v>0</v>
      </c>
      <c r="H162" s="82">
        <v>0</v>
      </c>
      <c r="I162" s="65">
        <f t="shared" si="13"/>
        <v>0</v>
      </c>
      <c r="J162" s="20">
        <v>0</v>
      </c>
      <c r="K162" s="20">
        <v>0</v>
      </c>
      <c r="L162" s="66">
        <v>0</v>
      </c>
      <c r="M162" s="40">
        <f t="shared" si="14"/>
        <v>408.553</v>
      </c>
      <c r="N162" s="20">
        <v>147.66800000000001</v>
      </c>
      <c r="O162" s="20">
        <v>260.88499999999999</v>
      </c>
      <c r="P162" s="20">
        <v>0</v>
      </c>
      <c r="Q162" s="20">
        <v>0</v>
      </c>
      <c r="R162" s="20">
        <v>0</v>
      </c>
      <c r="S162" s="82">
        <v>7.7557570819999997</v>
      </c>
      <c r="T162" s="24">
        <v>598.31973700000003</v>
      </c>
      <c r="U162" s="79">
        <v>617.14651700000002</v>
      </c>
      <c r="V162" s="79">
        <v>281.61105199999997</v>
      </c>
      <c r="W162" s="79">
        <v>21.115445999999999</v>
      </c>
      <c r="X162" s="79">
        <v>3.5415700000000001</v>
      </c>
      <c r="Y162" s="79">
        <v>13.950296</v>
      </c>
      <c r="Z162" s="80">
        <v>1535.684618</v>
      </c>
      <c r="AA162" s="27">
        <v>1271776</v>
      </c>
      <c r="AB162" s="28">
        <v>125989</v>
      </c>
      <c r="AC162" s="28">
        <v>1815</v>
      </c>
      <c r="AD162" s="166">
        <v>1667</v>
      </c>
      <c r="AE162" s="28">
        <v>1551</v>
      </c>
      <c r="AF162" s="28">
        <v>8</v>
      </c>
      <c r="AG162" s="29">
        <v>1402806</v>
      </c>
      <c r="AH162" s="84">
        <v>28.057210000000001</v>
      </c>
      <c r="AI162" s="85">
        <v>42.467804999999998</v>
      </c>
      <c r="AJ162" s="85">
        <v>13.44158</v>
      </c>
      <c r="AK162" s="85">
        <v>3.8458860000000001</v>
      </c>
      <c r="AL162" s="85">
        <v>0.18084900000000001</v>
      </c>
      <c r="AM162" s="85">
        <v>0.58057999999999998</v>
      </c>
      <c r="AN162" s="86">
        <v>88.573909999999984</v>
      </c>
      <c r="AO162" s="87">
        <v>31.678432999999998</v>
      </c>
      <c r="AP162" s="85">
        <v>32.709583000000002</v>
      </c>
      <c r="AQ162" s="85">
        <v>14.052536</v>
      </c>
      <c r="AR162" s="85">
        <v>0.761374</v>
      </c>
      <c r="AS162" s="85">
        <v>0.175508</v>
      </c>
      <c r="AT162" s="85">
        <v>0.69922200000000001</v>
      </c>
      <c r="AU162" s="88">
        <v>80.076656</v>
      </c>
      <c r="AV162" s="84">
        <v>13.931639000000001</v>
      </c>
      <c r="AW162" s="85">
        <v>14.121097000000001</v>
      </c>
      <c r="AX162" s="85">
        <v>5.407896</v>
      </c>
      <c r="AY162" s="85">
        <v>1.2865979999999999</v>
      </c>
      <c r="AZ162" s="85">
        <v>9.5277000000000001E-2</v>
      </c>
      <c r="BA162" s="85">
        <v>0.26143499999999997</v>
      </c>
      <c r="BB162" s="86">
        <v>35.103942000000004</v>
      </c>
      <c r="BC162" s="87">
        <v>73.667282</v>
      </c>
      <c r="BD162" s="85">
        <v>89.298485000000014</v>
      </c>
      <c r="BE162" s="85">
        <v>32.902011999999999</v>
      </c>
      <c r="BF162" s="85">
        <v>5.8938579999999998</v>
      </c>
      <c r="BG162" s="85">
        <v>0.45163400000000004</v>
      </c>
      <c r="BH162" s="85">
        <v>1.5412370000000002</v>
      </c>
      <c r="BI162" s="88">
        <v>203.75450800000004</v>
      </c>
      <c r="BJ162" s="84">
        <v>4.6893338569574876</v>
      </c>
      <c r="BK162" s="85">
        <v>6.8813164832298641</v>
      </c>
      <c r="BL162" s="85">
        <v>4.7731010216175749</v>
      </c>
      <c r="BM162" s="85">
        <v>18.213614810693556</v>
      </c>
      <c r="BN162" s="85">
        <v>5.1064640823137761</v>
      </c>
      <c r="BO162" s="85">
        <v>4.1617754920755807</v>
      </c>
      <c r="BP162" s="86">
        <v>5.7677148655271608</v>
      </c>
      <c r="BQ162" s="87">
        <v>5.29456593874656</v>
      </c>
      <c r="BR162" s="85">
        <v>5.3001324805337919</v>
      </c>
      <c r="BS162" s="85">
        <v>4.9900513137531268</v>
      </c>
      <c r="BT162" s="85">
        <v>3.6057680240332122</v>
      </c>
      <c r="BU162" s="85">
        <v>4.9556552602376911</v>
      </c>
      <c r="BV162" s="85">
        <v>5.0122377331635111</v>
      </c>
      <c r="BW162" s="88">
        <v>5.2143946134127397</v>
      </c>
      <c r="BX162" s="84">
        <v>2.3284605434969965</v>
      </c>
      <c r="BY162" s="85">
        <v>2.2881271482570806</v>
      </c>
      <c r="BZ162" s="85">
        <v>1.9203422456587393</v>
      </c>
      <c r="CA162" s="85">
        <v>6.093160428626514</v>
      </c>
      <c r="CB162" s="85">
        <v>2.6902475455800676</v>
      </c>
      <c r="CC162" s="85">
        <v>1.8740462567962715</v>
      </c>
      <c r="CD162" s="86">
        <v>2.2858822435636328</v>
      </c>
      <c r="CE162" s="87">
        <v>12.312360339201044</v>
      </c>
      <c r="CF162" s="85">
        <v>14.469576112020738</v>
      </c>
      <c r="CG162" s="85">
        <v>11.683494581029441</v>
      </c>
      <c r="CH162" s="85">
        <v>27.912543263353282</v>
      </c>
      <c r="CI162" s="85">
        <v>12.752366888131535</v>
      </c>
      <c r="CJ162" s="85">
        <v>11.048059482035363</v>
      </c>
      <c r="CK162" s="88">
        <v>13.267991722503533</v>
      </c>
      <c r="CL162" s="35">
        <v>29.905203</v>
      </c>
      <c r="CM162" s="36">
        <v>39.0413</v>
      </c>
      <c r="CN162" s="36">
        <v>0</v>
      </c>
      <c r="CO162" s="83">
        <v>30.960251</v>
      </c>
    </row>
    <row r="163" spans="1:93" ht="18" customHeight="1" x14ac:dyDescent="0.25">
      <c r="A163" s="15">
        <v>37591</v>
      </c>
      <c r="B163" s="81">
        <v>1944.6</v>
      </c>
      <c r="C163" s="19">
        <v>1864.200519</v>
      </c>
      <c r="D163" s="18">
        <v>3311</v>
      </c>
      <c r="E163" s="65">
        <f t="shared" si="12"/>
        <v>0</v>
      </c>
      <c r="F163" s="20">
        <v>0</v>
      </c>
      <c r="G163" s="20">
        <v>0</v>
      </c>
      <c r="H163" s="82">
        <v>0</v>
      </c>
      <c r="I163" s="65">
        <f t="shared" si="13"/>
        <v>0</v>
      </c>
      <c r="J163" s="20">
        <v>0</v>
      </c>
      <c r="K163" s="20">
        <v>0</v>
      </c>
      <c r="L163" s="66">
        <v>0</v>
      </c>
      <c r="M163" s="40">
        <f t="shared" si="14"/>
        <v>562.84763300000009</v>
      </c>
      <c r="N163" s="20">
        <v>267.588143</v>
      </c>
      <c r="O163" s="20">
        <v>295.25949000000003</v>
      </c>
      <c r="P163" s="20">
        <v>0</v>
      </c>
      <c r="Q163" s="20">
        <v>0</v>
      </c>
      <c r="R163" s="20">
        <v>0</v>
      </c>
      <c r="S163" s="82">
        <v>6.5323206469999997</v>
      </c>
      <c r="T163" s="24">
        <v>632.68657499999995</v>
      </c>
      <c r="U163" s="79">
        <v>699.18373199999996</v>
      </c>
      <c r="V163" s="79">
        <v>346.28294799999998</v>
      </c>
      <c r="W163" s="79">
        <v>24.401948000000001</v>
      </c>
      <c r="X163" s="79">
        <v>3.526024</v>
      </c>
      <c r="Y163" s="79">
        <v>14.05829</v>
      </c>
      <c r="Z163" s="80">
        <v>1720.1395169999998</v>
      </c>
      <c r="AA163" s="27">
        <v>1270045</v>
      </c>
      <c r="AB163" s="28">
        <v>125883</v>
      </c>
      <c r="AC163" s="28">
        <v>1816</v>
      </c>
      <c r="AD163" s="166">
        <v>1664</v>
      </c>
      <c r="AE163" s="28">
        <v>1550</v>
      </c>
      <c r="AF163" s="28">
        <v>8</v>
      </c>
      <c r="AG163" s="29">
        <v>1400966</v>
      </c>
      <c r="AH163" s="84">
        <v>30.549361000000001</v>
      </c>
      <c r="AI163" s="85">
        <v>47.049908000000002</v>
      </c>
      <c r="AJ163" s="85">
        <v>15.826487</v>
      </c>
      <c r="AK163" s="85">
        <v>4.4058609999999998</v>
      </c>
      <c r="AL163" s="85">
        <v>0.196134</v>
      </c>
      <c r="AM163" s="85">
        <v>0.58232799999999996</v>
      </c>
      <c r="AN163" s="86">
        <v>98.610079000000013</v>
      </c>
      <c r="AO163" s="87">
        <v>28.281390999999999</v>
      </c>
      <c r="AP163" s="85">
        <v>29.11917</v>
      </c>
      <c r="AQ163" s="85">
        <v>13.461007</v>
      </c>
      <c r="AR163" s="85">
        <v>1.2111430000000001</v>
      </c>
      <c r="AS163" s="85">
        <v>0.201404</v>
      </c>
      <c r="AT163" s="85">
        <v>0.54246499999999997</v>
      </c>
      <c r="AU163" s="88">
        <v>72.816579999999988</v>
      </c>
      <c r="AV163" s="84">
        <v>15.819845000000001</v>
      </c>
      <c r="AW163" s="85">
        <v>16.724658000000002</v>
      </c>
      <c r="AX163" s="85">
        <v>7.3029479999999998</v>
      </c>
      <c r="AY163" s="85">
        <v>0.49584600000000001</v>
      </c>
      <c r="AZ163" s="85">
        <v>0.10847</v>
      </c>
      <c r="BA163" s="85">
        <v>0.30191600000000002</v>
      </c>
      <c r="BB163" s="86">
        <v>40.753683000000002</v>
      </c>
      <c r="BC163" s="87">
        <v>74.650597000000005</v>
      </c>
      <c r="BD163" s="85">
        <v>92.893736000000004</v>
      </c>
      <c r="BE163" s="85">
        <v>36.590442000000003</v>
      </c>
      <c r="BF163" s="85">
        <v>6.1128499999999999</v>
      </c>
      <c r="BG163" s="85">
        <v>0.50600800000000001</v>
      </c>
      <c r="BH163" s="85">
        <v>1.426709</v>
      </c>
      <c r="BI163" s="88">
        <v>212.180342</v>
      </c>
      <c r="BJ163" s="84">
        <v>4.8285141817652759</v>
      </c>
      <c r="BK163" s="85">
        <v>6.729262402232207</v>
      </c>
      <c r="BL163" s="85">
        <v>4.5703916671057101</v>
      </c>
      <c r="BM163" s="85">
        <v>18.055365907672616</v>
      </c>
      <c r="BN163" s="85">
        <v>5.5624692287970809</v>
      </c>
      <c r="BO163" s="85">
        <v>4.1422392054794717</v>
      </c>
      <c r="BP163" s="86">
        <v>5.7326791243061725</v>
      </c>
      <c r="BQ163" s="87">
        <v>4.4700475903096253</v>
      </c>
      <c r="BR163" s="85">
        <v>4.1647379175578418</v>
      </c>
      <c r="BS163" s="85">
        <v>3.8872855500814327</v>
      </c>
      <c r="BT163" s="85">
        <v>4.9633045689631006</v>
      </c>
      <c r="BU163" s="85">
        <v>5.7119293572590548</v>
      </c>
      <c r="BV163" s="85">
        <v>3.8586840931578452</v>
      </c>
      <c r="BW163" s="88">
        <v>4.2331787207002458</v>
      </c>
      <c r="BX163" s="84">
        <v>2.5004236892492937</v>
      </c>
      <c r="BY163" s="85">
        <v>2.3920261920510475</v>
      </c>
      <c r="BZ163" s="85">
        <v>2.1089539759838245</v>
      </c>
      <c r="CA163" s="85">
        <v>2.0319935113377015</v>
      </c>
      <c r="CB163" s="85">
        <v>3.0762694751935893</v>
      </c>
      <c r="CC163" s="85">
        <v>2.1476011662869379</v>
      </c>
      <c r="CD163" s="86">
        <v>2.3692079972138682</v>
      </c>
      <c r="CE163" s="87">
        <v>11.798985461324195</v>
      </c>
      <c r="CF163" s="85">
        <v>13.286026511841097</v>
      </c>
      <c r="CG163" s="85">
        <v>10.566631193170968</v>
      </c>
      <c r="CH163" s="85">
        <v>25.050663987973419</v>
      </c>
      <c r="CI163" s="85">
        <v>14.350668061249726</v>
      </c>
      <c r="CJ163" s="85">
        <v>10.148524464924256</v>
      </c>
      <c r="CK163" s="88">
        <v>12.335065842220287</v>
      </c>
      <c r="CL163" s="35">
        <v>27.706041800000001</v>
      </c>
      <c r="CM163" s="36">
        <v>34.645902</v>
      </c>
      <c r="CN163" s="36">
        <v>0</v>
      </c>
      <c r="CO163" s="83">
        <v>29.2052236</v>
      </c>
    </row>
    <row r="164" spans="1:93" ht="18" customHeight="1" x14ac:dyDescent="0.25">
      <c r="A164" s="15">
        <v>37561</v>
      </c>
      <c r="B164" s="81">
        <v>1960.7</v>
      </c>
      <c r="C164" s="19">
        <v>1869.2046029999999</v>
      </c>
      <c r="D164" s="18">
        <v>3251</v>
      </c>
      <c r="E164" s="65">
        <f t="shared" si="12"/>
        <v>0</v>
      </c>
      <c r="F164" s="20">
        <v>0</v>
      </c>
      <c r="G164" s="20">
        <v>0</v>
      </c>
      <c r="H164" s="82">
        <v>0</v>
      </c>
      <c r="I164" s="65">
        <f t="shared" si="13"/>
        <v>0</v>
      </c>
      <c r="J164" s="20">
        <v>0</v>
      </c>
      <c r="K164" s="20">
        <v>0</v>
      </c>
      <c r="L164" s="66">
        <v>0</v>
      </c>
      <c r="M164" s="40">
        <f t="shared" si="14"/>
        <v>400.37470000000002</v>
      </c>
      <c r="N164" s="20">
        <v>249.35550000000001</v>
      </c>
      <c r="O164" s="20">
        <v>151.01920000000001</v>
      </c>
      <c r="P164" s="20">
        <v>0</v>
      </c>
      <c r="Q164" s="20">
        <v>0</v>
      </c>
      <c r="R164" s="20">
        <v>0</v>
      </c>
      <c r="S164" s="82">
        <v>5.7386299799999998</v>
      </c>
      <c r="T164" s="24">
        <v>589.19048599999996</v>
      </c>
      <c r="U164" s="79">
        <v>666.08106499999997</v>
      </c>
      <c r="V164" s="79">
        <v>328.38097800000003</v>
      </c>
      <c r="W164" s="79">
        <v>21.500695</v>
      </c>
      <c r="X164" s="79">
        <v>3.806279</v>
      </c>
      <c r="Y164" s="79">
        <v>14.520237</v>
      </c>
      <c r="Z164" s="80">
        <v>1623.4797399999998</v>
      </c>
      <c r="AA164" s="27">
        <v>1267759</v>
      </c>
      <c r="AB164" s="28">
        <v>125750</v>
      </c>
      <c r="AC164" s="28">
        <v>1817</v>
      </c>
      <c r="AD164" s="166">
        <v>1665</v>
      </c>
      <c r="AE164" s="28">
        <v>1547</v>
      </c>
      <c r="AF164" s="28">
        <v>8</v>
      </c>
      <c r="AG164" s="29">
        <v>1398546</v>
      </c>
      <c r="AH164" s="84">
        <v>28.469576</v>
      </c>
      <c r="AI164" s="85">
        <v>44.598450999999997</v>
      </c>
      <c r="AJ164" s="85">
        <v>14.721757999999999</v>
      </c>
      <c r="AK164" s="85">
        <v>4.0273149999999998</v>
      </c>
      <c r="AL164" s="85">
        <v>0.217635</v>
      </c>
      <c r="AM164" s="85">
        <v>0.58374000000000004</v>
      </c>
      <c r="AN164" s="86">
        <v>92.618475000000004</v>
      </c>
      <c r="AO164" s="87">
        <v>29.732904000000001</v>
      </c>
      <c r="AP164" s="85">
        <v>32.437109999999997</v>
      </c>
      <c r="AQ164" s="85">
        <v>14.863979</v>
      </c>
      <c r="AR164" s="85">
        <v>0.78233699999999995</v>
      </c>
      <c r="AS164" s="85">
        <v>0.19819200000000001</v>
      </c>
      <c r="AT164" s="85">
        <v>0.65545900000000001</v>
      </c>
      <c r="AU164" s="88">
        <v>78.669980999999993</v>
      </c>
      <c r="AV164" s="84">
        <v>10.031677999999999</v>
      </c>
      <c r="AW164" s="85">
        <v>10.323525999999999</v>
      </c>
      <c r="AX164" s="85">
        <v>4.9800050000000002</v>
      </c>
      <c r="AY164" s="85">
        <v>0.137958</v>
      </c>
      <c r="AZ164" s="85">
        <v>5.4996999999999997E-2</v>
      </c>
      <c r="BA164" s="85">
        <v>0.21896399999999999</v>
      </c>
      <c r="BB164" s="86">
        <v>25.747128</v>
      </c>
      <c r="BC164" s="87">
        <v>68.234158000000008</v>
      </c>
      <c r="BD164" s="85">
        <v>87.359087000000002</v>
      </c>
      <c r="BE164" s="85">
        <v>34.565742</v>
      </c>
      <c r="BF164" s="85">
        <v>4.9476100000000001</v>
      </c>
      <c r="BG164" s="85">
        <v>0.47082400000000002</v>
      </c>
      <c r="BH164" s="85">
        <v>1.4581630000000001</v>
      </c>
      <c r="BI164" s="88">
        <v>197.03558400000003</v>
      </c>
      <c r="BJ164" s="84">
        <v>4.8319816216448546</v>
      </c>
      <c r="BK164" s="85">
        <v>6.695649124930461</v>
      </c>
      <c r="BL164" s="85">
        <v>4.4831336119597038</v>
      </c>
      <c r="BM164" s="85">
        <v>18.731092180973683</v>
      </c>
      <c r="BN164" s="85">
        <v>5.717788948208999</v>
      </c>
      <c r="BO164" s="85">
        <v>4.0201823152060117</v>
      </c>
      <c r="BP164" s="86">
        <v>5.7049356833981806</v>
      </c>
      <c r="BQ164" s="87">
        <v>5.0463992047556587</v>
      </c>
      <c r="BR164" s="85">
        <v>4.8698441833052257</v>
      </c>
      <c r="BS164" s="85">
        <v>4.5264433678615816</v>
      </c>
      <c r="BT164" s="85">
        <v>3.6386591224144151</v>
      </c>
      <c r="BU164" s="85">
        <v>5.2069751061338385</v>
      </c>
      <c r="BV164" s="85">
        <v>4.5141067601031581</v>
      </c>
      <c r="BW164" s="88">
        <v>4.8457630275078154</v>
      </c>
      <c r="BX164" s="84">
        <v>1.7026205002230805</v>
      </c>
      <c r="BY164" s="85">
        <v>1.5498903275384355</v>
      </c>
      <c r="BZ164" s="85">
        <v>1.516532726813427</v>
      </c>
      <c r="CA164" s="85">
        <v>0.64164437475160685</v>
      </c>
      <c r="CB164" s="85">
        <v>1.4449019633085225</v>
      </c>
      <c r="CC164" s="85">
        <v>1.507991915007999</v>
      </c>
      <c r="CD164" s="86">
        <v>1.5859223472662494</v>
      </c>
      <c r="CE164" s="87">
        <v>11.581001326623593</v>
      </c>
      <c r="CF164" s="85">
        <v>13.115383635774123</v>
      </c>
      <c r="CG164" s="85">
        <v>10.526109706634713</v>
      </c>
      <c r="CH164" s="85">
        <v>23.011395678139706</v>
      </c>
      <c r="CI164" s="85">
        <v>12.36966601765136</v>
      </c>
      <c r="CJ164" s="85">
        <v>10.042280990317169</v>
      </c>
      <c r="CK164" s="88">
        <v>12.136621058172246</v>
      </c>
      <c r="CL164" s="35">
        <v>26.098250700000001</v>
      </c>
      <c r="CM164" s="36">
        <v>38.257456099999999</v>
      </c>
      <c r="CN164" s="36">
        <v>0</v>
      </c>
      <c r="CO164" s="83">
        <v>28.303739100000001</v>
      </c>
    </row>
    <row r="165" spans="1:93" ht="18" customHeight="1" x14ac:dyDescent="0.25">
      <c r="A165" s="15">
        <v>37530</v>
      </c>
      <c r="B165" s="81">
        <v>2080.3000000000002</v>
      </c>
      <c r="C165" s="19">
        <v>1981.4742209999999</v>
      </c>
      <c r="D165" s="18">
        <v>3282</v>
      </c>
      <c r="E165" s="65">
        <f t="shared" si="12"/>
        <v>0</v>
      </c>
      <c r="F165" s="20">
        <v>0</v>
      </c>
      <c r="G165" s="20">
        <v>0</v>
      </c>
      <c r="H165" s="82">
        <v>0</v>
      </c>
      <c r="I165" s="65">
        <f t="shared" si="13"/>
        <v>0</v>
      </c>
      <c r="J165" s="20">
        <v>0</v>
      </c>
      <c r="K165" s="20">
        <v>0</v>
      </c>
      <c r="L165" s="66">
        <v>0</v>
      </c>
      <c r="M165" s="40">
        <f t="shared" si="14"/>
        <v>459.77300000000002</v>
      </c>
      <c r="N165" s="20">
        <v>302.70499999999998</v>
      </c>
      <c r="O165" s="20">
        <v>157.06800000000001</v>
      </c>
      <c r="P165" s="20">
        <v>0</v>
      </c>
      <c r="Q165" s="20">
        <v>0</v>
      </c>
      <c r="R165" s="20">
        <v>0</v>
      </c>
      <c r="S165" s="82">
        <v>5.3681921380000004</v>
      </c>
      <c r="T165" s="24">
        <v>629.94588299999998</v>
      </c>
      <c r="U165" s="79">
        <v>723.33303699999999</v>
      </c>
      <c r="V165" s="79">
        <v>357.30381599999998</v>
      </c>
      <c r="W165" s="79">
        <v>21.965813000000001</v>
      </c>
      <c r="X165" s="79">
        <v>4.0922890000000001</v>
      </c>
      <c r="Y165" s="79">
        <v>16.591591000000001</v>
      </c>
      <c r="Z165" s="80">
        <v>1753.2324289999999</v>
      </c>
      <c r="AA165" s="27">
        <v>1266426</v>
      </c>
      <c r="AB165" s="28">
        <v>125641</v>
      </c>
      <c r="AC165" s="28">
        <v>1821</v>
      </c>
      <c r="AD165" s="166">
        <v>1665</v>
      </c>
      <c r="AE165" s="28">
        <v>1544</v>
      </c>
      <c r="AF165" s="28">
        <v>8</v>
      </c>
      <c r="AG165" s="29">
        <v>1397105</v>
      </c>
      <c r="AH165" s="84">
        <v>30.822993</v>
      </c>
      <c r="AI165" s="85">
        <v>49.017488999999998</v>
      </c>
      <c r="AJ165" s="85">
        <v>15.913672999999999</v>
      </c>
      <c r="AK165" s="85">
        <v>4.1972480000000001</v>
      </c>
      <c r="AL165" s="85">
        <v>0.22933999999999999</v>
      </c>
      <c r="AM165" s="85">
        <v>0.69061700000000004</v>
      </c>
      <c r="AN165" s="86">
        <v>100.87136</v>
      </c>
      <c r="AO165" s="87">
        <v>31.466331</v>
      </c>
      <c r="AP165" s="85">
        <v>35.416786999999999</v>
      </c>
      <c r="AQ165" s="85">
        <v>16.728539000000001</v>
      </c>
      <c r="AR165" s="85">
        <v>1.0327599999999999</v>
      </c>
      <c r="AS165" s="85">
        <v>0.196294</v>
      </c>
      <c r="AT165" s="85">
        <v>0.77331700000000003</v>
      </c>
      <c r="AU165" s="88">
        <v>85.61402799999999</v>
      </c>
      <c r="AV165" s="84">
        <v>10.338445999999999</v>
      </c>
      <c r="AW165" s="85">
        <v>11.249955999999999</v>
      </c>
      <c r="AX165" s="85">
        <v>5.3782059999999996</v>
      </c>
      <c r="AY165" s="85">
        <v>0.35151300000000002</v>
      </c>
      <c r="AZ165" s="85">
        <v>5.8224999999999999E-2</v>
      </c>
      <c r="BA165" s="85">
        <v>0.25351400000000002</v>
      </c>
      <c r="BB165" s="86">
        <v>27.629859999999997</v>
      </c>
      <c r="BC165" s="87">
        <v>72.627769999999998</v>
      </c>
      <c r="BD165" s="85">
        <v>95.684231999999994</v>
      </c>
      <c r="BE165" s="85">
        <v>38.020417999999999</v>
      </c>
      <c r="BF165" s="85">
        <v>5.5815209999999995</v>
      </c>
      <c r="BG165" s="85">
        <v>0.48385899999999993</v>
      </c>
      <c r="BH165" s="85">
        <v>1.7174480000000001</v>
      </c>
      <c r="BI165" s="88">
        <v>214.11524800000001</v>
      </c>
      <c r="BJ165" s="84">
        <v>4.8929588765960705</v>
      </c>
      <c r="BK165" s="85">
        <v>6.7766141587142794</v>
      </c>
      <c r="BL165" s="85">
        <v>4.4538211704965391</v>
      </c>
      <c r="BM165" s="85">
        <v>19.108093108140363</v>
      </c>
      <c r="BN165" s="85">
        <v>5.6041985304556938</v>
      </c>
      <c r="BO165" s="85">
        <v>4.1624519312222681</v>
      </c>
      <c r="BP165" s="86">
        <v>5.753450502711412</v>
      </c>
      <c r="BQ165" s="87">
        <v>4.9950847920693526</v>
      </c>
      <c r="BR165" s="85">
        <v>4.8963320059166611</v>
      </c>
      <c r="BS165" s="85">
        <v>4.6818808674576262</v>
      </c>
      <c r="BT165" s="85">
        <v>4.7016698175478409</v>
      </c>
      <c r="BU165" s="85">
        <v>4.7966798043833174</v>
      </c>
      <c r="BV165" s="85">
        <v>4.6608971978636644</v>
      </c>
      <c r="BW165" s="88">
        <v>4.883210382369672</v>
      </c>
      <c r="BX165" s="84">
        <v>1.6411641506037116</v>
      </c>
      <c r="BY165" s="85">
        <v>1.5552940933900687</v>
      </c>
      <c r="BZ165" s="85">
        <v>1.5052193005405798</v>
      </c>
      <c r="CA165" s="85">
        <v>1.6002731153178806</v>
      </c>
      <c r="CB165" s="85">
        <v>1.4227978522533478</v>
      </c>
      <c r="CC165" s="85">
        <v>1.5279667875130238</v>
      </c>
      <c r="CD165" s="86">
        <v>1.5759382237618875</v>
      </c>
      <c r="CE165" s="87">
        <v>11.529207819269136</v>
      </c>
      <c r="CF165" s="85">
        <v>13.228240258021009</v>
      </c>
      <c r="CG165" s="85">
        <v>10.640921338494744</v>
      </c>
      <c r="CH165" s="85">
        <v>25.410036041006084</v>
      </c>
      <c r="CI165" s="85">
        <v>11.823676187092358</v>
      </c>
      <c r="CJ165" s="85">
        <v>10.351315916598956</v>
      </c>
      <c r="CK165" s="88">
        <v>12.212599108842973</v>
      </c>
      <c r="CL165" s="35">
        <v>27.320657300000001</v>
      </c>
      <c r="CM165" s="36">
        <v>37.977381000000001</v>
      </c>
      <c r="CN165" s="36">
        <v>0</v>
      </c>
      <c r="CO165" s="83">
        <v>29.359756999999998</v>
      </c>
    </row>
    <row r="166" spans="1:93" ht="18" customHeight="1" x14ac:dyDescent="0.25">
      <c r="A166" s="15">
        <v>37500</v>
      </c>
      <c r="B166" s="81">
        <v>2030.1</v>
      </c>
      <c r="C166" s="19">
        <v>1930.4998479999999</v>
      </c>
      <c r="D166" s="18">
        <v>3376</v>
      </c>
      <c r="E166" s="65">
        <f t="shared" si="12"/>
        <v>0</v>
      </c>
      <c r="F166" s="20">
        <v>0</v>
      </c>
      <c r="G166" s="20">
        <v>0</v>
      </c>
      <c r="H166" s="82">
        <v>0</v>
      </c>
      <c r="I166" s="65">
        <f t="shared" si="13"/>
        <v>0</v>
      </c>
      <c r="J166" s="20">
        <v>0</v>
      </c>
      <c r="K166" s="20">
        <v>0</v>
      </c>
      <c r="L166" s="66">
        <v>0</v>
      </c>
      <c r="M166" s="40">
        <f t="shared" si="14"/>
        <v>402.5016</v>
      </c>
      <c r="N166" s="20">
        <v>242.3603</v>
      </c>
      <c r="O166" s="20">
        <v>160.1413</v>
      </c>
      <c r="P166" s="20">
        <v>0</v>
      </c>
      <c r="Q166" s="20">
        <v>0</v>
      </c>
      <c r="R166" s="20">
        <v>0</v>
      </c>
      <c r="S166" s="82">
        <v>5.505274043</v>
      </c>
      <c r="T166" s="24">
        <v>651.70289400000001</v>
      </c>
      <c r="U166" s="79">
        <v>691.97503400000005</v>
      </c>
      <c r="V166" s="79">
        <v>348.18868199999997</v>
      </c>
      <c r="W166" s="79">
        <v>22.360288000000001</v>
      </c>
      <c r="X166" s="79">
        <v>3.2787269999999999</v>
      </c>
      <c r="Y166" s="79">
        <v>14.383035</v>
      </c>
      <c r="Z166" s="80">
        <v>1731.8886600000001</v>
      </c>
      <c r="AA166" s="27">
        <v>1265385</v>
      </c>
      <c r="AB166" s="28">
        <v>125531</v>
      </c>
      <c r="AC166" s="28">
        <v>1830</v>
      </c>
      <c r="AD166" s="166">
        <v>1666</v>
      </c>
      <c r="AE166" s="28">
        <v>1541</v>
      </c>
      <c r="AF166" s="28">
        <v>8</v>
      </c>
      <c r="AG166" s="29">
        <v>1395961</v>
      </c>
      <c r="AH166" s="84">
        <v>31.514758</v>
      </c>
      <c r="AI166" s="85">
        <v>45.343096000000003</v>
      </c>
      <c r="AJ166" s="85">
        <v>15.269683000000001</v>
      </c>
      <c r="AK166" s="85">
        <v>4.0907179999999999</v>
      </c>
      <c r="AL166" s="85">
        <v>0.223444</v>
      </c>
      <c r="AM166" s="85">
        <v>0.61327200000000004</v>
      </c>
      <c r="AN166" s="86">
        <v>97.054970999999995</v>
      </c>
      <c r="AO166" s="87">
        <v>28.93291</v>
      </c>
      <c r="AP166" s="85">
        <v>32.888688999999999</v>
      </c>
      <c r="AQ166" s="85">
        <v>15.366488</v>
      </c>
      <c r="AR166" s="85">
        <v>1.2463439999999999</v>
      </c>
      <c r="AS166" s="85">
        <v>0.12617800000000001</v>
      </c>
      <c r="AT166" s="85">
        <v>0.64297599999999999</v>
      </c>
      <c r="AU166" s="88">
        <v>79.20358499999999</v>
      </c>
      <c r="AV166" s="84">
        <v>10.595122</v>
      </c>
      <c r="AW166" s="85">
        <v>9.2855519999999991</v>
      </c>
      <c r="AX166" s="85">
        <v>4.4113519999999999</v>
      </c>
      <c r="AY166" s="85">
        <v>0.30614799999999998</v>
      </c>
      <c r="AZ166" s="85">
        <v>6.7001000000000005E-2</v>
      </c>
      <c r="BA166" s="85">
        <v>0.18019299999999999</v>
      </c>
      <c r="BB166" s="86">
        <v>24.845368000000001</v>
      </c>
      <c r="BC166" s="87">
        <v>71.042789999999997</v>
      </c>
      <c r="BD166" s="85">
        <v>87.517336999999998</v>
      </c>
      <c r="BE166" s="85">
        <v>35.047522999999998</v>
      </c>
      <c r="BF166" s="85">
        <v>5.6432099999999998</v>
      </c>
      <c r="BG166" s="85">
        <v>0.41662299999999997</v>
      </c>
      <c r="BH166" s="85">
        <v>1.4364410000000001</v>
      </c>
      <c r="BI166" s="88">
        <v>201.10392399999998</v>
      </c>
      <c r="BJ166" s="84">
        <v>4.8357554170996204</v>
      </c>
      <c r="BK166" s="85">
        <v>6.5527069290190605</v>
      </c>
      <c r="BL166" s="85">
        <v>4.3854621902960069</v>
      </c>
      <c r="BM166" s="85">
        <v>18.294567583387121</v>
      </c>
      <c r="BN166" s="85">
        <v>6.814962026420619</v>
      </c>
      <c r="BO166" s="85">
        <v>4.2638566894956451</v>
      </c>
      <c r="BP166" s="86">
        <v>5.6039959866704132</v>
      </c>
      <c r="BQ166" s="87">
        <v>4.4395859319292814</v>
      </c>
      <c r="BR166" s="85">
        <v>4.7528721968313095</v>
      </c>
      <c r="BS166" s="85">
        <v>4.4132646448284039</v>
      </c>
      <c r="BT166" s="85">
        <v>5.5739174736926467</v>
      </c>
      <c r="BU166" s="85">
        <v>3.8483838392156473</v>
      </c>
      <c r="BV166" s="85">
        <v>4.4703777749271971</v>
      </c>
      <c r="BW166" s="88">
        <v>4.5732492410915135</v>
      </c>
      <c r="BX166" s="84">
        <v>1.6257595443484405</v>
      </c>
      <c r="BY166" s="85">
        <v>1.3418911873632713</v>
      </c>
      <c r="BZ166" s="85">
        <v>1.2669429616899495</v>
      </c>
      <c r="CA166" s="85">
        <v>1.3691594669979206</v>
      </c>
      <c r="CB166" s="85">
        <v>2.043506519450994</v>
      </c>
      <c r="CC166" s="85">
        <v>1.2528162519245762</v>
      </c>
      <c r="CD166" s="86">
        <v>1.4345822900647667</v>
      </c>
      <c r="CE166" s="87">
        <v>10.901100893377343</v>
      </c>
      <c r="CF166" s="85">
        <v>12.647470313213642</v>
      </c>
      <c r="CG166" s="85">
        <v>10.06566979681436</v>
      </c>
      <c r="CH166" s="85">
        <v>25.237644524077687</v>
      </c>
      <c r="CI166" s="85">
        <v>12.706852385087259</v>
      </c>
      <c r="CJ166" s="85">
        <v>9.9870507163474187</v>
      </c>
      <c r="CK166" s="88">
        <v>11.611827517826693</v>
      </c>
      <c r="CL166" s="35">
        <v>26.521342499999999</v>
      </c>
      <c r="CM166" s="36">
        <v>35.903599999999997</v>
      </c>
      <c r="CN166" s="36">
        <v>0</v>
      </c>
      <c r="CO166" s="83">
        <v>27.510854500000001</v>
      </c>
    </row>
    <row r="167" spans="1:93" ht="18" customHeight="1" x14ac:dyDescent="0.25">
      <c r="A167" s="15">
        <v>37469</v>
      </c>
      <c r="B167" s="81">
        <v>2113.1999999999998</v>
      </c>
      <c r="C167" s="19">
        <v>2009.9707980000001</v>
      </c>
      <c r="D167" s="18">
        <v>3361</v>
      </c>
      <c r="E167" s="65">
        <f t="shared" si="12"/>
        <v>0</v>
      </c>
      <c r="F167" s="20">
        <v>0</v>
      </c>
      <c r="G167" s="20">
        <v>0</v>
      </c>
      <c r="H167" s="82">
        <v>0</v>
      </c>
      <c r="I167" s="65">
        <f t="shared" si="13"/>
        <v>0</v>
      </c>
      <c r="J167" s="20">
        <v>0</v>
      </c>
      <c r="K167" s="20">
        <v>0</v>
      </c>
      <c r="L167" s="66">
        <v>0</v>
      </c>
      <c r="M167" s="40">
        <f t="shared" si="14"/>
        <v>269.81200000000001</v>
      </c>
      <c r="N167" s="20">
        <v>178.52500000000001</v>
      </c>
      <c r="O167" s="20">
        <v>91.287000000000006</v>
      </c>
      <c r="P167" s="20">
        <v>0</v>
      </c>
      <c r="Q167" s="20">
        <v>0</v>
      </c>
      <c r="R167" s="20">
        <v>0</v>
      </c>
      <c r="S167" s="82">
        <v>6.9821778759999997</v>
      </c>
      <c r="T167" s="24">
        <v>648.27247</v>
      </c>
      <c r="U167" s="79">
        <v>713.60282099999995</v>
      </c>
      <c r="V167" s="79">
        <v>328.06946199999999</v>
      </c>
      <c r="W167" s="79">
        <v>22.046181000000001</v>
      </c>
      <c r="X167" s="79">
        <v>3.8774150000000001</v>
      </c>
      <c r="Y167" s="79">
        <v>16.818898000000001</v>
      </c>
      <c r="Z167" s="80">
        <v>1732.6872469999996</v>
      </c>
      <c r="AA167" s="27">
        <v>1264549</v>
      </c>
      <c r="AB167" s="28">
        <v>125466</v>
      </c>
      <c r="AC167" s="28">
        <v>1840</v>
      </c>
      <c r="AD167" s="166">
        <v>1668</v>
      </c>
      <c r="AE167" s="28">
        <v>1541</v>
      </c>
      <c r="AF167" s="28">
        <v>8</v>
      </c>
      <c r="AG167" s="29">
        <v>1395072</v>
      </c>
      <c r="AH167" s="84">
        <v>31.460796999999999</v>
      </c>
      <c r="AI167" s="85">
        <v>48.915618000000002</v>
      </c>
      <c r="AJ167" s="85">
        <v>14.593305000000001</v>
      </c>
      <c r="AK167" s="85">
        <v>4.1393399999999998</v>
      </c>
      <c r="AL167" s="85">
        <v>0.20732200000000001</v>
      </c>
      <c r="AM167" s="85">
        <v>0.653285</v>
      </c>
      <c r="AN167" s="86">
        <v>99.969667000000015</v>
      </c>
      <c r="AO167" s="87">
        <v>34.692481000000001</v>
      </c>
      <c r="AP167" s="85">
        <v>38.626634000000003</v>
      </c>
      <c r="AQ167" s="85">
        <v>16.011004</v>
      </c>
      <c r="AR167" s="85">
        <v>1.846635</v>
      </c>
      <c r="AS167" s="85">
        <v>0.22994999999999999</v>
      </c>
      <c r="AT167" s="85">
        <v>0.78287600000000002</v>
      </c>
      <c r="AU167" s="88">
        <v>92.189580000000021</v>
      </c>
      <c r="AV167" s="84">
        <v>8.0846060000000008</v>
      </c>
      <c r="AW167" s="85">
        <v>8.5954890000000006</v>
      </c>
      <c r="AX167" s="85">
        <v>4.1078669999999997</v>
      </c>
      <c r="AY167" s="85">
        <v>3.3201000000000001E-2</v>
      </c>
      <c r="AZ167" s="85">
        <v>3.4030999999999999E-2</v>
      </c>
      <c r="BA167" s="85">
        <v>0.21798000000000001</v>
      </c>
      <c r="BB167" s="86">
        <v>21.073173999999998</v>
      </c>
      <c r="BC167" s="87">
        <v>74.237884000000008</v>
      </c>
      <c r="BD167" s="85">
        <v>96.137741000000005</v>
      </c>
      <c r="BE167" s="85">
        <v>34.712175999999999</v>
      </c>
      <c r="BF167" s="85">
        <v>6.0191759999999999</v>
      </c>
      <c r="BG167" s="85">
        <v>0.47130299999999997</v>
      </c>
      <c r="BH167" s="85">
        <v>1.6541410000000001</v>
      </c>
      <c r="BI167" s="88">
        <v>213.23242100000002</v>
      </c>
      <c r="BJ167" s="84">
        <v>4.8530206750874365</v>
      </c>
      <c r="BK167" s="85">
        <v>6.854739998288208</v>
      </c>
      <c r="BL167" s="85">
        <v>4.4482363311218531</v>
      </c>
      <c r="BM167" s="85">
        <v>18.775768918888943</v>
      </c>
      <c r="BN167" s="85">
        <v>5.3469128272315443</v>
      </c>
      <c r="BO167" s="85">
        <v>3.8842318920062424</v>
      </c>
      <c r="BP167" s="86">
        <v>5.7696313730645263</v>
      </c>
      <c r="BQ167" s="87">
        <v>5.3515277303075974</v>
      </c>
      <c r="BR167" s="85">
        <v>5.4129037698969515</v>
      </c>
      <c r="BS167" s="85">
        <v>4.8803701211300181</v>
      </c>
      <c r="BT167" s="85">
        <v>8.3762126419990839</v>
      </c>
      <c r="BU167" s="85">
        <v>5.9304975092942076</v>
      </c>
      <c r="BV167" s="85">
        <v>4.6547401619297535</v>
      </c>
      <c r="BW167" s="88">
        <v>5.3206128318667103</v>
      </c>
      <c r="BX167" s="84">
        <v>1.2471000041078408</v>
      </c>
      <c r="BY167" s="85">
        <v>1.2045200421089703</v>
      </c>
      <c r="BZ167" s="85">
        <v>1.2521333058424071</v>
      </c>
      <c r="CA167" s="85">
        <v>0.15059751165065732</v>
      </c>
      <c r="CB167" s="85">
        <v>0.87767236677012905</v>
      </c>
      <c r="CC167" s="85">
        <v>1.2960421069204415</v>
      </c>
      <c r="CD167" s="86">
        <v>1.2162133724067286</v>
      </c>
      <c r="CE167" s="87">
        <v>11.451648409502875</v>
      </c>
      <c r="CF167" s="85">
        <v>13.472163810294131</v>
      </c>
      <c r="CG167" s="85">
        <v>10.580739758094278</v>
      </c>
      <c r="CH167" s="85">
        <v>27.302579072538684</v>
      </c>
      <c r="CI167" s="85">
        <v>12.15508270329588</v>
      </c>
      <c r="CJ167" s="85">
        <v>9.8350141608564385</v>
      </c>
      <c r="CK167" s="88">
        <v>12.306457577337966</v>
      </c>
      <c r="CL167" s="35">
        <v>25.6018592</v>
      </c>
      <c r="CM167" s="36">
        <v>33.89</v>
      </c>
      <c r="CN167" s="36">
        <v>0</v>
      </c>
      <c r="CO167" s="83">
        <v>27.660478999999999</v>
      </c>
    </row>
    <row r="168" spans="1:93" ht="18" customHeight="1" x14ac:dyDescent="0.25">
      <c r="A168" s="14">
        <v>37438</v>
      </c>
      <c r="B168" s="71">
        <v>2042.6</v>
      </c>
      <c r="C168" s="72">
        <v>1945.1442790000001</v>
      </c>
      <c r="D168" s="42">
        <v>3270</v>
      </c>
      <c r="E168" s="73">
        <f t="shared" si="12"/>
        <v>0</v>
      </c>
      <c r="F168" s="44">
        <v>0</v>
      </c>
      <c r="G168" s="74">
        <v>0</v>
      </c>
      <c r="H168" s="75">
        <v>0</v>
      </c>
      <c r="I168" s="73">
        <f t="shared" si="13"/>
        <v>0</v>
      </c>
      <c r="J168" s="44">
        <v>0</v>
      </c>
      <c r="K168" s="74">
        <v>0</v>
      </c>
      <c r="L168" s="76">
        <v>0</v>
      </c>
      <c r="M168" s="48">
        <f t="shared" si="14"/>
        <v>324.52664760000005</v>
      </c>
      <c r="N168" s="74">
        <v>233.58088900000001</v>
      </c>
      <c r="O168" s="74">
        <v>90.945758600000005</v>
      </c>
      <c r="P168" s="74">
        <v>0</v>
      </c>
      <c r="Q168" s="74">
        <v>0</v>
      </c>
      <c r="R168" s="77">
        <v>0</v>
      </c>
      <c r="S168" s="75">
        <v>6.6022765029999997</v>
      </c>
      <c r="T168" s="49">
        <v>643.00512700000002</v>
      </c>
      <c r="U168" s="50">
        <v>660.87114499999996</v>
      </c>
      <c r="V168" s="50">
        <v>342.61357199999998</v>
      </c>
      <c r="W168" s="50">
        <v>22.021374000000002</v>
      </c>
      <c r="X168" s="50">
        <v>3.2021060000000001</v>
      </c>
      <c r="Y168" s="50">
        <v>14.834218999999999</v>
      </c>
      <c r="Z168" s="51">
        <v>1686.5475429999999</v>
      </c>
      <c r="AA168" s="52">
        <v>1263372</v>
      </c>
      <c r="AB168" s="53">
        <v>125375</v>
      </c>
      <c r="AC168" s="53">
        <v>1839</v>
      </c>
      <c r="AD168" s="168">
        <v>1654</v>
      </c>
      <c r="AE168" s="53">
        <v>1546</v>
      </c>
      <c r="AF168" s="53">
        <v>8</v>
      </c>
      <c r="AG168" s="54">
        <v>1393794</v>
      </c>
      <c r="AH168" s="55">
        <v>31.217196999999999</v>
      </c>
      <c r="AI168" s="56">
        <v>44.393380000000001</v>
      </c>
      <c r="AJ168" s="56">
        <v>15.747154999999999</v>
      </c>
      <c r="AK168" s="56">
        <v>4.1587529999999999</v>
      </c>
      <c r="AL168" s="56">
        <v>0.19442599999999999</v>
      </c>
      <c r="AM168" s="56">
        <v>0.60922399999999999</v>
      </c>
      <c r="AN168" s="57">
        <v>96.320135000000008</v>
      </c>
      <c r="AO168" s="58">
        <v>31.116700000000002</v>
      </c>
      <c r="AP168" s="56">
        <v>31.590672000000001</v>
      </c>
      <c r="AQ168" s="56">
        <v>14.977161000000001</v>
      </c>
      <c r="AR168" s="56">
        <v>1.1754709999999999</v>
      </c>
      <c r="AS168" s="56">
        <v>0.170294</v>
      </c>
      <c r="AT168" s="56">
        <v>0.63045099999999998</v>
      </c>
      <c r="AU168" s="59">
        <v>79.660748999999996</v>
      </c>
      <c r="AV168" s="55">
        <v>9.1347579999999997</v>
      </c>
      <c r="AW168" s="56">
        <v>9.6452380000000009</v>
      </c>
      <c r="AX168" s="56">
        <v>4.635427</v>
      </c>
      <c r="AY168" s="56">
        <v>0.319415</v>
      </c>
      <c r="AZ168" s="56">
        <v>4.1084000000000002E-2</v>
      </c>
      <c r="BA168" s="56">
        <v>0.22143699999999999</v>
      </c>
      <c r="BB168" s="57">
        <v>23.997359000000003</v>
      </c>
      <c r="BC168" s="58">
        <v>71.468654999999998</v>
      </c>
      <c r="BD168" s="56">
        <v>85.629290000000012</v>
      </c>
      <c r="BE168" s="56">
        <v>35.359743000000002</v>
      </c>
      <c r="BF168" s="56">
        <v>5.6536390000000001</v>
      </c>
      <c r="BG168" s="56">
        <v>0.405804</v>
      </c>
      <c r="BH168" s="56">
        <v>1.461112</v>
      </c>
      <c r="BI168" s="59">
        <v>199.97824300000002</v>
      </c>
      <c r="BJ168" s="55">
        <v>4.8548908382187754</v>
      </c>
      <c r="BK168" s="56">
        <v>6.7174032844178724</v>
      </c>
      <c r="BL168" s="56">
        <v>4.5961854073895241</v>
      </c>
      <c r="BM168" s="56">
        <v>18.885075018479775</v>
      </c>
      <c r="BN168" s="56">
        <v>6.0718164857752992</v>
      </c>
      <c r="BO168" s="56">
        <v>4.1068828766785765</v>
      </c>
      <c r="BP168" s="57">
        <v>5.7110832955629292</v>
      </c>
      <c r="BQ168" s="58">
        <v>4.8392615693715921</v>
      </c>
      <c r="BR168" s="56">
        <v>4.7801560469098705</v>
      </c>
      <c r="BS168" s="56">
        <v>4.3714441645061273</v>
      </c>
      <c r="BT168" s="56">
        <v>5.3378640224719858</v>
      </c>
      <c r="BU168" s="56">
        <v>5.3181874678727068</v>
      </c>
      <c r="BV168" s="56">
        <v>4.2499777035784625</v>
      </c>
      <c r="BW168" s="59">
        <v>4.7233028995020749</v>
      </c>
      <c r="BX168" s="55">
        <v>1.4206353287755356</v>
      </c>
      <c r="BY168" s="56">
        <v>1.459473313818233</v>
      </c>
      <c r="BZ168" s="56">
        <v>1.3529607052460841</v>
      </c>
      <c r="CA168" s="56">
        <v>1.4504771591454739</v>
      </c>
      <c r="CB168" s="56">
        <v>1.2830306054827667</v>
      </c>
      <c r="CC168" s="56">
        <v>1.4927445792730982</v>
      </c>
      <c r="CD168" s="57">
        <v>1.4228688126581917</v>
      </c>
      <c r="CE168" s="58">
        <v>11.114787736365903</v>
      </c>
      <c r="CF168" s="56">
        <v>12.957032645145976</v>
      </c>
      <c r="CG168" s="56">
        <v>10.320590277141736</v>
      </c>
      <c r="CH168" s="56">
        <v>25.673416200097236</v>
      </c>
      <c r="CI168" s="56">
        <v>12.673034559130771</v>
      </c>
      <c r="CJ168" s="56">
        <v>9.849605159530137</v>
      </c>
      <c r="CK168" s="59">
        <v>11.857255007723197</v>
      </c>
      <c r="CL168" s="60">
        <v>23.853891099999998</v>
      </c>
      <c r="CM168" s="61">
        <v>33.123478300000002</v>
      </c>
      <c r="CN168" s="62">
        <v>0</v>
      </c>
      <c r="CO168" s="78">
        <v>25.758827700000001</v>
      </c>
    </row>
    <row r="169" spans="1:93" ht="18" customHeight="1" x14ac:dyDescent="0.25">
      <c r="A169" s="15">
        <v>37408</v>
      </c>
      <c r="B169" s="81">
        <v>1964.1</v>
      </c>
      <c r="C169" s="19">
        <v>1874.8611840000001</v>
      </c>
      <c r="D169" s="18">
        <v>3210</v>
      </c>
      <c r="E169" s="65">
        <f t="shared" si="12"/>
        <v>0</v>
      </c>
      <c r="F169" s="20">
        <v>0</v>
      </c>
      <c r="G169" s="20">
        <v>0</v>
      </c>
      <c r="H169" s="82">
        <v>0</v>
      </c>
      <c r="I169" s="65">
        <f t="shared" si="13"/>
        <v>0</v>
      </c>
      <c r="J169" s="20">
        <v>0</v>
      </c>
      <c r="K169" s="20">
        <v>0</v>
      </c>
      <c r="L169" s="66">
        <v>0</v>
      </c>
      <c r="M169" s="40">
        <f t="shared" si="14"/>
        <v>368.40795599999996</v>
      </c>
      <c r="N169" s="20">
        <v>319.97195599999998</v>
      </c>
      <c r="O169" s="20">
        <v>48.436</v>
      </c>
      <c r="P169" s="20">
        <v>0</v>
      </c>
      <c r="Q169" s="20">
        <v>0</v>
      </c>
      <c r="R169" s="20">
        <v>0</v>
      </c>
      <c r="S169" s="82">
        <v>6.3631357199999998</v>
      </c>
      <c r="T169" s="24">
        <v>614.96600000000001</v>
      </c>
      <c r="U169" s="79">
        <v>699.96699999999998</v>
      </c>
      <c r="V169" s="79">
        <v>353.61</v>
      </c>
      <c r="W169" s="79">
        <v>21.943000000000001</v>
      </c>
      <c r="X169" s="79">
        <v>3.2320000000000002</v>
      </c>
      <c r="Y169" s="79">
        <v>7.798</v>
      </c>
      <c r="Z169" s="80">
        <v>1701.5160000000001</v>
      </c>
      <c r="AA169" s="27">
        <v>1261313</v>
      </c>
      <c r="AB169" s="28">
        <v>125195</v>
      </c>
      <c r="AC169" s="28">
        <v>1840</v>
      </c>
      <c r="AD169" s="166">
        <v>1655</v>
      </c>
      <c r="AE169" s="28">
        <v>1550</v>
      </c>
      <c r="AF169" s="28">
        <v>8</v>
      </c>
      <c r="AG169" s="29">
        <v>1391561</v>
      </c>
      <c r="AH169" s="30">
        <v>29.685896</v>
      </c>
      <c r="AI169" s="31">
        <v>47.124141999999999</v>
      </c>
      <c r="AJ169" s="31">
        <v>15.670101000000001</v>
      </c>
      <c r="AK169" s="31">
        <v>4.1123440000000002</v>
      </c>
      <c r="AL169" s="31">
        <v>0.22988900000000001</v>
      </c>
      <c r="AM169" s="31">
        <v>0.4466</v>
      </c>
      <c r="AN169" s="32">
        <v>97.268971999999991</v>
      </c>
      <c r="AO169" s="33">
        <v>27.2575</v>
      </c>
      <c r="AP169" s="31">
        <v>29.667266000000001</v>
      </c>
      <c r="AQ169" s="31">
        <v>14.191948</v>
      </c>
      <c r="AR169" s="31">
        <v>0.70407600000000004</v>
      </c>
      <c r="AS169" s="31">
        <v>0.16142799999999999</v>
      </c>
      <c r="AT169" s="31">
        <v>0.32980700000000002</v>
      </c>
      <c r="AU169" s="34">
        <v>72.312025000000006</v>
      </c>
      <c r="AV169" s="30">
        <v>9.5377709999999993</v>
      </c>
      <c r="AW169" s="31">
        <v>9.8436570000000003</v>
      </c>
      <c r="AX169" s="31">
        <v>4.3653930000000001</v>
      </c>
      <c r="AY169" s="31">
        <v>0.46207300000000001</v>
      </c>
      <c r="AZ169" s="31">
        <v>6.6614000000000007E-2</v>
      </c>
      <c r="BA169" s="31">
        <v>0.10204000000000001</v>
      </c>
      <c r="BB169" s="32">
        <v>24.377548000000001</v>
      </c>
      <c r="BC169" s="33">
        <v>66.481166999999999</v>
      </c>
      <c r="BD169" s="31">
        <v>86.635064999999997</v>
      </c>
      <c r="BE169" s="31">
        <v>34.227441999999996</v>
      </c>
      <c r="BF169" s="31">
        <v>5.2784930000000001</v>
      </c>
      <c r="BG169" s="31">
        <v>0.45793100000000003</v>
      </c>
      <c r="BH169" s="31">
        <v>0.87844700000000009</v>
      </c>
      <c r="BI169" s="34">
        <v>193.95854499999999</v>
      </c>
      <c r="BJ169" s="30">
        <v>4.8272443117330104</v>
      </c>
      <c r="BK169" s="31">
        <v>6.7323397833251457</v>
      </c>
      <c r="BL169" s="31">
        <v>4.4314605028266927</v>
      </c>
      <c r="BM169" s="31">
        <v>18.74102902975892</v>
      </c>
      <c r="BN169" s="31">
        <v>7.1129022277227723</v>
      </c>
      <c r="BO169" s="31">
        <v>2.8609865470852021</v>
      </c>
      <c r="BP169" s="32">
        <v>5.6904810045240657</v>
      </c>
      <c r="BQ169" s="33">
        <v>4.4323611396827145</v>
      </c>
      <c r="BR169" s="31">
        <v>4.2383819986428497</v>
      </c>
      <c r="BS169" s="31">
        <v>4.0134429905825284</v>
      </c>
      <c r="BT169" s="31">
        <v>3.2086587977942851</v>
      </c>
      <c r="BU169" s="31">
        <v>4.9946782178217823</v>
      </c>
      <c r="BV169" s="31">
        <v>2.1127930813581037</v>
      </c>
      <c r="BW169" s="34">
        <v>4.2304364505997807</v>
      </c>
      <c r="BX169" s="30">
        <v>1.5509436133024945</v>
      </c>
      <c r="BY169" s="31">
        <v>1.4063034534296042</v>
      </c>
      <c r="BZ169" s="31">
        <v>1.2345208661269078</v>
      </c>
      <c r="CA169" s="31">
        <v>2.1057877227361801</v>
      </c>
      <c r="CB169" s="31">
        <v>2.0610767326732673</v>
      </c>
      <c r="CC169" s="31">
        <v>0.65368353619474695</v>
      </c>
      <c r="CD169" s="32">
        <v>1.4261482462349211</v>
      </c>
      <c r="CE169" s="33">
        <v>10.81054906471822</v>
      </c>
      <c r="CF169" s="31">
        <v>12.3770252353976</v>
      </c>
      <c r="CG169" s="31">
        <v>9.679424359536128</v>
      </c>
      <c r="CH169" s="31">
        <v>24.055475550289387</v>
      </c>
      <c r="CI169" s="31">
        <v>14.168657178217822</v>
      </c>
      <c r="CJ169" s="31">
        <v>5.6274631646380531</v>
      </c>
      <c r="CK169" s="34">
        <v>11.347065701358767</v>
      </c>
      <c r="CL169" s="35">
        <v>23.905473600000001</v>
      </c>
      <c r="CM169" s="36">
        <v>33.5695652</v>
      </c>
      <c r="CN169" s="36">
        <v>0</v>
      </c>
      <c r="CO169" s="83">
        <v>25.641311999999999</v>
      </c>
    </row>
    <row r="170" spans="1:93" ht="18" customHeight="1" x14ac:dyDescent="0.25">
      <c r="A170" s="15">
        <v>37377</v>
      </c>
      <c r="B170" s="81">
        <v>1986.1</v>
      </c>
      <c r="C170" s="19">
        <v>1892.2433739999999</v>
      </c>
      <c r="D170" s="18">
        <v>3214</v>
      </c>
      <c r="E170" s="65">
        <f t="shared" ref="E170:E201" si="15">SUM(F170:H170)</f>
        <v>0</v>
      </c>
      <c r="F170" s="20">
        <v>0</v>
      </c>
      <c r="G170" s="20">
        <v>0</v>
      </c>
      <c r="H170" s="82">
        <v>0</v>
      </c>
      <c r="I170" s="65">
        <f t="shared" ref="I170:I201" si="16">SUM(J170:L170)</f>
        <v>0</v>
      </c>
      <c r="J170" s="20">
        <v>0</v>
      </c>
      <c r="K170" s="20">
        <v>0</v>
      </c>
      <c r="L170" s="66">
        <v>0</v>
      </c>
      <c r="M170" s="40">
        <f t="shared" ref="M170:M201" si="17">SUM(N170:R170)</f>
        <v>314.44036399999999</v>
      </c>
      <c r="N170" s="20">
        <v>314.44036399999999</v>
      </c>
      <c r="O170" s="20">
        <v>0</v>
      </c>
      <c r="P170" s="20">
        <v>0</v>
      </c>
      <c r="Q170" s="20">
        <v>0</v>
      </c>
      <c r="R170" s="20">
        <v>0</v>
      </c>
      <c r="S170" s="82">
        <v>6.9348978600000004</v>
      </c>
      <c r="T170" s="24">
        <v>590.38250900000003</v>
      </c>
      <c r="U170" s="79">
        <v>699.98608000000002</v>
      </c>
      <c r="V170" s="79">
        <v>331.33178600000002</v>
      </c>
      <c r="W170" s="79">
        <v>21.782</v>
      </c>
      <c r="X170" s="79">
        <v>4.1429999999999998</v>
      </c>
      <c r="Y170" s="79">
        <v>34.828000000000003</v>
      </c>
      <c r="Z170" s="80">
        <v>1682.453</v>
      </c>
      <c r="AA170" s="27">
        <v>1260316</v>
      </c>
      <c r="AB170" s="28">
        <v>125080</v>
      </c>
      <c r="AC170" s="28">
        <v>1839</v>
      </c>
      <c r="AD170" s="166">
        <v>1653</v>
      </c>
      <c r="AE170" s="28">
        <v>1552</v>
      </c>
      <c r="AF170" s="28">
        <v>8</v>
      </c>
      <c r="AG170" s="29">
        <v>1390448</v>
      </c>
      <c r="AH170" s="30">
        <v>28.716073999999999</v>
      </c>
      <c r="AI170" s="31">
        <v>45.987419000000003</v>
      </c>
      <c r="AJ170" s="31">
        <v>15.271551000000001</v>
      </c>
      <c r="AK170" s="31">
        <v>4.0742159999999998</v>
      </c>
      <c r="AL170" s="31">
        <v>0.22555500000000001</v>
      </c>
      <c r="AM170" s="31">
        <v>1.120026</v>
      </c>
      <c r="AN170" s="32">
        <v>95.394841</v>
      </c>
      <c r="AO170" s="33">
        <v>25.601907000000001</v>
      </c>
      <c r="AP170" s="31">
        <v>30.548753000000001</v>
      </c>
      <c r="AQ170" s="31">
        <v>13.843310000000001</v>
      </c>
      <c r="AR170" s="31">
        <v>0.84044099999999999</v>
      </c>
      <c r="AS170" s="31">
        <v>0.16812099999999999</v>
      </c>
      <c r="AT170" s="31">
        <v>1.445527</v>
      </c>
      <c r="AU170" s="34">
        <v>72.448059000000001</v>
      </c>
      <c r="AV170" s="30">
        <v>8.7244679999999999</v>
      </c>
      <c r="AW170" s="31">
        <v>10.339656</v>
      </c>
      <c r="AX170" s="31">
        <v>4.807213</v>
      </c>
      <c r="AY170" s="31">
        <v>9.7957000000000002E-2</v>
      </c>
      <c r="AZ170" s="31">
        <v>4.8237000000000002E-2</v>
      </c>
      <c r="BA170" s="31">
        <v>0.407802</v>
      </c>
      <c r="BB170" s="32">
        <v>24.425333000000002</v>
      </c>
      <c r="BC170" s="33">
        <v>63.042449000000005</v>
      </c>
      <c r="BD170" s="31">
        <v>86.875828000000013</v>
      </c>
      <c r="BE170" s="31">
        <v>33.922074000000002</v>
      </c>
      <c r="BF170" s="31">
        <v>5.0126140000000001</v>
      </c>
      <c r="BG170" s="31">
        <v>0.441913</v>
      </c>
      <c r="BH170" s="31">
        <v>2.9733549999999997</v>
      </c>
      <c r="BI170" s="34">
        <v>192.26823300000004</v>
      </c>
      <c r="BJ170" s="30">
        <v>4.8639777707235563</v>
      </c>
      <c r="BK170" s="31">
        <v>6.5697619301229526</v>
      </c>
      <c r="BL170" s="31">
        <v>4.6091415449044781</v>
      </c>
      <c r="BM170" s="31">
        <v>18.704508309613445</v>
      </c>
      <c r="BN170" s="31">
        <v>5.4442433019551046</v>
      </c>
      <c r="BO170" s="31">
        <v>7.1750544522741837</v>
      </c>
      <c r="BP170" s="32">
        <v>5.7354985610500258</v>
      </c>
      <c r="BQ170" s="33">
        <v>4.3364948333860616</v>
      </c>
      <c r="BR170" s="31">
        <v>4.3641943565506329</v>
      </c>
      <c r="BS170" s="31">
        <v>4.1780808799310307</v>
      </c>
      <c r="BT170" s="31">
        <v>3.8584197961619688</v>
      </c>
      <c r="BU170" s="31">
        <v>4.0579531740284818</v>
      </c>
      <c r="BV170" s="31">
        <v>9.2602626521460607</v>
      </c>
      <c r="BW170" s="34">
        <v>4.3558512576730157</v>
      </c>
      <c r="BX170" s="30">
        <v>1.4777653245143818</v>
      </c>
      <c r="BY170" s="31">
        <v>1.4771230879334059</v>
      </c>
      <c r="BZ170" s="31">
        <v>1.4508758903077292</v>
      </c>
      <c r="CA170" s="31">
        <v>0.44971536130750162</v>
      </c>
      <c r="CB170" s="31">
        <v>1.1643012309920349</v>
      </c>
      <c r="CC170" s="31">
        <v>2.6124407431133889</v>
      </c>
      <c r="CD170" s="32">
        <v>1.468543380397979</v>
      </c>
      <c r="CE170" s="33">
        <v>10.678237928623998</v>
      </c>
      <c r="CF170" s="31">
        <v>12.41107937460699</v>
      </c>
      <c r="CG170" s="31">
        <v>10.238098315143239</v>
      </c>
      <c r="CH170" s="31">
        <v>23.012643467082913</v>
      </c>
      <c r="CI170" s="31">
        <v>10.666497706975621</v>
      </c>
      <c r="CJ170" s="31">
        <v>19.047757847533632</v>
      </c>
      <c r="CK170" s="34">
        <v>11.559893199121021</v>
      </c>
      <c r="CL170" s="35">
        <v>23.341095899999999</v>
      </c>
      <c r="CM170" s="36">
        <v>32.282483399999997</v>
      </c>
      <c r="CN170" s="36">
        <v>0</v>
      </c>
      <c r="CO170" s="83">
        <v>24.868004500000001</v>
      </c>
    </row>
    <row r="171" spans="1:93" ht="18" customHeight="1" x14ac:dyDescent="0.25">
      <c r="A171" s="15">
        <v>37347</v>
      </c>
      <c r="B171" s="81">
        <v>1816.8</v>
      </c>
      <c r="C171" s="19">
        <v>1730.528186</v>
      </c>
      <c r="D171" s="18">
        <v>3059</v>
      </c>
      <c r="E171" s="65">
        <f t="shared" si="15"/>
        <v>0</v>
      </c>
      <c r="F171" s="20">
        <v>0</v>
      </c>
      <c r="G171" s="20">
        <v>0</v>
      </c>
      <c r="H171" s="82">
        <v>0</v>
      </c>
      <c r="I171" s="65">
        <f t="shared" si="16"/>
        <v>0</v>
      </c>
      <c r="J171" s="20">
        <v>0</v>
      </c>
      <c r="K171" s="20">
        <v>0</v>
      </c>
      <c r="L171" s="66">
        <v>0</v>
      </c>
      <c r="M171" s="40">
        <f t="shared" si="17"/>
        <v>276.39999999999998</v>
      </c>
      <c r="N171" s="20">
        <v>276.39999999999998</v>
      </c>
      <c r="O171" s="20">
        <v>0</v>
      </c>
      <c r="P171" s="20">
        <v>0</v>
      </c>
      <c r="Q171" s="20">
        <v>0</v>
      </c>
      <c r="R171" s="20">
        <v>0</v>
      </c>
      <c r="S171" s="82">
        <v>7.3568467200000001</v>
      </c>
      <c r="T171" s="24">
        <v>520.14161899999999</v>
      </c>
      <c r="U171" s="79">
        <v>612.69855900000005</v>
      </c>
      <c r="V171" s="79">
        <v>309.99824699999999</v>
      </c>
      <c r="W171" s="79">
        <v>21.062000000000001</v>
      </c>
      <c r="X171" s="79">
        <v>2.4350000000000001</v>
      </c>
      <c r="Y171" s="79">
        <v>15.13</v>
      </c>
      <c r="Z171" s="80">
        <v>1481.4649999999999</v>
      </c>
      <c r="AA171" s="27">
        <v>1259343</v>
      </c>
      <c r="AB171" s="28">
        <v>124917</v>
      </c>
      <c r="AC171" s="28">
        <v>1851</v>
      </c>
      <c r="AD171" s="166">
        <v>1656</v>
      </c>
      <c r="AE171" s="28">
        <v>1550</v>
      </c>
      <c r="AF171" s="28">
        <v>8</v>
      </c>
      <c r="AG171" s="29">
        <v>1389325</v>
      </c>
      <c r="AH171" s="84">
        <v>25.392053000000001</v>
      </c>
      <c r="AI171" s="85">
        <v>42.380282999999999</v>
      </c>
      <c r="AJ171" s="85">
        <v>14.262028000000001</v>
      </c>
      <c r="AK171" s="85">
        <v>4.4346949999999996</v>
      </c>
      <c r="AL171" s="85">
        <v>0.217278</v>
      </c>
      <c r="AM171" s="85">
        <v>0.61386499999999999</v>
      </c>
      <c r="AN171" s="86">
        <v>87.300201999999999</v>
      </c>
      <c r="AO171" s="87">
        <v>21.855651000000002</v>
      </c>
      <c r="AP171" s="85">
        <v>26.206674</v>
      </c>
      <c r="AQ171" s="85">
        <v>12.492736000000001</v>
      </c>
      <c r="AR171" s="85">
        <v>1.140943</v>
      </c>
      <c r="AS171" s="85">
        <v>0.11090999999999999</v>
      </c>
      <c r="AT171" s="85">
        <v>0.60513600000000001</v>
      </c>
      <c r="AU171" s="88">
        <v>62.412050000000001</v>
      </c>
      <c r="AV171" s="84">
        <v>7.5530410000000003</v>
      </c>
      <c r="AW171" s="85">
        <v>9.1106020000000001</v>
      </c>
      <c r="AX171" s="85">
        <v>4.3496620000000004</v>
      </c>
      <c r="AY171" s="85">
        <v>0.46906999999999999</v>
      </c>
      <c r="AZ171" s="85">
        <v>2.9680999999999999E-2</v>
      </c>
      <c r="BA171" s="85">
        <v>0.211698</v>
      </c>
      <c r="BB171" s="86">
        <v>21.723754</v>
      </c>
      <c r="BC171" s="87">
        <v>54.800744999999999</v>
      </c>
      <c r="BD171" s="85">
        <v>77.697558999999998</v>
      </c>
      <c r="BE171" s="85">
        <v>31.104426000000004</v>
      </c>
      <c r="BF171" s="85">
        <v>6.044708</v>
      </c>
      <c r="BG171" s="85">
        <v>0.35786899999999999</v>
      </c>
      <c r="BH171" s="85">
        <v>1.4306989999999999</v>
      </c>
      <c r="BI171" s="88">
        <v>171.43600600000002</v>
      </c>
      <c r="BJ171" s="84">
        <v>4.8817575968670948</v>
      </c>
      <c r="BK171" s="85">
        <v>6.9169875426457477</v>
      </c>
      <c r="BL171" s="85">
        <v>4.6006802096529276</v>
      </c>
      <c r="BM171" s="85">
        <v>21.055431582945587</v>
      </c>
      <c r="BN171" s="85">
        <v>8.923121149897332</v>
      </c>
      <c r="BO171" s="85">
        <v>4.0572703238598811</v>
      </c>
      <c r="BP171" s="86">
        <v>5.8928275022010732</v>
      </c>
      <c r="BQ171" s="87">
        <v>4.2018654538774758</v>
      </c>
      <c r="BR171" s="85">
        <v>4.2772540615686356</v>
      </c>
      <c r="BS171" s="85">
        <v>4.0299376273569703</v>
      </c>
      <c r="BT171" s="85">
        <v>5.4170686544487703</v>
      </c>
      <c r="BU171" s="85">
        <v>4.554825462012321</v>
      </c>
      <c r="BV171" s="85">
        <v>3.9995769993390615</v>
      </c>
      <c r="BW171" s="88">
        <v>4.2128590344928236</v>
      </c>
      <c r="BX171" s="84">
        <v>1.452112410178044</v>
      </c>
      <c r="BY171" s="85">
        <v>1.4869631837994906</v>
      </c>
      <c r="BZ171" s="85">
        <v>1.4031247086374652</v>
      </c>
      <c r="CA171" s="85">
        <v>2.2270914443072831</v>
      </c>
      <c r="CB171" s="85">
        <v>1.2189322381930183</v>
      </c>
      <c r="CC171" s="85">
        <v>1.3991936549900859</v>
      </c>
      <c r="CD171" s="86">
        <v>1.4663692876936365</v>
      </c>
      <c r="CE171" s="87">
        <v>10.535735460922615</v>
      </c>
      <c r="CF171" s="85">
        <v>12.681204788013874</v>
      </c>
      <c r="CG171" s="85">
        <v>10.033742545647362</v>
      </c>
      <c r="CH171" s="85">
        <v>28.699591681701641</v>
      </c>
      <c r="CI171" s="85">
        <v>14.696878850102671</v>
      </c>
      <c r="CJ171" s="85">
        <v>9.4560409781890282</v>
      </c>
      <c r="CK171" s="88">
        <v>11.572055824387533</v>
      </c>
      <c r="CL171" s="35">
        <v>21.386712599999999</v>
      </c>
      <c r="CM171" s="36">
        <v>31.203278699999998</v>
      </c>
      <c r="CN171" s="36">
        <v>0</v>
      </c>
      <c r="CO171" s="83">
        <v>23.091337899999999</v>
      </c>
    </row>
    <row r="172" spans="1:93" ht="18" customHeight="1" x14ac:dyDescent="0.25">
      <c r="A172" s="15">
        <v>37316</v>
      </c>
      <c r="B172" s="81">
        <v>1817.9</v>
      </c>
      <c r="C172" s="19">
        <v>1730.5821390000001</v>
      </c>
      <c r="D172" s="18">
        <v>2983</v>
      </c>
      <c r="E172" s="65">
        <f t="shared" si="15"/>
        <v>0</v>
      </c>
      <c r="F172" s="20">
        <v>0</v>
      </c>
      <c r="G172" s="20">
        <v>0</v>
      </c>
      <c r="H172" s="82">
        <v>0</v>
      </c>
      <c r="I172" s="65">
        <f t="shared" si="16"/>
        <v>0</v>
      </c>
      <c r="J172" s="20">
        <v>0</v>
      </c>
      <c r="K172" s="20">
        <v>0</v>
      </c>
      <c r="L172" s="66">
        <v>0</v>
      </c>
      <c r="M172" s="40">
        <f t="shared" si="17"/>
        <v>215.875</v>
      </c>
      <c r="N172" s="20">
        <v>215.875</v>
      </c>
      <c r="O172" s="20">
        <v>0</v>
      </c>
      <c r="P172" s="20">
        <v>0</v>
      </c>
      <c r="Q172" s="20">
        <v>0</v>
      </c>
      <c r="R172" s="20">
        <v>0</v>
      </c>
      <c r="S172" s="82">
        <v>8.5805951100000009</v>
      </c>
      <c r="T172" s="24">
        <v>507.20299999999997</v>
      </c>
      <c r="U172" s="79">
        <v>658.87900000000002</v>
      </c>
      <c r="V172" s="79">
        <v>341.37299999999999</v>
      </c>
      <c r="W172" s="79">
        <v>22.344000000000001</v>
      </c>
      <c r="X172" s="79">
        <v>4.8680000000000003</v>
      </c>
      <c r="Y172" s="79">
        <v>13.749000000000001</v>
      </c>
      <c r="Z172" s="80">
        <v>1548.4159999999999</v>
      </c>
      <c r="AA172" s="27">
        <v>1257986</v>
      </c>
      <c r="AB172" s="28">
        <v>124851</v>
      </c>
      <c r="AC172" s="28">
        <v>1860</v>
      </c>
      <c r="AD172" s="166">
        <v>1653</v>
      </c>
      <c r="AE172" s="28">
        <v>1552</v>
      </c>
      <c r="AF172" s="28">
        <v>8</v>
      </c>
      <c r="AG172" s="29">
        <v>1387910</v>
      </c>
      <c r="AH172" s="84">
        <v>24.295207000000001</v>
      </c>
      <c r="AI172" s="85">
        <v>44.489106999999997</v>
      </c>
      <c r="AJ172" s="85">
        <v>15.220326</v>
      </c>
      <c r="AK172" s="85">
        <v>3.1540840000000001</v>
      </c>
      <c r="AL172" s="85">
        <v>0.226741</v>
      </c>
      <c r="AM172" s="85">
        <v>0.59422399999999997</v>
      </c>
      <c r="AN172" s="86">
        <v>87.979688999999993</v>
      </c>
      <c r="AO172" s="87">
        <v>19.108751999999999</v>
      </c>
      <c r="AP172" s="85">
        <v>26.936035</v>
      </c>
      <c r="AQ172" s="85">
        <v>12.908841000000001</v>
      </c>
      <c r="AR172" s="85">
        <v>1.2004250000000001</v>
      </c>
      <c r="AS172" s="85">
        <v>0.181621</v>
      </c>
      <c r="AT172" s="85">
        <v>0.53803100000000004</v>
      </c>
      <c r="AU172" s="88">
        <v>60.873705000000001</v>
      </c>
      <c r="AV172" s="84">
        <v>7.8037650000000003</v>
      </c>
      <c r="AW172" s="85">
        <v>8.4527319999999992</v>
      </c>
      <c r="AX172" s="85">
        <v>3.8811490000000002</v>
      </c>
      <c r="AY172" s="85">
        <v>0.35855700000000001</v>
      </c>
      <c r="AZ172" s="85">
        <v>9.0384999999999993E-2</v>
      </c>
      <c r="BA172" s="85">
        <v>0.16067200000000001</v>
      </c>
      <c r="BB172" s="86">
        <v>20.747260000000004</v>
      </c>
      <c r="BC172" s="87">
        <v>51.207723999999999</v>
      </c>
      <c r="BD172" s="85">
        <v>79.877873999999991</v>
      </c>
      <c r="BE172" s="85">
        <v>32.010316000000003</v>
      </c>
      <c r="BF172" s="85">
        <v>4.7130660000000004</v>
      </c>
      <c r="BG172" s="85">
        <v>0.498747</v>
      </c>
      <c r="BH172" s="85">
        <v>1.2929269999999999</v>
      </c>
      <c r="BI172" s="88">
        <v>169.60065399999999</v>
      </c>
      <c r="BJ172" s="84">
        <v>4.7900379337409422</v>
      </c>
      <c r="BK172" s="85">
        <v>6.7522383417445875</v>
      </c>
      <c r="BL172" s="85">
        <v>4.4585628462686833</v>
      </c>
      <c r="BM172" s="85">
        <v>14.116022198353026</v>
      </c>
      <c r="BN172" s="85">
        <v>4.6577855382087101</v>
      </c>
      <c r="BO172" s="85">
        <v>4.3219434140664772</v>
      </c>
      <c r="BP172" s="86">
        <v>5.6819150821562845</v>
      </c>
      <c r="BQ172" s="87">
        <v>3.767477550055371</v>
      </c>
      <c r="BR172" s="85">
        <v>4.088158665481286</v>
      </c>
      <c r="BS172" s="85">
        <v>3.7814484966346895</v>
      </c>
      <c r="BT172" s="85">
        <v>5.372471356963838</v>
      </c>
      <c r="BU172" s="85">
        <v>3.7309161873459327</v>
      </c>
      <c r="BV172" s="85">
        <v>3.9132373263510072</v>
      </c>
      <c r="BW172" s="88">
        <v>3.9313530938513823</v>
      </c>
      <c r="BX172" s="84">
        <v>1.5385886761944398</v>
      </c>
      <c r="BY172" s="85">
        <v>1.2828951838231188</v>
      </c>
      <c r="BZ172" s="85">
        <v>1.1369235279344774</v>
      </c>
      <c r="CA172" s="85">
        <v>1.6047126745435019</v>
      </c>
      <c r="CB172" s="85">
        <v>1.8567173377156945</v>
      </c>
      <c r="CC172" s="85">
        <v>1.1686086260818969</v>
      </c>
      <c r="CD172" s="86">
        <v>1.3399020938505228</v>
      </c>
      <c r="CE172" s="87">
        <v>10.096104159990754</v>
      </c>
      <c r="CF172" s="85">
        <v>12.123292191048993</v>
      </c>
      <c r="CG172" s="85">
        <v>9.3769348708378502</v>
      </c>
      <c r="CH172" s="85">
        <v>21.093206229860368</v>
      </c>
      <c r="CI172" s="85">
        <v>10.245419063270338</v>
      </c>
      <c r="CJ172" s="85">
        <v>9.4037893664993799</v>
      </c>
      <c r="CK172" s="88">
        <v>10.953170269858189</v>
      </c>
      <c r="CL172" s="35">
        <v>19.26529</v>
      </c>
      <c r="CM172" s="36">
        <v>28.703691299999999</v>
      </c>
      <c r="CN172" s="36">
        <v>0</v>
      </c>
      <c r="CO172" s="83">
        <v>21.4473235</v>
      </c>
    </row>
    <row r="173" spans="1:93" ht="18" customHeight="1" x14ac:dyDescent="0.25">
      <c r="A173" s="15">
        <v>37288</v>
      </c>
      <c r="B173" s="81">
        <v>1617.5</v>
      </c>
      <c r="C173" s="19">
        <v>1541.181388</v>
      </c>
      <c r="D173" s="18">
        <v>2936</v>
      </c>
      <c r="E173" s="65">
        <f t="shared" si="15"/>
        <v>0</v>
      </c>
      <c r="F173" s="20">
        <v>0</v>
      </c>
      <c r="G173" s="20">
        <v>0</v>
      </c>
      <c r="H173" s="82">
        <v>0</v>
      </c>
      <c r="I173" s="65">
        <f t="shared" si="16"/>
        <v>0</v>
      </c>
      <c r="J173" s="20">
        <v>0</v>
      </c>
      <c r="K173" s="20">
        <v>0</v>
      </c>
      <c r="L173" s="66">
        <v>0</v>
      </c>
      <c r="M173" s="40">
        <f t="shared" si="17"/>
        <v>184.08367899999999</v>
      </c>
      <c r="N173" s="20">
        <v>184.08367899999999</v>
      </c>
      <c r="O173" s="20">
        <v>0</v>
      </c>
      <c r="P173" s="20">
        <v>0</v>
      </c>
      <c r="Q173" s="20">
        <v>0</v>
      </c>
      <c r="R173" s="20">
        <v>0</v>
      </c>
      <c r="S173" s="82">
        <v>9.4529047500000001</v>
      </c>
      <c r="T173" s="24">
        <v>502.32900000000001</v>
      </c>
      <c r="U173" s="79">
        <v>577.846</v>
      </c>
      <c r="V173" s="79">
        <v>278.76799999999997</v>
      </c>
      <c r="W173" s="79">
        <v>20.178000000000001</v>
      </c>
      <c r="X173" s="79">
        <v>3.4660000000000002</v>
      </c>
      <c r="Y173" s="79">
        <v>12.784000000000001</v>
      </c>
      <c r="Z173" s="80">
        <v>1395.3710000000001</v>
      </c>
      <c r="AA173" s="27">
        <v>1256689</v>
      </c>
      <c r="AB173" s="28">
        <v>124870</v>
      </c>
      <c r="AC173" s="28">
        <v>1867</v>
      </c>
      <c r="AD173" s="166">
        <v>1647</v>
      </c>
      <c r="AE173" s="28">
        <v>1549</v>
      </c>
      <c r="AF173" s="28">
        <v>8</v>
      </c>
      <c r="AG173" s="29">
        <v>1386630</v>
      </c>
      <c r="AH173" s="84">
        <v>24.494063000000001</v>
      </c>
      <c r="AI173" s="85">
        <v>39.491337000000001</v>
      </c>
      <c r="AJ173" s="85">
        <v>13.250802</v>
      </c>
      <c r="AK173" s="85">
        <v>3.7936960000000002</v>
      </c>
      <c r="AL173" s="85">
        <v>0.191714</v>
      </c>
      <c r="AM173" s="85">
        <v>0.58943500000000004</v>
      </c>
      <c r="AN173" s="86">
        <v>81.811046999999988</v>
      </c>
      <c r="AO173" s="87">
        <v>17.931476</v>
      </c>
      <c r="AP173" s="85">
        <v>21.546406999999999</v>
      </c>
      <c r="AQ173" s="85">
        <v>9.8063839999999995</v>
      </c>
      <c r="AR173" s="85">
        <v>0.86938099999999996</v>
      </c>
      <c r="AS173" s="85">
        <v>0.128964</v>
      </c>
      <c r="AT173" s="85">
        <v>0.425257</v>
      </c>
      <c r="AU173" s="88">
        <v>50.707869000000002</v>
      </c>
      <c r="AV173" s="84">
        <v>7.46793</v>
      </c>
      <c r="AW173" s="85">
        <v>7.8536089999999996</v>
      </c>
      <c r="AX173" s="85">
        <v>3.7548180000000002</v>
      </c>
      <c r="AY173" s="85">
        <v>0.16187399999999999</v>
      </c>
      <c r="AZ173" s="85">
        <v>4.8335999999999997E-2</v>
      </c>
      <c r="BA173" s="85">
        <v>0.163274</v>
      </c>
      <c r="BB173" s="86">
        <v>19.449841000000003</v>
      </c>
      <c r="BC173" s="87">
        <v>49.893469000000003</v>
      </c>
      <c r="BD173" s="85">
        <v>68.891353000000009</v>
      </c>
      <c r="BE173" s="85">
        <v>26.812004000000002</v>
      </c>
      <c r="BF173" s="85">
        <v>4.8249510000000004</v>
      </c>
      <c r="BG173" s="85">
        <v>0.36901400000000001</v>
      </c>
      <c r="BH173" s="85">
        <v>1.1779660000000001</v>
      </c>
      <c r="BI173" s="88">
        <v>151.96875700000001</v>
      </c>
      <c r="BJ173" s="84">
        <v>4.8760947186706822</v>
      </c>
      <c r="BK173" s="85">
        <v>6.8342339642504486</v>
      </c>
      <c r="BL173" s="85">
        <v>4.753344766617813</v>
      </c>
      <c r="BM173" s="85">
        <v>18.801149767073049</v>
      </c>
      <c r="BN173" s="85">
        <v>5.5312752452394687</v>
      </c>
      <c r="BO173" s="85">
        <v>4.6107243429286608</v>
      </c>
      <c r="BP173" s="86">
        <v>5.8630305827499161</v>
      </c>
      <c r="BQ173" s="87">
        <v>3.5696640210964627</v>
      </c>
      <c r="BR173" s="85">
        <v>3.7287465483116873</v>
      </c>
      <c r="BS173" s="85">
        <v>3.5177587036501383</v>
      </c>
      <c r="BT173" s="85">
        <v>4.3085588264446422</v>
      </c>
      <c r="BU173" s="85">
        <v>3.7208309290248125</v>
      </c>
      <c r="BV173" s="85">
        <v>3.3264784105131415</v>
      </c>
      <c r="BW173" s="88">
        <v>3.6340054018997758</v>
      </c>
      <c r="BX173" s="84">
        <v>1.4866596053256802</v>
      </c>
      <c r="BY173" s="85">
        <v>1.3591183648642484</v>
      </c>
      <c r="BZ173" s="85">
        <v>1.3469331509068176</v>
      </c>
      <c r="CA173" s="85">
        <v>0.8022301516503122</v>
      </c>
      <c r="CB173" s="85">
        <v>1.3945758799769186</v>
      </c>
      <c r="CC173" s="85">
        <v>1.2771745932415519</v>
      </c>
      <c r="CD173" s="86">
        <v>1.3938828164932697</v>
      </c>
      <c r="CE173" s="87">
        <v>9.9324183450928256</v>
      </c>
      <c r="CF173" s="85">
        <v>11.922098877426384</v>
      </c>
      <c r="CG173" s="85">
        <v>9.6180366211747685</v>
      </c>
      <c r="CH173" s="85">
        <v>23.911938745168005</v>
      </c>
      <c r="CI173" s="85">
        <v>10.6466820542412</v>
      </c>
      <c r="CJ173" s="85">
        <v>9.2143773466833547</v>
      </c>
      <c r="CK173" s="88">
        <v>10.890918801142961</v>
      </c>
      <c r="CL173" s="35">
        <v>17.060745000000001</v>
      </c>
      <c r="CM173" s="36">
        <v>28.063265300000001</v>
      </c>
      <c r="CN173" s="36">
        <v>0</v>
      </c>
      <c r="CO173" s="83">
        <v>19.8337763</v>
      </c>
    </row>
    <row r="174" spans="1:93" ht="18" customHeight="1" x14ac:dyDescent="0.25">
      <c r="A174" s="15">
        <v>37257</v>
      </c>
      <c r="B174" s="81">
        <v>1801.7</v>
      </c>
      <c r="C174" s="19">
        <v>1716.185624</v>
      </c>
      <c r="D174" s="18">
        <v>2966</v>
      </c>
      <c r="E174" s="65">
        <f t="shared" si="15"/>
        <v>0</v>
      </c>
      <c r="F174" s="20">
        <v>0</v>
      </c>
      <c r="G174" s="20">
        <v>0</v>
      </c>
      <c r="H174" s="82">
        <v>0</v>
      </c>
      <c r="I174" s="65">
        <f t="shared" si="16"/>
        <v>0</v>
      </c>
      <c r="J174" s="20">
        <v>0</v>
      </c>
      <c r="K174" s="20">
        <v>0</v>
      </c>
      <c r="L174" s="66">
        <v>0</v>
      </c>
      <c r="M174" s="40">
        <f t="shared" si="17"/>
        <v>239.07</v>
      </c>
      <c r="N174" s="20">
        <v>239.07</v>
      </c>
      <c r="O174" s="20">
        <v>0</v>
      </c>
      <c r="P174" s="20">
        <v>0</v>
      </c>
      <c r="Q174" s="20">
        <v>0</v>
      </c>
      <c r="R174" s="20">
        <v>0</v>
      </c>
      <c r="S174" s="82">
        <v>8.1224011699999998</v>
      </c>
      <c r="T174" s="24">
        <v>589.88900000000001</v>
      </c>
      <c r="U174" s="79">
        <v>612.65800000000002</v>
      </c>
      <c r="V174" s="79">
        <v>265.452</v>
      </c>
      <c r="W174" s="79">
        <v>23.312999999999999</v>
      </c>
      <c r="X174" s="79">
        <v>3.1110000000000002</v>
      </c>
      <c r="Y174" s="79">
        <v>13.177</v>
      </c>
      <c r="Z174" s="80">
        <v>1507.6</v>
      </c>
      <c r="AA174" s="27">
        <v>1255532</v>
      </c>
      <c r="AB174" s="28">
        <v>124985</v>
      </c>
      <c r="AC174" s="28">
        <v>1873</v>
      </c>
      <c r="AD174" s="166">
        <v>1649</v>
      </c>
      <c r="AE174" s="28">
        <v>1549</v>
      </c>
      <c r="AF174" s="28">
        <v>8</v>
      </c>
      <c r="AG174" s="29">
        <v>1385596</v>
      </c>
      <c r="AH174" s="84">
        <v>28.494689999999999</v>
      </c>
      <c r="AI174" s="85">
        <v>40.811857000000003</v>
      </c>
      <c r="AJ174" s="85">
        <v>13.431316000000001</v>
      </c>
      <c r="AK174" s="85">
        <v>4.1555960000000001</v>
      </c>
      <c r="AL174" s="85">
        <v>0.211893</v>
      </c>
      <c r="AM174" s="85">
        <v>0.36462800000000001</v>
      </c>
      <c r="AN174" s="86">
        <v>87.469979999999993</v>
      </c>
      <c r="AO174" s="87">
        <v>23.344002</v>
      </c>
      <c r="AP174" s="85">
        <v>22.487506</v>
      </c>
      <c r="AQ174" s="85">
        <v>8.6185569999999991</v>
      </c>
      <c r="AR174" s="85">
        <v>0.87125799999999998</v>
      </c>
      <c r="AS174" s="85">
        <v>0.14922099999999999</v>
      </c>
      <c r="AT174" s="85">
        <v>0.42006900000000003</v>
      </c>
      <c r="AU174" s="88">
        <v>55.890612999999988</v>
      </c>
      <c r="AV174" s="84">
        <v>8.2100570000000008</v>
      </c>
      <c r="AW174" s="85">
        <v>9.0904419999999995</v>
      </c>
      <c r="AX174" s="85">
        <v>3.8530579999999999</v>
      </c>
      <c r="AY174" s="85">
        <v>0.36690899999999999</v>
      </c>
      <c r="AZ174" s="85">
        <v>3.3921E-2</v>
      </c>
      <c r="BA174" s="85">
        <v>0.18907399999999999</v>
      </c>
      <c r="BB174" s="86">
        <v>21.743461000000003</v>
      </c>
      <c r="BC174" s="87">
        <v>60.048748999999994</v>
      </c>
      <c r="BD174" s="85">
        <v>72.389804999999996</v>
      </c>
      <c r="BE174" s="85">
        <v>25.902930999999999</v>
      </c>
      <c r="BF174" s="85">
        <v>5.3937629999999999</v>
      </c>
      <c r="BG174" s="85">
        <v>0.39503499999999997</v>
      </c>
      <c r="BH174" s="85">
        <v>0.97377099999999994</v>
      </c>
      <c r="BI174" s="88">
        <v>165.10405399999999</v>
      </c>
      <c r="BJ174" s="84">
        <v>4.8305146627523774</v>
      </c>
      <c r="BK174" s="85">
        <v>6.6614368360891181</v>
      </c>
      <c r="BL174" s="85">
        <v>5.0597951741689817</v>
      </c>
      <c r="BM174" s="85">
        <v>17.825230558057736</v>
      </c>
      <c r="BN174" s="85">
        <v>6.8110896817743489</v>
      </c>
      <c r="BO174" s="85">
        <v>2.7671548910981256</v>
      </c>
      <c r="BP174" s="86">
        <v>5.8019333676806708</v>
      </c>
      <c r="BQ174" s="87">
        <v>3.9573528944628218</v>
      </c>
      <c r="BR174" s="85">
        <v>3.6704799004900721</v>
      </c>
      <c r="BS174" s="85">
        <v>3.2467505877235183</v>
      </c>
      <c r="BT174" s="85">
        <v>3.7372195770600096</v>
      </c>
      <c r="BU174" s="85">
        <v>4.796560591449694</v>
      </c>
      <c r="BV174" s="85">
        <v>3.1878955756241938</v>
      </c>
      <c r="BW174" s="88">
        <v>3.7072560495020923</v>
      </c>
      <c r="BX174" s="84">
        <v>1.3917961809913637</v>
      </c>
      <c r="BY174" s="85">
        <v>1.4837699052785478</v>
      </c>
      <c r="BZ174" s="85">
        <v>1.4515096118796689</v>
      </c>
      <c r="CA174" s="85">
        <v>1.5738386308068459</v>
      </c>
      <c r="CB174" s="85">
        <v>1.0903567984570877</v>
      </c>
      <c r="CC174" s="85">
        <v>1.4348789557562418</v>
      </c>
      <c r="CD174" s="86">
        <v>1.442256096374589</v>
      </c>
      <c r="CE174" s="87">
        <v>10.179663738206562</v>
      </c>
      <c r="CF174" s="85">
        <v>11.815686641857738</v>
      </c>
      <c r="CG174" s="85">
        <v>9.7580553737721694</v>
      </c>
      <c r="CH174" s="85">
        <v>23.136288765924593</v>
      </c>
      <c r="CI174" s="85">
        <v>12.698007071681129</v>
      </c>
      <c r="CJ174" s="85">
        <v>7.389929422478561</v>
      </c>
      <c r="CK174" s="88">
        <v>10.951445513557353</v>
      </c>
      <c r="CL174" s="35">
        <v>17.995107300000001</v>
      </c>
      <c r="CM174" s="36">
        <v>28.132449999999999</v>
      </c>
      <c r="CN174" s="36">
        <v>0</v>
      </c>
      <c r="CO174" s="83">
        <v>20.106719399999999</v>
      </c>
    </row>
    <row r="175" spans="1:93" ht="18" customHeight="1" x14ac:dyDescent="0.25">
      <c r="A175" s="15">
        <v>37226</v>
      </c>
      <c r="B175" s="81">
        <v>1837.7</v>
      </c>
      <c r="C175" s="19">
        <v>1748.6788260000001</v>
      </c>
      <c r="D175" s="18">
        <v>3155</v>
      </c>
      <c r="E175" s="65">
        <f t="shared" si="15"/>
        <v>0</v>
      </c>
      <c r="F175" s="20">
        <v>0</v>
      </c>
      <c r="G175" s="20">
        <v>0</v>
      </c>
      <c r="H175" s="82">
        <v>0</v>
      </c>
      <c r="I175" s="65">
        <f t="shared" si="16"/>
        <v>0</v>
      </c>
      <c r="J175" s="20">
        <v>0</v>
      </c>
      <c r="K175" s="20">
        <v>0</v>
      </c>
      <c r="L175" s="66">
        <v>0</v>
      </c>
      <c r="M175" s="40">
        <f t="shared" si="17"/>
        <v>212.406936</v>
      </c>
      <c r="N175" s="20">
        <v>212.406936</v>
      </c>
      <c r="O175" s="20">
        <v>0</v>
      </c>
      <c r="P175" s="20">
        <v>0</v>
      </c>
      <c r="Q175" s="20">
        <v>0</v>
      </c>
      <c r="R175" s="20">
        <v>0</v>
      </c>
      <c r="S175" s="82">
        <v>8.3517295399999991</v>
      </c>
      <c r="T175" s="24">
        <v>533.030846</v>
      </c>
      <c r="U175" s="79">
        <v>624.18975899999998</v>
      </c>
      <c r="V175" s="79">
        <v>314.06571600000001</v>
      </c>
      <c r="W175" s="79">
        <v>20.526</v>
      </c>
      <c r="X175" s="79">
        <v>2.7949999999999999</v>
      </c>
      <c r="Y175" s="79">
        <v>19.009</v>
      </c>
      <c r="Z175" s="80">
        <v>1513.616</v>
      </c>
      <c r="AA175" s="27">
        <v>1253518</v>
      </c>
      <c r="AB175" s="28">
        <v>124924</v>
      </c>
      <c r="AC175" s="28">
        <v>1876</v>
      </c>
      <c r="AD175" s="166">
        <v>1643</v>
      </c>
      <c r="AE175" s="28">
        <v>1551</v>
      </c>
      <c r="AF175" s="28">
        <v>8</v>
      </c>
      <c r="AG175" s="29">
        <v>1383520</v>
      </c>
      <c r="AH175" s="84">
        <v>26.953652000000002</v>
      </c>
      <c r="AI175" s="85">
        <v>42.234994</v>
      </c>
      <c r="AJ175" s="85">
        <v>14.157605999999999</v>
      </c>
      <c r="AK175" s="85">
        <v>3.5609649999999999</v>
      </c>
      <c r="AL175" s="85">
        <v>0.20256399999999999</v>
      </c>
      <c r="AM175" s="85">
        <v>0.88128899999999999</v>
      </c>
      <c r="AN175" s="86">
        <v>87.991069999999993</v>
      </c>
      <c r="AO175" s="87">
        <v>21.729248999999999</v>
      </c>
      <c r="AP175" s="85">
        <v>25.756250000000001</v>
      </c>
      <c r="AQ175" s="85">
        <v>12.880921000000001</v>
      </c>
      <c r="AR175" s="85">
        <v>0.227801</v>
      </c>
      <c r="AS175" s="85">
        <v>0.103076</v>
      </c>
      <c r="AT175" s="85">
        <v>0.77849900000000005</v>
      </c>
      <c r="AU175" s="88">
        <v>61.475796000000003</v>
      </c>
      <c r="AV175" s="84">
        <v>7.4708610000000002</v>
      </c>
      <c r="AW175" s="85">
        <v>7.9645679999999999</v>
      </c>
      <c r="AX175" s="85">
        <v>3.5918990000000002</v>
      </c>
      <c r="AY175" s="85">
        <v>0.51775700000000002</v>
      </c>
      <c r="AZ175" s="85">
        <v>4.8605000000000002E-2</v>
      </c>
      <c r="BA175" s="85">
        <v>0.20721000000000001</v>
      </c>
      <c r="BB175" s="86">
        <v>19.800899999999999</v>
      </c>
      <c r="BC175" s="87">
        <v>56.153762</v>
      </c>
      <c r="BD175" s="85">
        <v>75.955811999999995</v>
      </c>
      <c r="BE175" s="85">
        <v>30.630426000000003</v>
      </c>
      <c r="BF175" s="85">
        <v>4.3065230000000003</v>
      </c>
      <c r="BG175" s="85">
        <v>0.35424500000000003</v>
      </c>
      <c r="BH175" s="85">
        <v>1.8669980000000002</v>
      </c>
      <c r="BI175" s="88">
        <v>169.26776599999999</v>
      </c>
      <c r="BJ175" s="84">
        <v>5.056677714294981</v>
      </c>
      <c r="BK175" s="85">
        <v>6.7663708657546247</v>
      </c>
      <c r="BL175" s="85">
        <v>4.5078482873947312</v>
      </c>
      <c r="BM175" s="85">
        <v>17.348557926532205</v>
      </c>
      <c r="BN175" s="85">
        <v>7.247370304114491</v>
      </c>
      <c r="BO175" s="85">
        <v>5.6456694426649587</v>
      </c>
      <c r="BP175" s="86">
        <v>5.8263846385854023</v>
      </c>
      <c r="BQ175" s="87">
        <v>4.0765462567620334</v>
      </c>
      <c r="BR175" s="85">
        <v>4.1263493398647704</v>
      </c>
      <c r="BS175" s="85">
        <v>4.1013457833137066</v>
      </c>
      <c r="BT175" s="85">
        <v>1.1098168176946313</v>
      </c>
      <c r="BU175" s="85">
        <v>3.6878711985688728</v>
      </c>
      <c r="BV175" s="85">
        <v>4.9871812940422799</v>
      </c>
      <c r="BW175" s="88">
        <v>4.0706589141285585</v>
      </c>
      <c r="BX175" s="84">
        <v>1.4015813636421335</v>
      </c>
      <c r="BY175" s="85">
        <v>1.2759850486428759</v>
      </c>
      <c r="BZ175" s="85">
        <v>1.1436775225730147</v>
      </c>
      <c r="CA175" s="85">
        <v>2.5224447042775018</v>
      </c>
      <c r="CB175" s="85">
        <v>1.7389982110912343</v>
      </c>
      <c r="CC175" s="85">
        <v>1.3274183215887252</v>
      </c>
      <c r="CD175" s="86">
        <v>1.3111291815199622</v>
      </c>
      <c r="CE175" s="87">
        <v>10.534805334699147</v>
      </c>
      <c r="CF175" s="85">
        <v>12.168705254262271</v>
      </c>
      <c r="CG175" s="85">
        <v>9.7528715932814514</v>
      </c>
      <c r="CH175" s="85">
        <v>20.980819448504338</v>
      </c>
      <c r="CI175" s="85">
        <v>12.674239713774599</v>
      </c>
      <c r="CJ175" s="85">
        <v>11.960269058295964</v>
      </c>
      <c r="CK175" s="88">
        <v>11.208172734233923</v>
      </c>
      <c r="CL175" s="35">
        <v>18.3721532</v>
      </c>
      <c r="CM175" s="36">
        <v>29.273475999999999</v>
      </c>
      <c r="CN175" s="36">
        <v>0</v>
      </c>
      <c r="CO175" s="83">
        <v>21.053543300000001</v>
      </c>
    </row>
    <row r="176" spans="1:93" ht="18" customHeight="1" x14ac:dyDescent="0.25">
      <c r="A176" s="15">
        <v>37196</v>
      </c>
      <c r="B176" s="81">
        <v>1813.4</v>
      </c>
      <c r="C176" s="19">
        <v>1730.7228150000001</v>
      </c>
      <c r="D176" s="18">
        <v>3178</v>
      </c>
      <c r="E176" s="65">
        <f t="shared" si="15"/>
        <v>0</v>
      </c>
      <c r="F176" s="20">
        <v>0</v>
      </c>
      <c r="G176" s="20">
        <v>0</v>
      </c>
      <c r="H176" s="82">
        <v>0</v>
      </c>
      <c r="I176" s="65">
        <f t="shared" si="16"/>
        <v>0</v>
      </c>
      <c r="J176" s="20">
        <v>0</v>
      </c>
      <c r="K176" s="20">
        <v>0</v>
      </c>
      <c r="L176" s="66">
        <v>0</v>
      </c>
      <c r="M176" s="40">
        <f t="shared" si="17"/>
        <v>288.43799999999999</v>
      </c>
      <c r="N176" s="20">
        <v>288.43799999999999</v>
      </c>
      <c r="O176" s="20">
        <v>0</v>
      </c>
      <c r="P176" s="20">
        <v>0</v>
      </c>
      <c r="Q176" s="20">
        <v>0</v>
      </c>
      <c r="R176" s="20">
        <v>0</v>
      </c>
      <c r="S176" s="82">
        <v>6.8547999800000001</v>
      </c>
      <c r="T176" s="24">
        <v>595.52349500000003</v>
      </c>
      <c r="U176" s="79">
        <v>671.24799299999995</v>
      </c>
      <c r="V176" s="79">
        <v>338.39306299999998</v>
      </c>
      <c r="W176" s="79">
        <v>10.885446</v>
      </c>
      <c r="X176" s="79">
        <v>3.776189</v>
      </c>
      <c r="Y176" s="79">
        <v>0.82540800000000003</v>
      </c>
      <c r="Z176" s="80">
        <v>1620.652</v>
      </c>
      <c r="AA176" s="27">
        <v>1251311</v>
      </c>
      <c r="AB176" s="28">
        <v>124744</v>
      </c>
      <c r="AC176" s="28">
        <v>1881</v>
      </c>
      <c r="AD176" s="166">
        <v>1645</v>
      </c>
      <c r="AE176" s="28">
        <v>1547</v>
      </c>
      <c r="AF176" s="28">
        <v>8</v>
      </c>
      <c r="AG176" s="29">
        <v>1381136</v>
      </c>
      <c r="AH176" s="84">
        <v>28.613427000000001</v>
      </c>
      <c r="AI176" s="85">
        <v>44.933706000000001</v>
      </c>
      <c r="AJ176" s="85">
        <v>15.937282</v>
      </c>
      <c r="AK176" s="85">
        <v>4.1525990000000004</v>
      </c>
      <c r="AL176" s="85">
        <v>0.16516700000000001</v>
      </c>
      <c r="AM176" s="85">
        <v>0.29559400000000002</v>
      </c>
      <c r="AN176" s="86">
        <v>94.097774999999984</v>
      </c>
      <c r="AO176" s="87">
        <v>23.116779000000001</v>
      </c>
      <c r="AP176" s="85">
        <v>25.046002999999999</v>
      </c>
      <c r="AQ176" s="85">
        <v>11.986146</v>
      </c>
      <c r="AR176" s="85">
        <v>1.0169410000000001</v>
      </c>
      <c r="AS176" s="85">
        <v>0.16429099999999999</v>
      </c>
      <c r="AT176" s="85">
        <v>-5.1146999999999998E-2</v>
      </c>
      <c r="AU176" s="88">
        <v>61.279012999999999</v>
      </c>
      <c r="AV176" s="84">
        <v>8.3327209999999994</v>
      </c>
      <c r="AW176" s="85">
        <v>9.2349049999999995</v>
      </c>
      <c r="AX176" s="85">
        <v>4.3059820000000002</v>
      </c>
      <c r="AY176" s="85">
        <v>0.16941600000000001</v>
      </c>
      <c r="AZ176" s="85">
        <v>5.1360999999999997E-2</v>
      </c>
      <c r="BA176" s="85">
        <v>5.3633E-2</v>
      </c>
      <c r="BB176" s="86">
        <v>22.148017999999997</v>
      </c>
      <c r="BC176" s="87">
        <v>60.062927000000002</v>
      </c>
      <c r="BD176" s="85">
        <v>79.214613999999997</v>
      </c>
      <c r="BE176" s="85">
        <v>32.229410000000001</v>
      </c>
      <c r="BF176" s="85">
        <v>5.3389560000000005</v>
      </c>
      <c r="BG176" s="85">
        <v>0.38081900000000002</v>
      </c>
      <c r="BH176" s="85">
        <v>0.29808000000000001</v>
      </c>
      <c r="BI176" s="88">
        <v>177.52480599999998</v>
      </c>
      <c r="BJ176" s="84">
        <v>4.8047519938738938</v>
      </c>
      <c r="BK176" s="85">
        <v>6.694069486841542</v>
      </c>
      <c r="BL176" s="85">
        <v>4.7096952457326227</v>
      </c>
      <c r="BM176" s="85">
        <v>38.149738171796052</v>
      </c>
      <c r="BN176" s="85">
        <v>4.3741260593220339</v>
      </c>
      <c r="BO176" s="85">
        <v>1.8948333333333334</v>
      </c>
      <c r="BP176" s="86">
        <v>5.7537233549815463</v>
      </c>
      <c r="BQ176" s="87">
        <v>3.8817576794346289</v>
      </c>
      <c r="BR176" s="85">
        <v>3.7312676690776794</v>
      </c>
      <c r="BS176" s="85">
        <v>3.5420779296530673</v>
      </c>
      <c r="BT176" s="85">
        <v>9.3425907211759309</v>
      </c>
      <c r="BU176" s="85">
        <v>4.3509269067796614</v>
      </c>
      <c r="BV176" s="85">
        <v>-0.32786538461538461</v>
      </c>
      <c r="BW176" s="88">
        <v>3.7469800775663171</v>
      </c>
      <c r="BX176" s="84">
        <v>1.3992262387565413</v>
      </c>
      <c r="BY176" s="85">
        <v>1.3757844895851767</v>
      </c>
      <c r="BZ176" s="85">
        <v>1.2724793947682076</v>
      </c>
      <c r="CA176" s="85">
        <v>1.5564170877354158</v>
      </c>
      <c r="CB176" s="85">
        <v>1.3601959745762713</v>
      </c>
      <c r="CC176" s="85">
        <v>0.34380128205128208</v>
      </c>
      <c r="CD176" s="86">
        <v>1.3542676055108815</v>
      </c>
      <c r="CE176" s="87">
        <v>10.085735912065065</v>
      </c>
      <c r="CF176" s="85">
        <v>11.801121645504399</v>
      </c>
      <c r="CG176" s="85">
        <v>9.524252570153898</v>
      </c>
      <c r="CH176" s="85">
        <v>49.048745980707402</v>
      </c>
      <c r="CI176" s="85">
        <v>10.085248940677968</v>
      </c>
      <c r="CJ176" s="85">
        <v>1.9107692307692308</v>
      </c>
      <c r="CK176" s="88">
        <v>10.854971038058746</v>
      </c>
      <c r="CL176" s="35">
        <v>19.138300000000001</v>
      </c>
      <c r="CM176" s="36">
        <v>31.965359500000002</v>
      </c>
      <c r="CN176" s="36">
        <v>0</v>
      </c>
      <c r="CO176" s="83">
        <v>22.278400000000001</v>
      </c>
    </row>
    <row r="177" spans="1:93" ht="18" customHeight="1" x14ac:dyDescent="0.25">
      <c r="A177" s="15">
        <v>37165</v>
      </c>
      <c r="B177" s="81">
        <v>1980.2</v>
      </c>
      <c r="C177" s="19">
        <v>1889.0602690000001</v>
      </c>
      <c r="D177" s="18">
        <v>3297</v>
      </c>
      <c r="E177" s="65">
        <f t="shared" si="15"/>
        <v>0</v>
      </c>
      <c r="F177" s="20">
        <v>0</v>
      </c>
      <c r="G177" s="20">
        <v>0</v>
      </c>
      <c r="H177" s="82">
        <v>0</v>
      </c>
      <c r="I177" s="65">
        <f t="shared" si="16"/>
        <v>0</v>
      </c>
      <c r="J177" s="20">
        <v>0</v>
      </c>
      <c r="K177" s="20">
        <v>0</v>
      </c>
      <c r="L177" s="66">
        <v>0</v>
      </c>
      <c r="M177" s="40">
        <f t="shared" si="17"/>
        <v>222.792</v>
      </c>
      <c r="N177" s="20">
        <v>222.792</v>
      </c>
      <c r="O177" s="20">
        <v>0</v>
      </c>
      <c r="P177" s="20">
        <v>0</v>
      </c>
      <c r="Q177" s="20">
        <v>0</v>
      </c>
      <c r="R177" s="20">
        <v>0</v>
      </c>
      <c r="S177" s="82">
        <v>7.7560673800000002</v>
      </c>
      <c r="T177" s="24">
        <v>603.99</v>
      </c>
      <c r="U177" s="79">
        <v>678.673</v>
      </c>
      <c r="V177" s="79">
        <v>334.89400000000001</v>
      </c>
      <c r="W177" s="79">
        <v>32.203000000000003</v>
      </c>
      <c r="X177" s="79">
        <v>3.665</v>
      </c>
      <c r="Y177" s="79">
        <v>14.14</v>
      </c>
      <c r="Z177" s="80">
        <v>1667.5650000000001</v>
      </c>
      <c r="AA177" s="27">
        <v>1249780</v>
      </c>
      <c r="AB177" s="28">
        <v>124592</v>
      </c>
      <c r="AC177" s="28">
        <v>1889</v>
      </c>
      <c r="AD177" s="166">
        <v>1648</v>
      </c>
      <c r="AE177" s="28">
        <v>1548</v>
      </c>
      <c r="AF177" s="28">
        <v>8</v>
      </c>
      <c r="AG177" s="29">
        <v>1379465</v>
      </c>
      <c r="AH177" s="84">
        <v>28.689183</v>
      </c>
      <c r="AI177" s="85">
        <v>44.518718999999997</v>
      </c>
      <c r="AJ177" s="85">
        <v>15.152775999999999</v>
      </c>
      <c r="AK177" s="85">
        <v>5.7183849999999996</v>
      </c>
      <c r="AL177" s="85">
        <v>0.234207</v>
      </c>
      <c r="AM177" s="85">
        <v>0.61702199999999996</v>
      </c>
      <c r="AN177" s="86">
        <v>94.930291999999994</v>
      </c>
      <c r="AO177" s="87">
        <v>29.114000000000001</v>
      </c>
      <c r="AP177" s="85">
        <v>33.552999999999997</v>
      </c>
      <c r="AQ177" s="85">
        <v>15.557</v>
      </c>
      <c r="AR177" s="85">
        <v>1.5971789999999999</v>
      </c>
      <c r="AS177" s="85">
        <v>0.17576</v>
      </c>
      <c r="AT177" s="85">
        <v>0.65036799999999995</v>
      </c>
      <c r="AU177" s="88">
        <v>80.647306999999998</v>
      </c>
      <c r="AV177" s="84">
        <v>7.3367570000000004</v>
      </c>
      <c r="AW177" s="85">
        <v>7.7400390000000003</v>
      </c>
      <c r="AX177" s="85">
        <v>3.543866</v>
      </c>
      <c r="AY177" s="85">
        <v>0.49059000000000003</v>
      </c>
      <c r="AZ177" s="85">
        <v>4.5779E-2</v>
      </c>
      <c r="BA177" s="85">
        <v>0.14960000000000001</v>
      </c>
      <c r="BB177" s="86">
        <v>19.306631000000003</v>
      </c>
      <c r="BC177" s="87">
        <v>65.13994000000001</v>
      </c>
      <c r="BD177" s="85">
        <v>85.811757999999998</v>
      </c>
      <c r="BE177" s="85">
        <v>34.253641999999999</v>
      </c>
      <c r="BF177" s="85">
        <v>7.8061539999999994</v>
      </c>
      <c r="BG177" s="85">
        <v>0.45574599999999998</v>
      </c>
      <c r="BH177" s="85">
        <v>1.4169899999999997</v>
      </c>
      <c r="BI177" s="88">
        <v>194.88423000000003</v>
      </c>
      <c r="BJ177" s="84">
        <v>4.7499399398603392</v>
      </c>
      <c r="BK177" s="85">
        <v>6.5596590173448837</v>
      </c>
      <c r="BL177" s="85">
        <v>4.5246551515631088</v>
      </c>
      <c r="BM177" s="85">
        <v>17.757305220010554</v>
      </c>
      <c r="BN177" s="85">
        <v>6.390368349249659</v>
      </c>
      <c r="BO177" s="85">
        <v>4.3636633663366338</v>
      </c>
      <c r="BP177" s="86">
        <v>5.6927449531340146</v>
      </c>
      <c r="BQ177" s="87">
        <v>4.8202749938572289</v>
      </c>
      <c r="BR177" s="85">
        <v>4.9439032378486187</v>
      </c>
      <c r="BS177" s="85">
        <v>4.6453574046674539</v>
      </c>
      <c r="BT177" s="85">
        <v>4.9597211439927946</v>
      </c>
      <c r="BU177" s="85">
        <v>4.7956343792633014</v>
      </c>
      <c r="BV177" s="85">
        <v>4.5994908062234794</v>
      </c>
      <c r="BW177" s="88">
        <v>4.8362281442060606</v>
      </c>
      <c r="BX177" s="84">
        <v>1.2147140998525445</v>
      </c>
      <c r="BY177" s="85">
        <v>1.140464455433928</v>
      </c>
      <c r="BZ177" s="85">
        <v>1.058206862778764</v>
      </c>
      <c r="CA177" s="85">
        <v>1.5234294941465079</v>
      </c>
      <c r="CB177" s="85">
        <v>1.2490859481582537</v>
      </c>
      <c r="CC177" s="85">
        <v>1.0579915134370579</v>
      </c>
      <c r="CD177" s="86">
        <v>1.1577729707949358</v>
      </c>
      <c r="CE177" s="87">
        <v>10.784929033570114</v>
      </c>
      <c r="CF177" s="85">
        <v>12.644026710627431</v>
      </c>
      <c r="CG177" s="85">
        <v>10.228219419009328</v>
      </c>
      <c r="CH177" s="85">
        <v>24.240455858149858</v>
      </c>
      <c r="CI177" s="85">
        <v>12.435088676671214</v>
      </c>
      <c r="CJ177" s="85">
        <v>10.021145685997171</v>
      </c>
      <c r="CK177" s="88">
        <v>11.68674606813501</v>
      </c>
      <c r="CL177" s="35">
        <v>20.2</v>
      </c>
      <c r="CM177" s="36">
        <v>35.319426100000001</v>
      </c>
      <c r="CN177" s="36">
        <v>0</v>
      </c>
      <c r="CO177" s="83">
        <v>24.865599499999998</v>
      </c>
    </row>
    <row r="178" spans="1:93" ht="18" customHeight="1" x14ac:dyDescent="0.25">
      <c r="A178" s="15">
        <v>37135</v>
      </c>
      <c r="B178" s="81">
        <v>1935.8</v>
      </c>
      <c r="C178" s="19">
        <v>1835.8366269999999</v>
      </c>
      <c r="D178" s="18">
        <v>3217</v>
      </c>
      <c r="E178" s="65">
        <f t="shared" si="15"/>
        <v>0</v>
      </c>
      <c r="F178" s="20">
        <v>0</v>
      </c>
      <c r="G178" s="20">
        <v>0</v>
      </c>
      <c r="H178" s="82">
        <v>0</v>
      </c>
      <c r="I178" s="65">
        <f t="shared" si="16"/>
        <v>0</v>
      </c>
      <c r="J178" s="20">
        <v>0</v>
      </c>
      <c r="K178" s="20">
        <v>0</v>
      </c>
      <c r="L178" s="66">
        <v>0</v>
      </c>
      <c r="M178" s="40">
        <f t="shared" si="17"/>
        <v>262.44040000000001</v>
      </c>
      <c r="N178" s="20">
        <v>262.44040000000001</v>
      </c>
      <c r="O178" s="20">
        <v>0</v>
      </c>
      <c r="P178" s="20">
        <v>0</v>
      </c>
      <c r="Q178" s="20">
        <v>0</v>
      </c>
      <c r="R178" s="20">
        <v>0</v>
      </c>
      <c r="S178" s="82">
        <v>6.8877435</v>
      </c>
      <c r="T178" s="24">
        <v>621.08481800000004</v>
      </c>
      <c r="U178" s="79">
        <v>678.32435199999998</v>
      </c>
      <c r="V178" s="79">
        <v>327.43722500000001</v>
      </c>
      <c r="W178" s="79">
        <v>20.990424999999998</v>
      </c>
      <c r="X178" s="79">
        <v>3.6851229999999999</v>
      </c>
      <c r="Y178" s="79">
        <v>13.38212</v>
      </c>
      <c r="Z178" s="80">
        <v>1664.904</v>
      </c>
      <c r="AA178" s="27">
        <v>1248673</v>
      </c>
      <c r="AB178" s="28">
        <v>124404</v>
      </c>
      <c r="AC178" s="28">
        <v>1889</v>
      </c>
      <c r="AD178" s="166">
        <v>1652</v>
      </c>
      <c r="AE178" s="28">
        <v>1565</v>
      </c>
      <c r="AF178" s="28">
        <v>8</v>
      </c>
      <c r="AG178" s="29">
        <v>1378191</v>
      </c>
      <c r="AH178" s="84">
        <v>30.162738999999998</v>
      </c>
      <c r="AI178" s="85">
        <v>45.737271</v>
      </c>
      <c r="AJ178" s="85">
        <v>14.810775</v>
      </c>
      <c r="AK178" s="85">
        <v>3.9852720000000001</v>
      </c>
      <c r="AL178" s="85">
        <v>0.23530400000000001</v>
      </c>
      <c r="AM178" s="85">
        <v>0.59376700000000004</v>
      </c>
      <c r="AN178" s="86">
        <v>95.525127999999981</v>
      </c>
      <c r="AO178" s="87">
        <v>29.108000000000001</v>
      </c>
      <c r="AP178" s="85">
        <v>32.409999999999997</v>
      </c>
      <c r="AQ178" s="85">
        <v>14.531000000000001</v>
      </c>
      <c r="AR178" s="85">
        <v>-0.24057799999999999</v>
      </c>
      <c r="AS178" s="85">
        <v>0.174514</v>
      </c>
      <c r="AT178" s="85">
        <v>0.58885399999999999</v>
      </c>
      <c r="AU178" s="88">
        <v>76.571790000000007</v>
      </c>
      <c r="AV178" s="84">
        <v>6.853758</v>
      </c>
      <c r="AW178" s="85">
        <v>9.1268069999999994</v>
      </c>
      <c r="AX178" s="85">
        <v>4.3018130000000001</v>
      </c>
      <c r="AY178" s="85">
        <v>-0.14121</v>
      </c>
      <c r="AZ178" s="85">
        <v>2.0442999999999999E-2</v>
      </c>
      <c r="BA178" s="85">
        <v>0.175619</v>
      </c>
      <c r="BB178" s="86">
        <v>20.337229999999998</v>
      </c>
      <c r="BC178" s="87">
        <v>66.124497000000005</v>
      </c>
      <c r="BD178" s="85">
        <v>87.274077999999989</v>
      </c>
      <c r="BE178" s="85">
        <v>33.643588000000001</v>
      </c>
      <c r="BF178" s="85">
        <v>3.6034839999999999</v>
      </c>
      <c r="BG178" s="85">
        <v>0.430261</v>
      </c>
      <c r="BH178" s="85">
        <v>1.3582400000000001</v>
      </c>
      <c r="BI178" s="88">
        <v>192.43414799999999</v>
      </c>
      <c r="BJ178" s="84">
        <v>4.8564605229168558</v>
      </c>
      <c r="BK178" s="85">
        <v>6.7426845085461418</v>
      </c>
      <c r="BL178" s="85">
        <v>4.5232410578852171</v>
      </c>
      <c r="BM178" s="85">
        <v>18.986526917579798</v>
      </c>
      <c r="BN178" s="85">
        <v>6.3854545454545457</v>
      </c>
      <c r="BO178" s="85">
        <v>4.4370572410700939</v>
      </c>
      <c r="BP178" s="86">
        <v>5.737577825048521</v>
      </c>
      <c r="BQ178" s="87">
        <v>4.6866384681133839</v>
      </c>
      <c r="BR178" s="85">
        <v>4.7779502393568789</v>
      </c>
      <c r="BS178" s="85">
        <v>4.4377971991425227</v>
      </c>
      <c r="BT178" s="85">
        <v>-1.1461553120533587</v>
      </c>
      <c r="BU178" s="85">
        <v>4.7357937584803258</v>
      </c>
      <c r="BV178" s="85">
        <v>4.4003437453295469</v>
      </c>
      <c r="BW178" s="88">
        <v>4.5991731550286135</v>
      </c>
      <c r="BX178" s="84">
        <v>1.1035140131214736</v>
      </c>
      <c r="BY178" s="85">
        <v>1.3454930481398963</v>
      </c>
      <c r="BZ178" s="85">
        <v>1.3137825120525011</v>
      </c>
      <c r="CA178" s="85">
        <v>-0.67274892806098141</v>
      </c>
      <c r="CB178" s="85">
        <v>0.55476255088195392</v>
      </c>
      <c r="CC178" s="85">
        <v>1.3123524136900313</v>
      </c>
      <c r="CD178" s="86">
        <v>1.2215261294484896</v>
      </c>
      <c r="CE178" s="87">
        <v>10.646613004151714</v>
      </c>
      <c r="CF178" s="85">
        <v>12.866127796042917</v>
      </c>
      <c r="CG178" s="85">
        <v>10.274820769080241</v>
      </c>
      <c r="CH178" s="85">
        <v>17.167622677465456</v>
      </c>
      <c r="CI178" s="85">
        <v>11.676010854816825</v>
      </c>
      <c r="CJ178" s="85">
        <v>10.149753400089672</v>
      </c>
      <c r="CK178" s="88">
        <v>11.558277109525624</v>
      </c>
      <c r="CL178" s="35">
        <v>21.711467899999999</v>
      </c>
      <c r="CM178" s="36">
        <v>36.175600000000003</v>
      </c>
      <c r="CN178" s="36">
        <v>0</v>
      </c>
      <c r="CO178" s="83">
        <v>24.484167599999999</v>
      </c>
    </row>
    <row r="179" spans="1:93" ht="18" customHeight="1" x14ac:dyDescent="0.25">
      <c r="A179" s="15">
        <v>37104</v>
      </c>
      <c r="B179" s="81">
        <v>2050.3000000000002</v>
      </c>
      <c r="C179" s="19">
        <v>1947.77207</v>
      </c>
      <c r="D179" s="18">
        <v>3260</v>
      </c>
      <c r="E179" s="65">
        <f t="shared" si="15"/>
        <v>0</v>
      </c>
      <c r="F179" s="20">
        <v>0</v>
      </c>
      <c r="G179" s="20">
        <v>0</v>
      </c>
      <c r="H179" s="82">
        <v>0</v>
      </c>
      <c r="I179" s="65">
        <f t="shared" si="16"/>
        <v>0</v>
      </c>
      <c r="J179" s="20">
        <v>0</v>
      </c>
      <c r="K179" s="20">
        <v>0</v>
      </c>
      <c r="L179" s="66">
        <v>0</v>
      </c>
      <c r="M179" s="40">
        <f t="shared" si="17"/>
        <v>240.33199999999999</v>
      </c>
      <c r="N179" s="20">
        <v>240.33199999999999</v>
      </c>
      <c r="O179" s="20">
        <v>0</v>
      </c>
      <c r="P179" s="20">
        <v>0</v>
      </c>
      <c r="Q179" s="20">
        <v>0</v>
      </c>
      <c r="R179" s="20">
        <v>0</v>
      </c>
      <c r="S179" s="82">
        <v>7.0588112799999996</v>
      </c>
      <c r="T179" s="24">
        <v>613.99800000000005</v>
      </c>
      <c r="U179" s="79">
        <v>680.37199999999996</v>
      </c>
      <c r="V179" s="79">
        <v>351.46300000000002</v>
      </c>
      <c r="W179" s="79">
        <v>19.998000000000001</v>
      </c>
      <c r="X179" s="79">
        <v>3.423</v>
      </c>
      <c r="Y179" s="79">
        <v>17.39</v>
      </c>
      <c r="Z179" s="80">
        <v>1686.644</v>
      </c>
      <c r="AA179" s="27">
        <v>1247607</v>
      </c>
      <c r="AB179" s="28">
        <v>124339</v>
      </c>
      <c r="AC179" s="28">
        <v>1909</v>
      </c>
      <c r="AD179" s="166">
        <v>1652</v>
      </c>
      <c r="AE179" s="28">
        <v>1563</v>
      </c>
      <c r="AF179" s="28">
        <v>8</v>
      </c>
      <c r="AG179" s="29">
        <v>1377078</v>
      </c>
      <c r="AH179" s="84">
        <v>29.549032</v>
      </c>
      <c r="AI179" s="85">
        <v>45.381135999999998</v>
      </c>
      <c r="AJ179" s="85">
        <v>16.089824</v>
      </c>
      <c r="AK179" s="85">
        <v>3.9005459999999998</v>
      </c>
      <c r="AL179" s="85">
        <v>0.20682500000000001</v>
      </c>
      <c r="AM179" s="85">
        <v>0.69438500000000003</v>
      </c>
      <c r="AN179" s="86">
        <v>95.821747999999999</v>
      </c>
      <c r="AO179" s="87">
        <v>26.972999999999999</v>
      </c>
      <c r="AP179" s="85">
        <v>31.184999999999999</v>
      </c>
      <c r="AQ179" s="85">
        <v>15.135</v>
      </c>
      <c r="AR179" s="85">
        <v>1.000311</v>
      </c>
      <c r="AS179" s="85">
        <v>0.14371300000000001</v>
      </c>
      <c r="AT179" s="85">
        <v>0.74634199999999995</v>
      </c>
      <c r="AU179" s="88">
        <v>75.183366000000007</v>
      </c>
      <c r="AV179" s="84">
        <v>8.0761389999999995</v>
      </c>
      <c r="AW179" s="85">
        <v>7.2027510000000001</v>
      </c>
      <c r="AX179" s="85">
        <v>3.096854</v>
      </c>
      <c r="AY179" s="85">
        <v>0.53825299999999998</v>
      </c>
      <c r="AZ179" s="85">
        <v>6.9069000000000005E-2</v>
      </c>
      <c r="BA179" s="85">
        <v>0.15396699999999999</v>
      </c>
      <c r="BB179" s="86">
        <v>19.137033000000002</v>
      </c>
      <c r="BC179" s="87">
        <v>64.598170999999994</v>
      </c>
      <c r="BD179" s="85">
        <v>83.768887000000007</v>
      </c>
      <c r="BE179" s="85">
        <v>34.321677999999999</v>
      </c>
      <c r="BF179" s="85">
        <v>5.4391100000000003</v>
      </c>
      <c r="BG179" s="85">
        <v>0.41960700000000001</v>
      </c>
      <c r="BH179" s="85">
        <v>1.5946939999999998</v>
      </c>
      <c r="BI179" s="88">
        <v>190.14214699999999</v>
      </c>
      <c r="BJ179" s="84">
        <v>4.8125634385451495</v>
      </c>
      <c r="BK179" s="85">
        <v>6.6700487778539514</v>
      </c>
      <c r="BL179" s="85">
        <v>4.5779537165239166</v>
      </c>
      <c r="BM179" s="85">
        <v>19.504680468046804</v>
      </c>
      <c r="BN179" s="85">
        <v>6.0422144317849842</v>
      </c>
      <c r="BO179" s="85">
        <v>3.9930132259919495</v>
      </c>
      <c r="BP179" s="86">
        <v>5.6812080837418168</v>
      </c>
      <c r="BQ179" s="87">
        <v>4.393012726368779</v>
      </c>
      <c r="BR179" s="85">
        <v>4.5835227909979039</v>
      </c>
      <c r="BS179" s="85">
        <v>4.3062826230783804</v>
      </c>
      <c r="BT179" s="85">
        <v>5.0020552055205521</v>
      </c>
      <c r="BU179" s="85">
        <v>4.1984516505988898</v>
      </c>
      <c r="BV179" s="85">
        <v>4.29178838412881</v>
      </c>
      <c r="BW179" s="88">
        <v>4.4575720605944245</v>
      </c>
      <c r="BX179" s="84">
        <v>1.3153368704602093</v>
      </c>
      <c r="BY179" s="85">
        <v>1.0586491379311511</v>
      </c>
      <c r="BZ179" s="85">
        <v>0.88113171895677389</v>
      </c>
      <c r="CA179" s="85">
        <v>2.6915341534153416</v>
      </c>
      <c r="CB179" s="85">
        <v>2.0177914110429449</v>
      </c>
      <c r="CC179" s="85">
        <v>0.88537665324899362</v>
      </c>
      <c r="CD179" s="86">
        <v>1.1346220335954833</v>
      </c>
      <c r="CE179" s="87">
        <v>10.520913035374138</v>
      </c>
      <c r="CF179" s="85">
        <v>12.312220706783007</v>
      </c>
      <c r="CG179" s="85">
        <v>9.7653680585590692</v>
      </c>
      <c r="CH179" s="85">
        <v>27.198269826982695</v>
      </c>
      <c r="CI179" s="85">
        <v>12.258457493426819</v>
      </c>
      <c r="CJ179" s="85">
        <v>9.1701782633697526</v>
      </c>
      <c r="CK179" s="88">
        <v>11.273402177931725</v>
      </c>
      <c r="CL179" s="35">
        <v>21.575857599999999</v>
      </c>
      <c r="CM179" s="36">
        <v>35.729999999999997</v>
      </c>
      <c r="CN179" s="36">
        <v>0</v>
      </c>
      <c r="CO179" s="83">
        <v>24.567465800000001</v>
      </c>
    </row>
    <row r="180" spans="1:93" ht="18" customHeight="1" x14ac:dyDescent="0.25">
      <c r="A180" s="14">
        <v>37073</v>
      </c>
      <c r="B180" s="71">
        <v>1940.9</v>
      </c>
      <c r="C180" s="72">
        <v>1848.0631169999999</v>
      </c>
      <c r="D180" s="42">
        <v>3100</v>
      </c>
      <c r="E180" s="73">
        <f t="shared" si="15"/>
        <v>0</v>
      </c>
      <c r="F180" s="44">
        <v>0</v>
      </c>
      <c r="G180" s="74">
        <v>0</v>
      </c>
      <c r="H180" s="75">
        <v>0</v>
      </c>
      <c r="I180" s="73">
        <f t="shared" si="16"/>
        <v>0</v>
      </c>
      <c r="J180" s="44">
        <v>0</v>
      </c>
      <c r="K180" s="74">
        <v>0</v>
      </c>
      <c r="L180" s="76">
        <v>0</v>
      </c>
      <c r="M180" s="48">
        <f t="shared" si="17"/>
        <v>269.49603999999999</v>
      </c>
      <c r="N180" s="74">
        <v>269.49603999999999</v>
      </c>
      <c r="O180" s="74">
        <v>0</v>
      </c>
      <c r="P180" s="74">
        <v>0</v>
      </c>
      <c r="Q180" s="74">
        <v>0</v>
      </c>
      <c r="R180" s="77">
        <v>0</v>
      </c>
      <c r="S180" s="75">
        <v>6.6896211499999998</v>
      </c>
      <c r="T180" s="49">
        <v>616.98699999999997</v>
      </c>
      <c r="U180" s="50">
        <v>670.48500000000001</v>
      </c>
      <c r="V180" s="50">
        <v>329.53500000000003</v>
      </c>
      <c r="W180" s="50">
        <v>26.152000000000001</v>
      </c>
      <c r="X180" s="50">
        <v>3.746</v>
      </c>
      <c r="Y180" s="50">
        <v>12.679</v>
      </c>
      <c r="Z180" s="51">
        <v>1659.5840000000001</v>
      </c>
      <c r="AA180" s="52">
        <v>1246449</v>
      </c>
      <c r="AB180" s="53">
        <v>124206</v>
      </c>
      <c r="AC180" s="53">
        <v>1909</v>
      </c>
      <c r="AD180" s="168">
        <v>1654</v>
      </c>
      <c r="AE180" s="53">
        <v>1562</v>
      </c>
      <c r="AF180" s="53">
        <v>8</v>
      </c>
      <c r="AG180" s="54">
        <v>1375788</v>
      </c>
      <c r="AH180" s="55">
        <v>29.981007000000002</v>
      </c>
      <c r="AI180" s="56">
        <v>45.513477000000002</v>
      </c>
      <c r="AJ180" s="56">
        <v>15.425125</v>
      </c>
      <c r="AK180" s="56">
        <v>4.5912899999999999</v>
      </c>
      <c r="AL180" s="56">
        <v>0.22616900000000001</v>
      </c>
      <c r="AM180" s="56">
        <v>0.59513000000000005</v>
      </c>
      <c r="AN180" s="57">
        <v>96.332197999999991</v>
      </c>
      <c r="AO180" s="58">
        <v>30.167000000000002</v>
      </c>
      <c r="AP180" s="56">
        <v>31.082999999999998</v>
      </c>
      <c r="AQ180" s="56">
        <v>13.872</v>
      </c>
      <c r="AR180" s="56">
        <v>1.1450400000000001</v>
      </c>
      <c r="AS180" s="56">
        <v>0.209785</v>
      </c>
      <c r="AT180" s="56">
        <v>0.52832699999999999</v>
      </c>
      <c r="AU180" s="59">
        <v>77.005151999999995</v>
      </c>
      <c r="AV180" s="55">
        <v>8.0956069999999993</v>
      </c>
      <c r="AW180" s="56">
        <v>8.1917659999999994</v>
      </c>
      <c r="AX180" s="56">
        <v>3.7855989999999999</v>
      </c>
      <c r="AY180" s="56">
        <v>-1.7524000000000001E-2</v>
      </c>
      <c r="AZ180" s="56">
        <v>4.5588999999999998E-2</v>
      </c>
      <c r="BA180" s="56">
        <v>0.14397199999999999</v>
      </c>
      <c r="BB180" s="57">
        <v>20.245009</v>
      </c>
      <c r="BC180" s="58">
        <v>68.243614000000008</v>
      </c>
      <c r="BD180" s="56">
        <v>84.788242999999994</v>
      </c>
      <c r="BE180" s="56">
        <v>33.082723999999999</v>
      </c>
      <c r="BF180" s="56">
        <v>5.7188059999999998</v>
      </c>
      <c r="BG180" s="56">
        <v>0.481543</v>
      </c>
      <c r="BH180" s="56">
        <v>1.2674290000000001</v>
      </c>
      <c r="BI180" s="59">
        <v>193.58235899999997</v>
      </c>
      <c r="BJ180" s="55">
        <v>4.8592599187604089</v>
      </c>
      <c r="BK180" s="56">
        <v>6.7881428487578814</v>
      </c>
      <c r="BL180" s="56">
        <v>4.6808653870100709</v>
      </c>
      <c r="BM180" s="56">
        <v>17.556171612113797</v>
      </c>
      <c r="BN180" s="56">
        <v>6.037613454351308</v>
      </c>
      <c r="BO180" s="56">
        <v>4.6938244341036359</v>
      </c>
      <c r="BP180" s="57">
        <v>5.804596243299688</v>
      </c>
      <c r="BQ180" s="58">
        <v>4.8894052814585329</v>
      </c>
      <c r="BR180" s="56">
        <v>4.6358981575488336</v>
      </c>
      <c r="BS180" s="56">
        <v>4.2095584086743996</v>
      </c>
      <c r="BT180" s="56">
        <v>4.3784031814010405</v>
      </c>
      <c r="BU180" s="56">
        <v>5.6002402562733584</v>
      </c>
      <c r="BV180" s="56">
        <v>4.1669453426926415</v>
      </c>
      <c r="BW180" s="59">
        <v>4.6400250933122233</v>
      </c>
      <c r="BX180" s="55">
        <v>1.3121193231813792</v>
      </c>
      <c r="BY180" s="56">
        <v>1.2217672974446216</v>
      </c>
      <c r="BZ180" s="56">
        <v>1.1487673084140282</v>
      </c>
      <c r="CA180" s="56">
        <v>-6.7008259406546339E-2</v>
      </c>
      <c r="CB180" s="56">
        <v>1.2170048051254672</v>
      </c>
      <c r="CC180" s="56">
        <v>1.1355154191970975</v>
      </c>
      <c r="CD180" s="57">
        <v>1.2198839601580398</v>
      </c>
      <c r="CE180" s="58">
        <v>11.06078452340032</v>
      </c>
      <c r="CF180" s="56">
        <v>12.645808303751338</v>
      </c>
      <c r="CG180" s="56">
        <v>10.039191104098498</v>
      </c>
      <c r="CH180" s="56">
        <v>21.867566534108292</v>
      </c>
      <c r="CI180" s="56">
        <v>12.854858515750134</v>
      </c>
      <c r="CJ180" s="56">
        <v>9.9962851959933765</v>
      </c>
      <c r="CK180" s="59">
        <v>11.664505296769951</v>
      </c>
      <c r="CL180" s="60">
        <v>22.180570299999999</v>
      </c>
      <c r="CM180" s="61">
        <v>37.527559099999998</v>
      </c>
      <c r="CN180" s="62">
        <v>0</v>
      </c>
      <c r="CO180" s="78">
        <v>25.7846154</v>
      </c>
    </row>
    <row r="181" spans="1:93" ht="18" customHeight="1" x14ac:dyDescent="0.25">
      <c r="A181" s="15">
        <v>37043</v>
      </c>
      <c r="B181" s="81">
        <v>1882.5</v>
      </c>
      <c r="C181" s="19">
        <v>1793.3190030000001</v>
      </c>
      <c r="D181" s="18">
        <v>3115</v>
      </c>
      <c r="E181" s="65">
        <f t="shared" si="15"/>
        <v>0</v>
      </c>
      <c r="F181" s="20">
        <v>0</v>
      </c>
      <c r="G181" s="20">
        <v>0</v>
      </c>
      <c r="H181" s="82">
        <v>0</v>
      </c>
      <c r="I181" s="65">
        <f t="shared" si="16"/>
        <v>0</v>
      </c>
      <c r="J181" s="20">
        <v>0</v>
      </c>
      <c r="K181" s="20">
        <v>0</v>
      </c>
      <c r="L181" s="66">
        <v>0</v>
      </c>
      <c r="M181" s="40">
        <f t="shared" si="17"/>
        <v>212.22584000000001</v>
      </c>
      <c r="N181" s="20">
        <v>212.22584000000001</v>
      </c>
      <c r="O181" s="20">
        <v>0</v>
      </c>
      <c r="P181" s="20">
        <v>0</v>
      </c>
      <c r="Q181" s="20">
        <v>0</v>
      </c>
      <c r="R181" s="20">
        <v>0</v>
      </c>
      <c r="S181" s="82">
        <v>7.5132035100000003</v>
      </c>
      <c r="T181" s="24">
        <v>581.46</v>
      </c>
      <c r="U181" s="79">
        <v>655.73</v>
      </c>
      <c r="V181" s="79">
        <v>314.76</v>
      </c>
      <c r="W181" s="79">
        <v>20.514676000000001</v>
      </c>
      <c r="X181" s="79">
        <v>3.2512490000000001</v>
      </c>
      <c r="Y181" s="79">
        <v>14.967598000000001</v>
      </c>
      <c r="Z181" s="80">
        <v>1590.684</v>
      </c>
      <c r="AA181" s="27">
        <v>1244590</v>
      </c>
      <c r="AB181" s="28">
        <v>124029</v>
      </c>
      <c r="AC181" s="28">
        <v>1906</v>
      </c>
      <c r="AD181" s="166">
        <v>1654</v>
      </c>
      <c r="AE181" s="28">
        <v>1565</v>
      </c>
      <c r="AF181" s="28">
        <v>8</v>
      </c>
      <c r="AG181" s="29">
        <v>1373752</v>
      </c>
      <c r="AH181" s="30">
        <v>28.338000000000001</v>
      </c>
      <c r="AI181" s="31">
        <v>43.036999999999999</v>
      </c>
      <c r="AJ181" s="31">
        <v>14.358000000000001</v>
      </c>
      <c r="AK181" s="31">
        <v>3.8292769999999998</v>
      </c>
      <c r="AL181" s="31">
        <v>0.19413</v>
      </c>
      <c r="AM181" s="31">
        <v>0.63656800000000002</v>
      </c>
      <c r="AN181" s="32">
        <v>90.392975000000007</v>
      </c>
      <c r="AO181" s="33">
        <v>33.124000000000009</v>
      </c>
      <c r="AP181" s="31">
        <v>32.970999999999997</v>
      </c>
      <c r="AQ181" s="31">
        <v>14.867000000000001</v>
      </c>
      <c r="AR181" s="31">
        <v>0.79056400000000004</v>
      </c>
      <c r="AS181" s="31">
        <v>0.19797100000000001</v>
      </c>
      <c r="AT181" s="31">
        <v>0.70884800000000003</v>
      </c>
      <c r="AU181" s="34">
        <v>82.659383000000005</v>
      </c>
      <c r="AV181" s="30">
        <v>6.51328</v>
      </c>
      <c r="AW181" s="31">
        <v>7.3200830000000003</v>
      </c>
      <c r="AX181" s="31">
        <v>3.6380759999999999</v>
      </c>
      <c r="AY181" s="31">
        <v>0.1157</v>
      </c>
      <c r="AZ181" s="31">
        <v>2.8240000000000001E-2</v>
      </c>
      <c r="BA181" s="31">
        <v>0.170483</v>
      </c>
      <c r="BB181" s="32">
        <v>17.785862000000002</v>
      </c>
      <c r="BC181" s="33">
        <v>67.975280000000012</v>
      </c>
      <c r="BD181" s="31">
        <v>83.328082999999992</v>
      </c>
      <c r="BE181" s="31">
        <v>32.863076</v>
      </c>
      <c r="BF181" s="31">
        <v>4.7355410000000004</v>
      </c>
      <c r="BG181" s="31">
        <v>0.42034100000000002</v>
      </c>
      <c r="BH181" s="31">
        <v>1.5158990000000001</v>
      </c>
      <c r="BI181" s="34">
        <v>190.83822000000001</v>
      </c>
      <c r="BJ181" s="30">
        <v>4.8735605299726208</v>
      </c>
      <c r="BK181" s="31">
        <v>6.5632696633497272</v>
      </c>
      <c r="BL181" s="31">
        <v>4.5615417362959949</v>
      </c>
      <c r="BM181" s="31">
        <v>18.665742139897638</v>
      </c>
      <c r="BN181" s="31">
        <v>5.9713934174100283</v>
      </c>
      <c r="BO181" s="31">
        <v>4.2528594334580436</v>
      </c>
      <c r="BP181" s="32">
        <v>5.6826445839371083</v>
      </c>
      <c r="BQ181" s="33">
        <v>5.69665533893758</v>
      </c>
      <c r="BR181" s="31">
        <v>5.028174920889092</v>
      </c>
      <c r="BS181" s="31">
        <v>4.7232512183808719</v>
      </c>
      <c r="BT181" s="31">
        <v>3.8535900560565439</v>
      </c>
      <c r="BU181" s="31">
        <v>6.0895416794832364</v>
      </c>
      <c r="BV181" s="31">
        <v>4.7357562800641375</v>
      </c>
      <c r="BW181" s="34">
        <v>5.1964646048714851</v>
      </c>
      <c r="BX181" s="30">
        <v>1.1201518924645377</v>
      </c>
      <c r="BY181" s="31">
        <v>1.1163342864768004</v>
      </c>
      <c r="BZ181" s="31">
        <v>1.1558180466511205</v>
      </c>
      <c r="CA181" s="31">
        <v>0.56397757738240317</v>
      </c>
      <c r="CB181" s="31">
        <v>0.86865579821593353</v>
      </c>
      <c r="CC181" s="31">
        <v>1.1389831640833779</v>
      </c>
      <c r="CD181" s="32">
        <v>1.1181259646001565</v>
      </c>
      <c r="CE181" s="33">
        <v>11.690367761374738</v>
      </c>
      <c r="CF181" s="31">
        <v>12.707778870715618</v>
      </c>
      <c r="CG181" s="31">
        <v>10.440611001327987</v>
      </c>
      <c r="CH181" s="31">
        <v>23.083309773336584</v>
      </c>
      <c r="CI181" s="31">
        <v>12.929590895109197</v>
      </c>
      <c r="CJ181" s="31">
        <v>10.127598877605559</v>
      </c>
      <c r="CK181" s="34">
        <v>11.99723515340875</v>
      </c>
      <c r="CL181" s="35">
        <v>22.709796099999998</v>
      </c>
      <c r="CM181" s="36">
        <v>37.882142899999998</v>
      </c>
      <c r="CN181" s="36">
        <v>0</v>
      </c>
      <c r="CO181" s="83">
        <v>26.7424608</v>
      </c>
    </row>
    <row r="182" spans="1:93" ht="18" customHeight="1" x14ac:dyDescent="0.25">
      <c r="A182" s="15">
        <v>37012</v>
      </c>
      <c r="B182" s="81">
        <v>1938.5</v>
      </c>
      <c r="C182" s="19">
        <v>1841.437852</v>
      </c>
      <c r="D182" s="18">
        <v>3105</v>
      </c>
      <c r="E182" s="65">
        <f t="shared" si="15"/>
        <v>0</v>
      </c>
      <c r="F182" s="20">
        <v>0</v>
      </c>
      <c r="G182" s="20">
        <v>0</v>
      </c>
      <c r="H182" s="82">
        <v>0</v>
      </c>
      <c r="I182" s="65">
        <f t="shared" si="16"/>
        <v>0</v>
      </c>
      <c r="J182" s="20">
        <v>0</v>
      </c>
      <c r="K182" s="20">
        <v>0</v>
      </c>
      <c r="L182" s="66">
        <v>0</v>
      </c>
      <c r="M182" s="40">
        <f t="shared" si="17"/>
        <v>219.821775</v>
      </c>
      <c r="N182" s="20">
        <v>219.821775</v>
      </c>
      <c r="O182" s="20">
        <v>0</v>
      </c>
      <c r="P182" s="20">
        <v>0</v>
      </c>
      <c r="Q182" s="20">
        <v>0</v>
      </c>
      <c r="R182" s="20">
        <v>0</v>
      </c>
      <c r="S182" s="82">
        <v>7.3429575160000002</v>
      </c>
      <c r="T182" s="24">
        <v>566.74242500000003</v>
      </c>
      <c r="U182" s="79">
        <v>663.03628900000001</v>
      </c>
      <c r="V182" s="79">
        <v>343.698916</v>
      </c>
      <c r="W182" s="79">
        <v>11.196872000000001</v>
      </c>
      <c r="X182" s="79">
        <v>3.522154</v>
      </c>
      <c r="Y182" s="79">
        <v>15.034378999999999</v>
      </c>
      <c r="Z182" s="80">
        <v>1603.231</v>
      </c>
      <c r="AA182" s="27">
        <v>1243131</v>
      </c>
      <c r="AB182" s="28">
        <v>123960</v>
      </c>
      <c r="AC182" s="28">
        <v>1909</v>
      </c>
      <c r="AD182" s="166">
        <v>1655</v>
      </c>
      <c r="AE182" s="28">
        <v>1561</v>
      </c>
      <c r="AF182" s="28">
        <v>8</v>
      </c>
      <c r="AG182" s="29">
        <v>1372224</v>
      </c>
      <c r="AH182" s="30">
        <v>27.640999999999998</v>
      </c>
      <c r="AI182" s="31">
        <v>44.689</v>
      </c>
      <c r="AJ182" s="31">
        <v>15.802</v>
      </c>
      <c r="AK182" s="31">
        <v>3.1874359999999999</v>
      </c>
      <c r="AL182" s="31">
        <v>0.20788599999999999</v>
      </c>
      <c r="AM182" s="31">
        <v>0.628965</v>
      </c>
      <c r="AN182" s="32">
        <v>92.156287000000006</v>
      </c>
      <c r="AO182" s="33">
        <v>30.382999999999999</v>
      </c>
      <c r="AP182" s="31">
        <v>35.536999999999999</v>
      </c>
      <c r="AQ182" s="31">
        <v>17.614999999999998</v>
      </c>
      <c r="AR182" s="31">
        <v>0.88422800000000001</v>
      </c>
      <c r="AS182" s="31">
        <v>0.17962</v>
      </c>
      <c r="AT182" s="31">
        <v>0.78671100000000005</v>
      </c>
      <c r="AU182" s="34">
        <v>85.385558999999986</v>
      </c>
      <c r="AV182" s="30">
        <v>7.0895330000000003</v>
      </c>
      <c r="AW182" s="31">
        <v>7.1534829999999996</v>
      </c>
      <c r="AX182" s="31">
        <v>3.2014170000000002</v>
      </c>
      <c r="AY182" s="31">
        <v>0.43695899999999999</v>
      </c>
      <c r="AZ182" s="31">
        <v>5.7492000000000001E-2</v>
      </c>
      <c r="BA182" s="31">
        <v>0.140544</v>
      </c>
      <c r="BB182" s="32">
        <v>18.079428</v>
      </c>
      <c r="BC182" s="33">
        <v>65.113533000000004</v>
      </c>
      <c r="BD182" s="31">
        <v>87.379482999999993</v>
      </c>
      <c r="BE182" s="31">
        <v>36.618417000000001</v>
      </c>
      <c r="BF182" s="31">
        <v>4.508623</v>
      </c>
      <c r="BG182" s="31">
        <v>0.444998</v>
      </c>
      <c r="BH182" s="31">
        <v>1.5562199999999999</v>
      </c>
      <c r="BI182" s="34">
        <v>195.621274</v>
      </c>
      <c r="BJ182" s="30">
        <v>4.8771751520092037</v>
      </c>
      <c r="BK182" s="31">
        <v>6.7400563468650265</v>
      </c>
      <c r="BL182" s="31">
        <v>4.5976275752911704</v>
      </c>
      <c r="BM182" s="31">
        <v>28.466875055818523</v>
      </c>
      <c r="BN182" s="31">
        <v>5.9024985803520726</v>
      </c>
      <c r="BO182" s="31">
        <v>4.1836171344951438</v>
      </c>
      <c r="BP182" s="32">
        <v>5.748163831764626</v>
      </c>
      <c r="BQ182" s="33">
        <v>5.3609931856117949</v>
      </c>
      <c r="BR182" s="31">
        <v>5.3597391393529161</v>
      </c>
      <c r="BS182" s="31">
        <v>5.1251240183998208</v>
      </c>
      <c r="BT182" s="31">
        <v>7.8970081271769228</v>
      </c>
      <c r="BU182" s="31">
        <v>5.0999432140829075</v>
      </c>
      <c r="BV182" s="31">
        <v>5.232878808035121</v>
      </c>
      <c r="BW182" s="34">
        <v>5.3258458861174001</v>
      </c>
      <c r="BX182" s="30">
        <v>1.2509277590155661</v>
      </c>
      <c r="BY182" s="31">
        <v>1.0788981292116868</v>
      </c>
      <c r="BZ182" s="31">
        <v>0.93145950381001985</v>
      </c>
      <c r="CA182" s="31">
        <v>3.9024649459676701</v>
      </c>
      <c r="CB182" s="31">
        <v>1.6323679727427598</v>
      </c>
      <c r="CC182" s="31">
        <v>0.93484102700545424</v>
      </c>
      <c r="CD182" s="32">
        <v>1.1276877303942667</v>
      </c>
      <c r="CE182" s="33">
        <v>11.489096096636564</v>
      </c>
      <c r="CF182" s="31">
        <v>13.17869361542963</v>
      </c>
      <c r="CG182" s="31">
        <v>10.65421109750101</v>
      </c>
      <c r="CH182" s="31">
        <v>40.266348128963116</v>
      </c>
      <c r="CI182" s="31">
        <v>12.634809767177739</v>
      </c>
      <c r="CJ182" s="31">
        <v>10.351336969535719</v>
      </c>
      <c r="CK182" s="34">
        <v>12.201697448276292</v>
      </c>
      <c r="CL182" s="35">
        <v>24.226025499999999</v>
      </c>
      <c r="CM182" s="36">
        <v>37.570520199999997</v>
      </c>
      <c r="CN182" s="36">
        <v>0</v>
      </c>
      <c r="CO182" s="83">
        <v>27.508780699999999</v>
      </c>
    </row>
    <row r="183" spans="1:93" ht="18" customHeight="1" x14ac:dyDescent="0.25">
      <c r="A183" s="15">
        <v>36982</v>
      </c>
      <c r="B183" s="81">
        <v>1762.3</v>
      </c>
      <c r="C183" s="19">
        <v>1673.93489</v>
      </c>
      <c r="D183" s="18">
        <v>3046</v>
      </c>
      <c r="E183" s="65">
        <f t="shared" si="15"/>
        <v>0</v>
      </c>
      <c r="F183" s="20">
        <v>0</v>
      </c>
      <c r="G183" s="20">
        <v>0</v>
      </c>
      <c r="H183" s="82">
        <v>0</v>
      </c>
      <c r="I183" s="65">
        <f t="shared" si="16"/>
        <v>0</v>
      </c>
      <c r="J183" s="20">
        <v>0</v>
      </c>
      <c r="K183" s="20">
        <v>0</v>
      </c>
      <c r="L183" s="66">
        <v>0</v>
      </c>
      <c r="M183" s="40">
        <f t="shared" si="17"/>
        <v>246.39</v>
      </c>
      <c r="N183" s="20">
        <v>246.39</v>
      </c>
      <c r="O183" s="20">
        <v>0</v>
      </c>
      <c r="P183" s="20">
        <v>0</v>
      </c>
      <c r="Q183" s="20">
        <v>0</v>
      </c>
      <c r="R183" s="20">
        <v>0</v>
      </c>
      <c r="S183" s="82">
        <v>8.0765344559999992</v>
      </c>
      <c r="T183" s="24">
        <v>515.39361799999995</v>
      </c>
      <c r="U183" s="79">
        <v>604.72916599999996</v>
      </c>
      <c r="V183" s="79">
        <v>319.72785299999998</v>
      </c>
      <c r="W183" s="79">
        <v>29.352432</v>
      </c>
      <c r="X183" s="79">
        <v>3.3498250000000001</v>
      </c>
      <c r="Y183" s="79">
        <v>14.195154</v>
      </c>
      <c r="Z183" s="80">
        <v>1486.748</v>
      </c>
      <c r="AA183" s="27">
        <v>1242188</v>
      </c>
      <c r="AB183" s="28">
        <v>123933</v>
      </c>
      <c r="AC183" s="28">
        <v>1918</v>
      </c>
      <c r="AD183" s="166">
        <v>1658</v>
      </c>
      <c r="AE183" s="28">
        <v>1563</v>
      </c>
      <c r="AF183" s="28">
        <v>8</v>
      </c>
      <c r="AG183" s="29">
        <v>1371268</v>
      </c>
      <c r="AH183" s="84">
        <v>25.312000000000001</v>
      </c>
      <c r="AI183" s="85">
        <v>42.756999999999998</v>
      </c>
      <c r="AJ183" s="85">
        <v>15.708</v>
      </c>
      <c r="AK183" s="85">
        <v>6.0618600000000002</v>
      </c>
      <c r="AL183" s="85">
        <v>0.21284400000000001</v>
      </c>
      <c r="AM183" s="85">
        <v>0.61715500000000001</v>
      </c>
      <c r="AN183" s="86">
        <v>90.668858999999998</v>
      </c>
      <c r="AO183" s="87">
        <v>28.792999999999999</v>
      </c>
      <c r="AP183" s="85">
        <v>34.779000000000003</v>
      </c>
      <c r="AQ183" s="85">
        <v>17.167999999999999</v>
      </c>
      <c r="AR183" s="85">
        <v>2.372627</v>
      </c>
      <c r="AS183" s="85">
        <v>0.181648</v>
      </c>
      <c r="AT183" s="85">
        <v>0.75554699999999997</v>
      </c>
      <c r="AU183" s="88">
        <v>84.049822000000006</v>
      </c>
      <c r="AV183" s="84">
        <v>7.6917600000000004</v>
      </c>
      <c r="AW183" s="85">
        <v>9.2804190000000002</v>
      </c>
      <c r="AX183" s="85">
        <v>4.7539610000000003</v>
      </c>
      <c r="AY183" s="85">
        <v>0.33914</v>
      </c>
      <c r="AZ183" s="85">
        <v>4.0407999999999999E-2</v>
      </c>
      <c r="BA183" s="85">
        <v>0.21102599999999999</v>
      </c>
      <c r="BB183" s="86">
        <v>22.316714000000001</v>
      </c>
      <c r="BC183" s="87">
        <v>61.796760000000006</v>
      </c>
      <c r="BD183" s="85">
        <v>86.816418999999996</v>
      </c>
      <c r="BE183" s="85">
        <v>37.629960999999994</v>
      </c>
      <c r="BF183" s="85">
        <v>8.7736270000000012</v>
      </c>
      <c r="BG183" s="85">
        <v>0.43490000000000001</v>
      </c>
      <c r="BH183" s="85">
        <v>1.5837279999999998</v>
      </c>
      <c r="BI183" s="88">
        <v>197.03539499999999</v>
      </c>
      <c r="BJ183" s="84">
        <v>4.9111941543750994</v>
      </c>
      <c r="BK183" s="85">
        <v>7.070439816843578</v>
      </c>
      <c r="BL183" s="85">
        <v>4.9129259870890261</v>
      </c>
      <c r="BM183" s="85">
        <v>20.652289452166801</v>
      </c>
      <c r="BN183" s="85">
        <v>6.3538841581276637</v>
      </c>
      <c r="BO183" s="85">
        <v>4.3476928495949281</v>
      </c>
      <c r="BP183" s="86">
        <v>6.0984692545287551</v>
      </c>
      <c r="BQ183" s="87">
        <v>5.5865997663923128</v>
      </c>
      <c r="BR183" s="85">
        <v>5.7511711857708159</v>
      </c>
      <c r="BS183" s="85">
        <v>5.3695641295100831</v>
      </c>
      <c r="BT183" s="85">
        <v>8.0833571817934047</v>
      </c>
      <c r="BU183" s="85">
        <v>5.4226116289656918</v>
      </c>
      <c r="BV183" s="85">
        <v>5.3226276858048607</v>
      </c>
      <c r="BW183" s="88">
        <v>5.6532668544512577</v>
      </c>
      <c r="BX183" s="84">
        <v>1.4924038696608808</v>
      </c>
      <c r="BY183" s="85">
        <v>1.5346409714103342</v>
      </c>
      <c r="BZ183" s="85">
        <v>1.4868766576590102</v>
      </c>
      <c r="CA183" s="85">
        <v>1.1554238212046879</v>
      </c>
      <c r="CB183" s="85">
        <v>1.2062719694312389</v>
      </c>
      <c r="CC183" s="85">
        <v>1.4866220500176119</v>
      </c>
      <c r="CD183" s="86">
        <v>1.5010423169779983</v>
      </c>
      <c r="CE183" s="87">
        <v>11.990197790428294</v>
      </c>
      <c r="CF183" s="85">
        <v>14.356251974024728</v>
      </c>
      <c r="CG183" s="85">
        <v>11.769366774258121</v>
      </c>
      <c r="CH183" s="85">
        <v>29.891070455164897</v>
      </c>
      <c r="CI183" s="85">
        <v>12.982767756524595</v>
      </c>
      <c r="CJ183" s="85">
        <v>11.156942585417401</v>
      </c>
      <c r="CK183" s="88">
        <v>13.252778425958009</v>
      </c>
      <c r="CL183" s="35">
        <v>24.3241877</v>
      </c>
      <c r="CM183" s="36">
        <v>36.660942800000001</v>
      </c>
      <c r="CN183" s="36">
        <v>0</v>
      </c>
      <c r="CO183" s="83">
        <v>27.217212799999999</v>
      </c>
    </row>
    <row r="184" spans="1:93" ht="18" customHeight="1" x14ac:dyDescent="0.25">
      <c r="A184" s="15">
        <v>36951</v>
      </c>
      <c r="B184" s="81">
        <v>1814.7</v>
      </c>
      <c r="C184" s="19">
        <v>1727.09493</v>
      </c>
      <c r="D184" s="18">
        <v>2970</v>
      </c>
      <c r="E184" s="65">
        <f t="shared" si="15"/>
        <v>0</v>
      </c>
      <c r="F184" s="20">
        <v>0</v>
      </c>
      <c r="G184" s="20">
        <v>0</v>
      </c>
      <c r="H184" s="82">
        <v>0</v>
      </c>
      <c r="I184" s="65">
        <f t="shared" si="16"/>
        <v>0</v>
      </c>
      <c r="J184" s="20">
        <v>0</v>
      </c>
      <c r="K184" s="20">
        <v>0</v>
      </c>
      <c r="L184" s="66">
        <v>0</v>
      </c>
      <c r="M184" s="40">
        <f t="shared" si="17"/>
        <v>220.85900000000001</v>
      </c>
      <c r="N184" s="20">
        <v>220.85900000000001</v>
      </c>
      <c r="O184" s="20">
        <v>0</v>
      </c>
      <c r="P184" s="20">
        <v>0</v>
      </c>
      <c r="Q184" s="20">
        <v>0</v>
      </c>
      <c r="R184" s="20">
        <v>0</v>
      </c>
      <c r="S184" s="82">
        <v>7.5897195670000004</v>
      </c>
      <c r="T184" s="24">
        <v>491.97091499999999</v>
      </c>
      <c r="U184" s="79">
        <v>587.23338899999999</v>
      </c>
      <c r="V184" s="79">
        <v>339.53747800000002</v>
      </c>
      <c r="W184" s="79">
        <v>21.163808</v>
      </c>
      <c r="X184" s="79">
        <v>4.029865</v>
      </c>
      <c r="Y184" s="79">
        <v>13.191910999999999</v>
      </c>
      <c r="Z184" s="80">
        <v>1457.127</v>
      </c>
      <c r="AA184" s="27">
        <v>1240879</v>
      </c>
      <c r="AB184" s="28">
        <v>123763</v>
      </c>
      <c r="AC184" s="28">
        <v>1924</v>
      </c>
      <c r="AD184" s="166">
        <v>1746</v>
      </c>
      <c r="AE184" s="28">
        <v>1567</v>
      </c>
      <c r="AF184" s="28">
        <v>8</v>
      </c>
      <c r="AG184" s="29">
        <v>1369887</v>
      </c>
      <c r="AH184" s="84">
        <v>23.895</v>
      </c>
      <c r="AI184" s="85">
        <v>40.576000000000001</v>
      </c>
      <c r="AJ184" s="85">
        <v>13.055</v>
      </c>
      <c r="AK184" s="85">
        <v>3.7736040000000002</v>
      </c>
      <c r="AL184" s="85">
        <v>0.213029</v>
      </c>
      <c r="AM184" s="85">
        <v>0.53710999999999998</v>
      </c>
      <c r="AN184" s="86">
        <v>82.049743000000021</v>
      </c>
      <c r="AO184" s="87">
        <v>26.875</v>
      </c>
      <c r="AP184" s="85">
        <v>33.78</v>
      </c>
      <c r="AQ184" s="85">
        <v>18.111000000000001</v>
      </c>
      <c r="AR184" s="85">
        <v>-0.21246899999999999</v>
      </c>
      <c r="AS184" s="85">
        <v>0.20962800000000001</v>
      </c>
      <c r="AT184" s="85">
        <v>0.70244899999999999</v>
      </c>
      <c r="AU184" s="88">
        <v>79.465608000000003</v>
      </c>
      <c r="AV184" s="84">
        <v>5.1328849999999999</v>
      </c>
      <c r="AW184" s="85">
        <v>5.9162990000000004</v>
      </c>
      <c r="AX184" s="85">
        <v>3.150709</v>
      </c>
      <c r="AY184" s="85">
        <v>-0.14124700000000001</v>
      </c>
      <c r="AZ184" s="85">
        <v>4.1383000000000003E-2</v>
      </c>
      <c r="BA184" s="85">
        <v>0.121809</v>
      </c>
      <c r="BB184" s="86">
        <v>14.221838</v>
      </c>
      <c r="BC184" s="87">
        <v>55.902884999999998</v>
      </c>
      <c r="BD184" s="85">
        <v>80.27229899999999</v>
      </c>
      <c r="BE184" s="85">
        <v>34.316709000000003</v>
      </c>
      <c r="BF184" s="85">
        <v>3.4198880000000003</v>
      </c>
      <c r="BG184" s="85">
        <v>0.46404000000000001</v>
      </c>
      <c r="BH184" s="85">
        <v>1.3613679999999999</v>
      </c>
      <c r="BI184" s="88">
        <v>175.73718900000003</v>
      </c>
      <c r="BJ184" s="84">
        <v>4.8569936032814942</v>
      </c>
      <c r="BK184" s="85">
        <v>6.9096934266296346</v>
      </c>
      <c r="BL184" s="85">
        <v>3.8449417883765249</v>
      </c>
      <c r="BM184" s="85">
        <v>17.83029673029673</v>
      </c>
      <c r="BN184" s="85">
        <v>5.2860794044665003</v>
      </c>
      <c r="BO184" s="85">
        <v>4.0714827167980596</v>
      </c>
      <c r="BP184" s="86">
        <v>5.6309259934103215</v>
      </c>
      <c r="BQ184" s="87">
        <v>5.4627203635986676</v>
      </c>
      <c r="BR184" s="85">
        <v>5.7524015169447216</v>
      </c>
      <c r="BS184" s="85">
        <v>5.3340283974942349</v>
      </c>
      <c r="BT184" s="85">
        <v>-1.0039170289170289</v>
      </c>
      <c r="BU184" s="85">
        <v>5.2016873449131511</v>
      </c>
      <c r="BV184" s="85">
        <v>5.324810491206792</v>
      </c>
      <c r="BW184" s="88">
        <v>5.4535814654453594</v>
      </c>
      <c r="BX184" s="84">
        <v>1.0433308060840984</v>
      </c>
      <c r="BY184" s="85">
        <v>1.007487487930685</v>
      </c>
      <c r="BZ184" s="85">
        <v>0.92794275734308773</v>
      </c>
      <c r="CA184" s="85">
        <v>-0.66739274239274238</v>
      </c>
      <c r="CB184" s="85">
        <v>1.0268734491315137</v>
      </c>
      <c r="CC184" s="85">
        <v>0.92335506367495457</v>
      </c>
      <c r="CD184" s="86">
        <v>0.97601911158052801</v>
      </c>
      <c r="CE184" s="87">
        <v>11.36304477296426</v>
      </c>
      <c r="CF184" s="85">
        <v>13.669582431505042</v>
      </c>
      <c r="CG184" s="85">
        <v>10.106912943213848</v>
      </c>
      <c r="CH184" s="85">
        <v>16.158986958986958</v>
      </c>
      <c r="CI184" s="85">
        <v>11.514640198511167</v>
      </c>
      <c r="CJ184" s="85">
        <v>10.319648271679807</v>
      </c>
      <c r="CK184" s="88">
        <v>12.06052657043621</v>
      </c>
      <c r="CL184" s="35">
        <v>25.06343</v>
      </c>
      <c r="CM184" s="36">
        <v>39.1430972</v>
      </c>
      <c r="CN184" s="36">
        <v>0</v>
      </c>
      <c r="CO184" s="83">
        <v>29.433159499999999</v>
      </c>
    </row>
    <row r="185" spans="1:93" ht="18" customHeight="1" x14ac:dyDescent="0.25">
      <c r="A185" s="15">
        <v>36923</v>
      </c>
      <c r="B185" s="81">
        <v>1586</v>
      </c>
      <c r="C185" s="19">
        <v>1501.94859</v>
      </c>
      <c r="D185" s="18">
        <v>2882</v>
      </c>
      <c r="E185" s="65">
        <f t="shared" si="15"/>
        <v>0</v>
      </c>
      <c r="F185" s="20">
        <v>0</v>
      </c>
      <c r="G185" s="20">
        <v>0</v>
      </c>
      <c r="H185" s="82">
        <v>0</v>
      </c>
      <c r="I185" s="65">
        <f t="shared" si="16"/>
        <v>0</v>
      </c>
      <c r="J185" s="20">
        <v>0</v>
      </c>
      <c r="K185" s="20">
        <v>0</v>
      </c>
      <c r="L185" s="66">
        <v>0</v>
      </c>
      <c r="M185" s="40">
        <f t="shared" si="17"/>
        <v>191.89222000000001</v>
      </c>
      <c r="N185" s="20">
        <v>191.89222000000001</v>
      </c>
      <c r="O185" s="20">
        <v>0</v>
      </c>
      <c r="P185" s="20">
        <v>0</v>
      </c>
      <c r="Q185" s="20">
        <v>0</v>
      </c>
      <c r="R185" s="20">
        <v>0</v>
      </c>
      <c r="S185" s="82">
        <v>9.3663716019999992</v>
      </c>
      <c r="T185" s="24">
        <v>460.60366099999999</v>
      </c>
      <c r="U185" s="79">
        <v>548.49659799999995</v>
      </c>
      <c r="V185" s="79">
        <v>328.40321999999998</v>
      </c>
      <c r="W185" s="79">
        <v>19.177365000000002</v>
      </c>
      <c r="X185" s="79">
        <v>3.656701</v>
      </c>
      <c r="Y185" s="79">
        <v>12.953694</v>
      </c>
      <c r="Z185" s="80">
        <v>1373.2909999999999</v>
      </c>
      <c r="AA185" s="27">
        <v>1239909</v>
      </c>
      <c r="AB185" s="28">
        <v>123579</v>
      </c>
      <c r="AC185" s="28">
        <v>1931</v>
      </c>
      <c r="AD185" s="166">
        <v>1750</v>
      </c>
      <c r="AE185" s="28">
        <v>1571</v>
      </c>
      <c r="AF185" s="28">
        <v>8</v>
      </c>
      <c r="AG185" s="29">
        <v>1368748</v>
      </c>
      <c r="AH185" s="84">
        <v>22.1</v>
      </c>
      <c r="AI185" s="85">
        <v>38.671999999999997</v>
      </c>
      <c r="AJ185" s="85">
        <v>14.916</v>
      </c>
      <c r="AK185" s="85">
        <v>4.1496510000000004</v>
      </c>
      <c r="AL185" s="85">
        <v>0.19694700000000001</v>
      </c>
      <c r="AM185" s="85">
        <v>0.543659</v>
      </c>
      <c r="AN185" s="86">
        <v>80.578257000000008</v>
      </c>
      <c r="AO185" s="87">
        <v>24.725000000000001</v>
      </c>
      <c r="AP185" s="85">
        <v>30.654</v>
      </c>
      <c r="AQ185" s="85">
        <v>17.324000000000002</v>
      </c>
      <c r="AR185" s="85">
        <v>1.326095</v>
      </c>
      <c r="AS185" s="85">
        <v>0.199709</v>
      </c>
      <c r="AT185" s="85">
        <v>0.66732899999999995</v>
      </c>
      <c r="AU185" s="88">
        <v>74.896132999999992</v>
      </c>
      <c r="AV185" s="84">
        <v>7.3545600000000002</v>
      </c>
      <c r="AW185" s="85">
        <v>8.0742270000000005</v>
      </c>
      <c r="AX185" s="85">
        <v>4.0684120000000004</v>
      </c>
      <c r="AY185" s="85">
        <v>0.42448000000000002</v>
      </c>
      <c r="AZ185" s="85">
        <v>6.7812999999999998E-2</v>
      </c>
      <c r="BA185" s="85">
        <v>0.14266799999999999</v>
      </c>
      <c r="BB185" s="86">
        <v>20.132160000000002</v>
      </c>
      <c r="BC185" s="87">
        <v>54.179560000000002</v>
      </c>
      <c r="BD185" s="85">
        <v>77.400227000000001</v>
      </c>
      <c r="BE185" s="85">
        <v>36.308412000000004</v>
      </c>
      <c r="BF185" s="85">
        <v>5.9002260000000009</v>
      </c>
      <c r="BG185" s="85">
        <v>0.46446900000000002</v>
      </c>
      <c r="BH185" s="85">
        <v>1.353656</v>
      </c>
      <c r="BI185" s="88">
        <v>175.60655000000003</v>
      </c>
      <c r="BJ185" s="84">
        <v>4.7980477807400712</v>
      </c>
      <c r="BK185" s="85">
        <v>7.0505527843411802</v>
      </c>
      <c r="BL185" s="85">
        <v>4.5419804325782653</v>
      </c>
      <c r="BM185" s="85">
        <v>21.638686968764667</v>
      </c>
      <c r="BN185" s="85">
        <v>5.3854799015586545</v>
      </c>
      <c r="BO185" s="85">
        <v>4.1968426740775051</v>
      </c>
      <c r="BP185" s="86">
        <v>5.8675296787061173</v>
      </c>
      <c r="BQ185" s="87">
        <v>5.3679516460994696</v>
      </c>
      <c r="BR185" s="85">
        <v>5.5887372013651877</v>
      </c>
      <c r="BS185" s="85">
        <v>5.2752258657807634</v>
      </c>
      <c r="BT185" s="85">
        <v>6.9150284194608131</v>
      </c>
      <c r="BU185" s="85">
        <v>5.4610062893081759</v>
      </c>
      <c r="BV185" s="85">
        <v>5.1515284854099122</v>
      </c>
      <c r="BW185" s="88">
        <v>5.4537700312606718</v>
      </c>
      <c r="BX185" s="84">
        <v>1.5967208274352809</v>
      </c>
      <c r="BY185" s="85">
        <v>1.4720667060470816</v>
      </c>
      <c r="BZ185" s="85">
        <v>1.2388473917716953</v>
      </c>
      <c r="CA185" s="85">
        <v>2.2134849037909996</v>
      </c>
      <c r="CB185" s="85">
        <v>1.8543341536778779</v>
      </c>
      <c r="CC185" s="85">
        <v>1.1013432144511348</v>
      </c>
      <c r="CD185" s="86">
        <v>1.4659791697462523</v>
      </c>
      <c r="CE185" s="87">
        <v>11.762720254274821</v>
      </c>
      <c r="CF185" s="85">
        <v>14.11135669175345</v>
      </c>
      <c r="CG185" s="85">
        <v>11.056053690130724</v>
      </c>
      <c r="CH185" s="85">
        <v>30.767200292016479</v>
      </c>
      <c r="CI185" s="85">
        <v>12.700820344544708</v>
      </c>
      <c r="CJ185" s="85">
        <v>10.449714373938551</v>
      </c>
      <c r="CK185" s="88">
        <v>12.787278879713041</v>
      </c>
      <c r="CL185" s="35">
        <v>25.664508999999999</v>
      </c>
      <c r="CM185" s="36">
        <v>42.76417</v>
      </c>
      <c r="CN185" s="36">
        <v>0</v>
      </c>
      <c r="CO185" s="83">
        <v>29.441304299999999</v>
      </c>
    </row>
    <row r="186" spans="1:93" ht="18" customHeight="1" x14ac:dyDescent="0.25">
      <c r="A186" s="15">
        <v>36892</v>
      </c>
      <c r="B186" s="81">
        <v>1759.7</v>
      </c>
      <c r="C186" s="19">
        <v>1665.318094</v>
      </c>
      <c r="D186" s="18">
        <v>2925</v>
      </c>
      <c r="E186" s="65">
        <f t="shared" si="15"/>
        <v>0</v>
      </c>
      <c r="F186" s="20">
        <v>0</v>
      </c>
      <c r="G186" s="20">
        <v>0</v>
      </c>
      <c r="H186" s="82">
        <v>0</v>
      </c>
      <c r="I186" s="65">
        <f t="shared" si="16"/>
        <v>0</v>
      </c>
      <c r="J186" s="20">
        <v>0</v>
      </c>
      <c r="K186" s="20">
        <v>0</v>
      </c>
      <c r="L186" s="66">
        <v>0</v>
      </c>
      <c r="M186" s="40">
        <f t="shared" si="17"/>
        <v>247.59700000000001</v>
      </c>
      <c r="N186" s="20">
        <v>247.59700000000001</v>
      </c>
      <c r="O186" s="20">
        <v>0</v>
      </c>
      <c r="P186" s="20">
        <v>0</v>
      </c>
      <c r="Q186" s="20">
        <v>0</v>
      </c>
      <c r="R186" s="20">
        <v>0</v>
      </c>
      <c r="S186" s="82">
        <v>8.0052217240000001</v>
      </c>
      <c r="T186" s="24">
        <v>540.79039299999999</v>
      </c>
      <c r="U186" s="79">
        <v>569.35574299999996</v>
      </c>
      <c r="V186" s="79">
        <v>292.43090100000001</v>
      </c>
      <c r="W186" s="79">
        <v>21.278582</v>
      </c>
      <c r="X186" s="79">
        <v>3.4037109999999999</v>
      </c>
      <c r="Y186" s="79">
        <v>15.134274</v>
      </c>
      <c r="Z186" s="80">
        <v>1442.394</v>
      </c>
      <c r="AA186" s="27">
        <v>1238778</v>
      </c>
      <c r="AB186" s="28">
        <v>123512</v>
      </c>
      <c r="AC186" s="28">
        <v>1933</v>
      </c>
      <c r="AD186" s="166">
        <v>1751</v>
      </c>
      <c r="AE186" s="28">
        <v>1580</v>
      </c>
      <c r="AF186" s="28">
        <v>8</v>
      </c>
      <c r="AG186" s="29">
        <v>1367562</v>
      </c>
      <c r="AH186" s="84">
        <v>26.222000000000001</v>
      </c>
      <c r="AI186" s="85">
        <v>39.427999999999997</v>
      </c>
      <c r="AJ186" s="85">
        <v>13.579000000000001</v>
      </c>
      <c r="AK186" s="85">
        <v>2.96841</v>
      </c>
      <c r="AL186" s="85">
        <v>0.240596</v>
      </c>
      <c r="AM186" s="85">
        <v>0.65397099999999997</v>
      </c>
      <c r="AN186" s="86">
        <v>83.091977000000014</v>
      </c>
      <c r="AO186" s="87">
        <v>34.35</v>
      </c>
      <c r="AP186" s="85">
        <v>32.314999999999998</v>
      </c>
      <c r="AQ186" s="85">
        <v>14.590999999999999</v>
      </c>
      <c r="AR186" s="85">
        <v>1.340382</v>
      </c>
      <c r="AS186" s="85">
        <v>0.27414100000000002</v>
      </c>
      <c r="AT186" s="85">
        <v>0.74292899999999995</v>
      </c>
      <c r="AU186" s="88">
        <v>83.613451999999995</v>
      </c>
      <c r="AV186" s="84">
        <v>7.1171249999999997</v>
      </c>
      <c r="AW186" s="85">
        <v>9.9274769999999997</v>
      </c>
      <c r="AX186" s="85">
        <v>4.7293479999999999</v>
      </c>
      <c r="AY186" s="85">
        <v>0.16298299999999999</v>
      </c>
      <c r="AZ186" s="85">
        <v>1.9788E-2</v>
      </c>
      <c r="BA186" s="85">
        <v>0.22279599999999999</v>
      </c>
      <c r="BB186" s="86">
        <v>22.179516999999997</v>
      </c>
      <c r="BC186" s="87">
        <v>67.689125000000004</v>
      </c>
      <c r="BD186" s="85">
        <v>81.670476999999991</v>
      </c>
      <c r="BE186" s="85">
        <v>32.899348000000003</v>
      </c>
      <c r="BF186" s="85">
        <v>4.4717750000000001</v>
      </c>
      <c r="BG186" s="85">
        <v>0.53452500000000003</v>
      </c>
      <c r="BH186" s="85">
        <v>1.619696</v>
      </c>
      <c r="BI186" s="88">
        <v>188.88494600000001</v>
      </c>
      <c r="BJ186" s="84">
        <v>4.8488322639102055</v>
      </c>
      <c r="BK186" s="85">
        <v>6.9252116485755435</v>
      </c>
      <c r="BL186" s="85">
        <v>4.6434885494355935</v>
      </c>
      <c r="BM186" s="85">
        <v>13.539545703338806</v>
      </c>
      <c r="BN186" s="85">
        <v>7.068037602820211</v>
      </c>
      <c r="BO186" s="85">
        <v>4.321203911721951</v>
      </c>
      <c r="BP186" s="86">
        <v>5.758187984529699</v>
      </c>
      <c r="BQ186" s="87">
        <v>6.3518186356996242</v>
      </c>
      <c r="BR186" s="85">
        <v>5.6758703059683135</v>
      </c>
      <c r="BS186" s="85">
        <v>4.9895530911565462</v>
      </c>
      <c r="BT186" s="85">
        <v>6.1137657361795297</v>
      </c>
      <c r="BU186" s="85">
        <v>8.0534958871915396</v>
      </c>
      <c r="BV186" s="85">
        <v>4.9090062111801247</v>
      </c>
      <c r="BW186" s="88">
        <v>5.7943256621689319</v>
      </c>
      <c r="BX186" s="84">
        <v>1.3160607629578949</v>
      </c>
      <c r="BY186" s="85">
        <v>1.7436816313626302</v>
      </c>
      <c r="BZ186" s="85">
        <v>1.6172526168566261</v>
      </c>
      <c r="CA186" s="85">
        <v>0.74339992702061664</v>
      </c>
      <c r="CB186" s="85">
        <v>0.58131609870740308</v>
      </c>
      <c r="CC186" s="85">
        <v>1.4721554116558742</v>
      </c>
      <c r="CD186" s="86">
        <v>1.5370175665945722</v>
      </c>
      <c r="CE186" s="87">
        <v>12.516711662567724</v>
      </c>
      <c r="CF186" s="85">
        <v>14.344763585906488</v>
      </c>
      <c r="CG186" s="85">
        <v>11.250294257448767</v>
      </c>
      <c r="CH186" s="85">
        <v>20.396711366538952</v>
      </c>
      <c r="CI186" s="85">
        <v>15.702849588719152</v>
      </c>
      <c r="CJ186" s="85">
        <v>10.70236553455795</v>
      </c>
      <c r="CK186" s="88">
        <v>13.089531213293204</v>
      </c>
      <c r="CL186" s="35">
        <v>27.161040199999999</v>
      </c>
      <c r="CM186" s="36">
        <v>44.800441999999997</v>
      </c>
      <c r="CN186" s="36">
        <v>0</v>
      </c>
      <c r="CO186" s="83">
        <v>30.363052199999998</v>
      </c>
    </row>
    <row r="187" spans="1:93" ht="18" customHeight="1" x14ac:dyDescent="0.25">
      <c r="A187" s="15">
        <v>36861</v>
      </c>
      <c r="B187" s="81">
        <v>1838</v>
      </c>
      <c r="C187" s="19">
        <v>1738.3102289999999</v>
      </c>
      <c r="D187" s="18">
        <v>3153</v>
      </c>
      <c r="E187" s="65">
        <f t="shared" si="15"/>
        <v>0</v>
      </c>
      <c r="F187" s="20">
        <v>0</v>
      </c>
      <c r="G187" s="20">
        <v>0</v>
      </c>
      <c r="H187" s="82">
        <v>0</v>
      </c>
      <c r="I187" s="65">
        <f t="shared" si="16"/>
        <v>0</v>
      </c>
      <c r="J187" s="20">
        <v>0</v>
      </c>
      <c r="K187" s="20">
        <v>0</v>
      </c>
      <c r="L187" s="66">
        <v>0</v>
      </c>
      <c r="M187" s="40">
        <f t="shared" si="17"/>
        <v>225.91945899999999</v>
      </c>
      <c r="N187" s="20">
        <v>225.91945899999999</v>
      </c>
      <c r="O187" s="20">
        <v>0</v>
      </c>
      <c r="P187" s="20">
        <v>0</v>
      </c>
      <c r="Q187" s="20">
        <v>0</v>
      </c>
      <c r="R187" s="20">
        <v>0</v>
      </c>
      <c r="S187" s="82">
        <v>5.8388682269999999</v>
      </c>
      <c r="T187" s="24">
        <v>540.71257600000001</v>
      </c>
      <c r="U187" s="79">
        <v>670.79870600000004</v>
      </c>
      <c r="V187" s="79">
        <v>341.451911</v>
      </c>
      <c r="W187" s="79">
        <v>21.758368999999998</v>
      </c>
      <c r="X187" s="79">
        <v>3.6394280000000001</v>
      </c>
      <c r="Y187" s="79">
        <v>31.990926000000002</v>
      </c>
      <c r="Z187" s="80">
        <v>1610.3520000000001</v>
      </c>
      <c r="AA187" s="27">
        <v>1237316</v>
      </c>
      <c r="AB187" s="28">
        <v>123488</v>
      </c>
      <c r="AC187" s="28">
        <v>1931</v>
      </c>
      <c r="AD187" s="166">
        <v>1757</v>
      </c>
      <c r="AE187" s="28">
        <v>1573</v>
      </c>
      <c r="AF187" s="28">
        <v>8</v>
      </c>
      <c r="AG187" s="29">
        <v>1366073</v>
      </c>
      <c r="AH187" s="84">
        <v>25.988</v>
      </c>
      <c r="AI187" s="85">
        <v>43.040999999999997</v>
      </c>
      <c r="AJ187" s="85">
        <v>15.295999999999999</v>
      </c>
      <c r="AK187" s="85">
        <v>3.7154959999999999</v>
      </c>
      <c r="AL187" s="85">
        <v>0.18357999999999999</v>
      </c>
      <c r="AM187" s="85">
        <v>0.97824</v>
      </c>
      <c r="AN187" s="86">
        <v>89.202315999999996</v>
      </c>
      <c r="AO187" s="87">
        <v>29.823</v>
      </c>
      <c r="AP187" s="85">
        <v>36.872</v>
      </c>
      <c r="AQ187" s="85">
        <v>18.373000000000001</v>
      </c>
      <c r="AR187" s="85">
        <v>0.18898200000000001</v>
      </c>
      <c r="AS187" s="85">
        <v>0.19891400000000001</v>
      </c>
      <c r="AT187" s="85">
        <v>1.3688009999999999</v>
      </c>
      <c r="AU187" s="88">
        <v>86.824697</v>
      </c>
      <c r="AV187" s="84">
        <v>5.7915330000000003</v>
      </c>
      <c r="AW187" s="85">
        <v>5.5917139999999996</v>
      </c>
      <c r="AX187" s="85">
        <v>2.4889999999999999</v>
      </c>
      <c r="AY187" s="85">
        <v>0.63904300000000003</v>
      </c>
      <c r="AZ187" s="85">
        <v>5.5632000000000001E-2</v>
      </c>
      <c r="BA187" s="85">
        <v>0.157859</v>
      </c>
      <c r="BB187" s="86">
        <v>14.724781000000002</v>
      </c>
      <c r="BC187" s="87">
        <v>61.602533000000001</v>
      </c>
      <c r="BD187" s="85">
        <v>85.504713999999993</v>
      </c>
      <c r="BE187" s="85">
        <v>36.157999999999994</v>
      </c>
      <c r="BF187" s="85">
        <v>4.5435210000000001</v>
      </c>
      <c r="BG187" s="85">
        <v>0.43812600000000002</v>
      </c>
      <c r="BH187" s="85">
        <v>2.5049000000000001</v>
      </c>
      <c r="BI187" s="88">
        <v>190.75179399999999</v>
      </c>
      <c r="BJ187" s="84">
        <v>4.8062465670327885</v>
      </c>
      <c r="BK187" s="85">
        <v>6.4163780804682169</v>
      </c>
      <c r="BL187" s="85">
        <v>4.4796926068671441</v>
      </c>
      <c r="BM187" s="85">
        <v>17.04355963302752</v>
      </c>
      <c r="BN187" s="85">
        <v>5.0994444444444449</v>
      </c>
      <c r="BO187" s="85">
        <v>6.1913924050632909</v>
      </c>
      <c r="BP187" s="86">
        <v>5.5955545351670226</v>
      </c>
      <c r="BQ187" s="87">
        <v>5.5154952812305238</v>
      </c>
      <c r="BR187" s="85">
        <v>5.496728528217842</v>
      </c>
      <c r="BS187" s="85">
        <v>5.3808441596476229</v>
      </c>
      <c r="BT187" s="85">
        <v>0.86688990825688061</v>
      </c>
      <c r="BU187" s="85">
        <v>5.5253888888888891</v>
      </c>
      <c r="BV187" s="85">
        <v>8.6632974683544308</v>
      </c>
      <c r="BW187" s="88">
        <v>5.4464093405697289</v>
      </c>
      <c r="BX187" s="84">
        <v>1.0710918731378753</v>
      </c>
      <c r="BY187" s="85">
        <v>0.83359009181587918</v>
      </c>
      <c r="BZ187" s="85">
        <v>0.728945796188044</v>
      </c>
      <c r="CA187" s="85">
        <v>2.9313899082568806</v>
      </c>
      <c r="CB187" s="85">
        <v>1.5453333333333332</v>
      </c>
      <c r="CC187" s="85">
        <v>0.99910759493670886</v>
      </c>
      <c r="CD187" s="86">
        <v>0.92366789113290748</v>
      </c>
      <c r="CE187" s="87">
        <v>11.392833721401187</v>
      </c>
      <c r="CF187" s="85">
        <v>12.746696700501937</v>
      </c>
      <c r="CG187" s="85">
        <v>10.589482562702811</v>
      </c>
      <c r="CH187" s="85">
        <v>20.841839449541283</v>
      </c>
      <c r="CI187" s="85">
        <v>12.170166666666669</v>
      </c>
      <c r="CJ187" s="85">
        <v>15.853797468354431</v>
      </c>
      <c r="CK187" s="88">
        <v>11.965631766869659</v>
      </c>
      <c r="CL187" s="35">
        <v>27.6731278</v>
      </c>
      <c r="CM187" s="36">
        <v>44.165667599999999</v>
      </c>
      <c r="CN187" s="36">
        <v>0</v>
      </c>
      <c r="CO187" s="83">
        <v>29.968449</v>
      </c>
    </row>
    <row r="188" spans="1:93" ht="18" customHeight="1" x14ac:dyDescent="0.25">
      <c r="A188" s="15">
        <v>36831</v>
      </c>
      <c r="B188" s="81">
        <v>1791.3</v>
      </c>
      <c r="C188" s="19">
        <v>1698.1837</v>
      </c>
      <c r="D188" s="18">
        <v>3107</v>
      </c>
      <c r="E188" s="65">
        <f t="shared" si="15"/>
        <v>0</v>
      </c>
      <c r="F188" s="20">
        <v>0</v>
      </c>
      <c r="G188" s="20">
        <v>0</v>
      </c>
      <c r="H188" s="82">
        <v>0</v>
      </c>
      <c r="I188" s="65">
        <f t="shared" si="16"/>
        <v>0</v>
      </c>
      <c r="J188" s="20">
        <v>0</v>
      </c>
      <c r="K188" s="20">
        <v>0</v>
      </c>
      <c r="L188" s="66">
        <v>0</v>
      </c>
      <c r="M188" s="40">
        <f t="shared" si="17"/>
        <v>208.99</v>
      </c>
      <c r="N188" s="20">
        <v>208.99</v>
      </c>
      <c r="O188" s="20">
        <v>0</v>
      </c>
      <c r="P188" s="20">
        <v>0</v>
      </c>
      <c r="Q188" s="20">
        <v>0</v>
      </c>
      <c r="R188" s="20">
        <v>0</v>
      </c>
      <c r="S188" s="82">
        <v>6.2103875070000001</v>
      </c>
      <c r="T188" s="24">
        <v>550.06659400000001</v>
      </c>
      <c r="U188" s="79">
        <v>647.18446400000005</v>
      </c>
      <c r="V188" s="79">
        <v>338.591069</v>
      </c>
      <c r="W188" s="79">
        <v>21.007021999999999</v>
      </c>
      <c r="X188" s="79">
        <v>2.7304409999999999</v>
      </c>
      <c r="Y188" s="79">
        <v>14.185700000000001</v>
      </c>
      <c r="Z188" s="80">
        <v>1573.7650000000001</v>
      </c>
      <c r="AA188" s="27">
        <v>1235087</v>
      </c>
      <c r="AB188" s="28">
        <v>123281</v>
      </c>
      <c r="AC188" s="28">
        <v>1936</v>
      </c>
      <c r="AD188" s="166">
        <v>1756</v>
      </c>
      <c r="AE188" s="28">
        <v>1570</v>
      </c>
      <c r="AF188" s="28">
        <v>8</v>
      </c>
      <c r="AG188" s="29">
        <v>1363638</v>
      </c>
      <c r="AH188" s="84">
        <v>26.609000000000002</v>
      </c>
      <c r="AI188" s="85">
        <v>45.018999999999998</v>
      </c>
      <c r="AJ188" s="85">
        <v>15.308999999999999</v>
      </c>
      <c r="AK188" s="85">
        <v>3.8184749999999998</v>
      </c>
      <c r="AL188" s="85">
        <v>0.16933799999999999</v>
      </c>
      <c r="AM188" s="85">
        <v>0.46970400000000001</v>
      </c>
      <c r="AN188" s="86">
        <v>91.394516999999993</v>
      </c>
      <c r="AO188" s="87">
        <v>33.936999999999998</v>
      </c>
      <c r="AP188" s="85">
        <v>39.021000000000001</v>
      </c>
      <c r="AQ188" s="85">
        <v>19.73</v>
      </c>
      <c r="AR188" s="85">
        <v>1.0212159999999999</v>
      </c>
      <c r="AS188" s="85">
        <v>0.17652699999999999</v>
      </c>
      <c r="AT188" s="85">
        <v>0.697662</v>
      </c>
      <c r="AU188" s="88">
        <v>94.583404999999985</v>
      </c>
      <c r="AV188" s="84">
        <v>5.0458210000000001</v>
      </c>
      <c r="AW188" s="85">
        <v>6.0607959999999999</v>
      </c>
      <c r="AX188" s="85">
        <v>2.9640939999999998</v>
      </c>
      <c r="AY188" s="85">
        <v>0.123359</v>
      </c>
      <c r="AZ188" s="85">
        <v>2.0029999999999999E-2</v>
      </c>
      <c r="BA188" s="85">
        <v>9.9971000000000004E-2</v>
      </c>
      <c r="BB188" s="86">
        <v>14.314071</v>
      </c>
      <c r="BC188" s="87">
        <v>65.591820999999996</v>
      </c>
      <c r="BD188" s="85">
        <v>90.100795999999988</v>
      </c>
      <c r="BE188" s="85">
        <v>38.003094000000004</v>
      </c>
      <c r="BF188" s="85">
        <v>4.96305</v>
      </c>
      <c r="BG188" s="85">
        <v>0.36589499999999997</v>
      </c>
      <c r="BH188" s="85">
        <v>1.2673369999999999</v>
      </c>
      <c r="BI188" s="88">
        <v>200.29199299999999</v>
      </c>
      <c r="BJ188" s="84">
        <v>4.8374107154219397</v>
      </c>
      <c r="BK188" s="85">
        <v>6.9561361220302116</v>
      </c>
      <c r="BL188" s="85">
        <v>4.5213842069044956</v>
      </c>
      <c r="BM188" s="85">
        <v>18.183214285714286</v>
      </c>
      <c r="BN188" s="85">
        <v>6.2717777777777775</v>
      </c>
      <c r="BO188" s="85">
        <v>3.3077746478873236</v>
      </c>
      <c r="BP188" s="86">
        <v>5.8074650736906044</v>
      </c>
      <c r="BQ188" s="87">
        <v>6.169612065439301</v>
      </c>
      <c r="BR188" s="85">
        <v>6.0293517763109099</v>
      </c>
      <c r="BS188" s="85">
        <v>5.827089320153223</v>
      </c>
      <c r="BT188" s="85">
        <v>4.8629333333333333</v>
      </c>
      <c r="BU188" s="85">
        <v>6.5380370370370366</v>
      </c>
      <c r="BV188" s="85">
        <v>4.9131126760563379</v>
      </c>
      <c r="BW188" s="88">
        <v>6.0100960004880069</v>
      </c>
      <c r="BX188" s="84">
        <v>0.91731025493258089</v>
      </c>
      <c r="BY188" s="85">
        <v>0.93648730500135968</v>
      </c>
      <c r="BZ188" s="85">
        <v>0.87542019722910525</v>
      </c>
      <c r="CA188" s="85">
        <v>0.58742380952380957</v>
      </c>
      <c r="CB188" s="85">
        <v>0.74185185185185187</v>
      </c>
      <c r="CC188" s="85">
        <v>0.70402112676056339</v>
      </c>
      <c r="CD188" s="86">
        <v>0.90955639488556561</v>
      </c>
      <c r="CE188" s="87">
        <v>11.924333035793822</v>
      </c>
      <c r="CF188" s="85">
        <v>13.92197520334248</v>
      </c>
      <c r="CG188" s="85">
        <v>11.223893724286825</v>
      </c>
      <c r="CH188" s="85">
        <v>23.633571428571429</v>
      </c>
      <c r="CI188" s="85">
        <v>13.551666666666666</v>
      </c>
      <c r="CJ188" s="85">
        <v>8.9249084507042244</v>
      </c>
      <c r="CK188" s="88">
        <v>12.727117469064178</v>
      </c>
      <c r="CL188" s="35">
        <v>29.650700000000001</v>
      </c>
      <c r="CM188" s="36">
        <v>45.5289134</v>
      </c>
      <c r="CN188" s="36">
        <v>0</v>
      </c>
      <c r="CO188" s="83">
        <v>32.935238099999999</v>
      </c>
    </row>
    <row r="189" spans="1:93" ht="18" customHeight="1" x14ac:dyDescent="0.25">
      <c r="A189" s="15">
        <v>36800</v>
      </c>
      <c r="B189" s="81">
        <v>1940.2</v>
      </c>
      <c r="C189" s="19">
        <v>1834.9219499999999</v>
      </c>
      <c r="D189" s="18">
        <v>3119</v>
      </c>
      <c r="E189" s="65">
        <f t="shared" si="15"/>
        <v>0</v>
      </c>
      <c r="F189" s="20">
        <v>0</v>
      </c>
      <c r="G189" s="20">
        <v>0</v>
      </c>
      <c r="H189" s="82">
        <v>0</v>
      </c>
      <c r="I189" s="65">
        <f t="shared" si="16"/>
        <v>0</v>
      </c>
      <c r="J189" s="20">
        <v>0</v>
      </c>
      <c r="K189" s="20">
        <v>0</v>
      </c>
      <c r="L189" s="66">
        <v>0</v>
      </c>
      <c r="M189" s="40">
        <f t="shared" si="17"/>
        <v>179.75299999999999</v>
      </c>
      <c r="N189" s="20">
        <v>179.75299999999999</v>
      </c>
      <c r="O189" s="20">
        <v>0</v>
      </c>
      <c r="P189" s="20">
        <v>0</v>
      </c>
      <c r="Q189" s="20">
        <v>0</v>
      </c>
      <c r="R189" s="20">
        <v>0</v>
      </c>
      <c r="S189" s="82">
        <v>2.7570254350000001</v>
      </c>
      <c r="T189" s="24">
        <v>578.136393</v>
      </c>
      <c r="U189" s="79">
        <v>652.84278500000005</v>
      </c>
      <c r="V189" s="79">
        <v>353.61630300000002</v>
      </c>
      <c r="W189" s="79">
        <v>21.216498000000001</v>
      </c>
      <c r="X189" s="79">
        <v>3.4089580000000002</v>
      </c>
      <c r="Y189" s="79">
        <v>11.636566999999999</v>
      </c>
      <c r="Z189" s="80">
        <v>1620.8579999999999</v>
      </c>
      <c r="AA189" s="27">
        <v>1233384</v>
      </c>
      <c r="AB189" s="28">
        <v>123061</v>
      </c>
      <c r="AC189" s="28">
        <v>1936</v>
      </c>
      <c r="AD189" s="166">
        <v>1754</v>
      </c>
      <c r="AE189" s="28">
        <v>1570</v>
      </c>
      <c r="AF189" s="28">
        <v>8</v>
      </c>
      <c r="AG189" s="29">
        <v>1361713</v>
      </c>
      <c r="AH189" s="84">
        <v>28.361999999999998</v>
      </c>
      <c r="AI189" s="85">
        <v>43.862000000000002</v>
      </c>
      <c r="AJ189" s="85">
        <v>15.679</v>
      </c>
      <c r="AK189" s="85">
        <v>3.9180350000000002</v>
      </c>
      <c r="AL189" s="85">
        <v>0.20837700000000001</v>
      </c>
      <c r="AM189" s="85">
        <v>0.44989099999999999</v>
      </c>
      <c r="AN189" s="86">
        <v>92.479303000000002</v>
      </c>
      <c r="AO189" s="87">
        <v>38.381999999999998</v>
      </c>
      <c r="AP189" s="85">
        <v>43.636000000000003</v>
      </c>
      <c r="AQ189" s="85">
        <v>21.52</v>
      </c>
      <c r="AR189" s="85">
        <v>1.584997</v>
      </c>
      <c r="AS189" s="85">
        <v>0.22340199999999999</v>
      </c>
      <c r="AT189" s="85">
        <v>0.65577200000000002</v>
      </c>
      <c r="AU189" s="88">
        <v>106.00217099999999</v>
      </c>
      <c r="AV189" s="84">
        <v>2.32525</v>
      </c>
      <c r="AW189" s="85">
        <v>1.9824839999999999</v>
      </c>
      <c r="AX189" s="85">
        <v>1.3179350000000001</v>
      </c>
      <c r="AY189" s="85">
        <v>6.8353999999999998E-2</v>
      </c>
      <c r="AZ189" s="85">
        <v>1.0808999999999999E-2</v>
      </c>
      <c r="BA189" s="85">
        <v>5.9556999999999999E-2</v>
      </c>
      <c r="BB189" s="86">
        <v>5.7643890000000004</v>
      </c>
      <c r="BC189" s="87">
        <v>69.069249999999997</v>
      </c>
      <c r="BD189" s="85">
        <v>89.480484000000004</v>
      </c>
      <c r="BE189" s="85">
        <v>38.516934999999997</v>
      </c>
      <c r="BF189" s="85">
        <v>5.5713860000000004</v>
      </c>
      <c r="BG189" s="85">
        <v>0.44258800000000004</v>
      </c>
      <c r="BH189" s="85">
        <v>1.1652200000000001</v>
      </c>
      <c r="BI189" s="88">
        <v>204.24586299999999</v>
      </c>
      <c r="BJ189" s="84">
        <v>4.9057576318415874</v>
      </c>
      <c r="BK189" s="85">
        <v>6.7186138167982188</v>
      </c>
      <c r="BL189" s="85">
        <v>4.4339057056241797</v>
      </c>
      <c r="BM189" s="85">
        <v>18.48129716981132</v>
      </c>
      <c r="BN189" s="85">
        <v>6.1287352941176474</v>
      </c>
      <c r="BO189" s="85">
        <v>2.8839166666666665</v>
      </c>
      <c r="BP189" s="86">
        <v>5.691748564127435</v>
      </c>
      <c r="BQ189" s="87">
        <v>6.63891084639108</v>
      </c>
      <c r="BR189" s="85">
        <v>6.6839959990380535</v>
      </c>
      <c r="BS189" s="85">
        <v>6.0856974797520476</v>
      </c>
      <c r="BT189" s="85">
        <v>7.476400943396226</v>
      </c>
      <c r="BU189" s="85">
        <v>6.5706470588235293</v>
      </c>
      <c r="BV189" s="85">
        <v>4.2036666666666669</v>
      </c>
      <c r="BW189" s="88">
        <v>6.5240295397083692</v>
      </c>
      <c r="BX189" s="84">
        <v>0.40219705709892295</v>
      </c>
      <c r="BY189" s="85">
        <v>0.3036693355063928</v>
      </c>
      <c r="BZ189" s="85">
        <v>0.372702309850233</v>
      </c>
      <c r="CA189" s="85">
        <v>0.32242452830188678</v>
      </c>
      <c r="CB189" s="85">
        <v>0.31791176470588234</v>
      </c>
      <c r="CC189" s="85">
        <v>0.38177564102564104</v>
      </c>
      <c r="CD189" s="86">
        <v>0.35477616882365542</v>
      </c>
      <c r="CE189" s="87">
        <v>11.94686553533159</v>
      </c>
      <c r="CF189" s="85">
        <v>13.706279151342665</v>
      </c>
      <c r="CG189" s="85">
        <v>10.892305495226459</v>
      </c>
      <c r="CH189" s="85">
        <v>26.280122641509433</v>
      </c>
      <c r="CI189" s="85">
        <v>13.01729411764706</v>
      </c>
      <c r="CJ189" s="85">
        <v>7.4693589743589737</v>
      </c>
      <c r="CK189" s="88">
        <v>12.570554272659459</v>
      </c>
      <c r="CL189" s="35">
        <v>29.575969300000001</v>
      </c>
      <c r="CM189" s="36">
        <v>44.2014</v>
      </c>
      <c r="CN189" s="36">
        <v>0</v>
      </c>
      <c r="CO189" s="83">
        <v>32.429835400000002</v>
      </c>
    </row>
    <row r="190" spans="1:93" ht="18" customHeight="1" x14ac:dyDescent="0.25">
      <c r="A190" s="15">
        <v>36770</v>
      </c>
      <c r="B190" s="81">
        <v>1886.8</v>
      </c>
      <c r="C190" s="19">
        <v>1795.2538500000001</v>
      </c>
      <c r="D190" s="18">
        <v>3202</v>
      </c>
      <c r="E190" s="65">
        <f t="shared" si="15"/>
        <v>0</v>
      </c>
      <c r="F190" s="20">
        <v>0</v>
      </c>
      <c r="G190" s="20">
        <v>0</v>
      </c>
      <c r="H190" s="82">
        <v>0</v>
      </c>
      <c r="I190" s="65">
        <f t="shared" si="16"/>
        <v>0</v>
      </c>
      <c r="J190" s="20">
        <v>0</v>
      </c>
      <c r="K190" s="20">
        <v>0</v>
      </c>
      <c r="L190" s="66">
        <v>0</v>
      </c>
      <c r="M190" s="40">
        <f t="shared" si="17"/>
        <v>229.50380000000001</v>
      </c>
      <c r="N190" s="20">
        <v>229.50380000000001</v>
      </c>
      <c r="O190" s="20">
        <v>0</v>
      </c>
      <c r="P190" s="20">
        <v>0</v>
      </c>
      <c r="Q190" s="20">
        <v>0</v>
      </c>
      <c r="R190" s="20">
        <v>0</v>
      </c>
      <c r="S190" s="82">
        <v>5.6838153299999998</v>
      </c>
      <c r="T190" s="24">
        <v>610.64300000000003</v>
      </c>
      <c r="U190" s="79">
        <v>663.02</v>
      </c>
      <c r="V190" s="79">
        <v>336.39</v>
      </c>
      <c r="W190" s="79">
        <v>10.312828</v>
      </c>
      <c r="X190" s="79">
        <v>3.496966</v>
      </c>
      <c r="Y190" s="79">
        <v>10.128829</v>
      </c>
      <c r="Z190" s="80">
        <v>1633.992</v>
      </c>
      <c r="AA190" s="27">
        <v>1231376</v>
      </c>
      <c r="AB190" s="28">
        <v>122828</v>
      </c>
      <c r="AC190" s="28">
        <v>1937</v>
      </c>
      <c r="AD190" s="166">
        <v>1756</v>
      </c>
      <c r="AE190" s="28">
        <v>1566</v>
      </c>
      <c r="AF190" s="28">
        <v>8</v>
      </c>
      <c r="AG190" s="29">
        <v>1359471</v>
      </c>
      <c r="AH190" s="84">
        <v>29.193999999999999</v>
      </c>
      <c r="AI190" s="85">
        <v>43.972999999999999</v>
      </c>
      <c r="AJ190" s="85">
        <v>16.138000000000002</v>
      </c>
      <c r="AK190" s="85">
        <v>3.8169930000000001</v>
      </c>
      <c r="AL190" s="85">
        <v>0.217941</v>
      </c>
      <c r="AM190" s="85">
        <v>0.45788400000000001</v>
      </c>
      <c r="AN190" s="86">
        <v>93.797818000000007</v>
      </c>
      <c r="AO190" s="87">
        <v>36.1</v>
      </c>
      <c r="AP190" s="85">
        <v>40.017000000000003</v>
      </c>
      <c r="AQ190" s="85">
        <v>19.155000000000001</v>
      </c>
      <c r="AR190" s="85">
        <v>1.7138899999999999</v>
      </c>
      <c r="AS190" s="85">
        <v>0.210179</v>
      </c>
      <c r="AT190" s="85">
        <v>0.610788</v>
      </c>
      <c r="AU190" s="88">
        <v>97.806857000000008</v>
      </c>
      <c r="AV190" s="84">
        <v>5.5765219999999998</v>
      </c>
      <c r="AW190" s="85">
        <v>5.9700129999999998</v>
      </c>
      <c r="AX190" s="85">
        <v>2.6059700000000001</v>
      </c>
      <c r="AY190" s="85">
        <v>0.183</v>
      </c>
      <c r="AZ190" s="85">
        <v>3.1598000000000001E-2</v>
      </c>
      <c r="BA190" s="85">
        <v>9.4757999999999995E-2</v>
      </c>
      <c r="BB190" s="86">
        <v>14.461860999999999</v>
      </c>
      <c r="BC190" s="87">
        <v>70.870521999999994</v>
      </c>
      <c r="BD190" s="85">
        <v>89.960013000000004</v>
      </c>
      <c r="BE190" s="85">
        <v>37.898970000000006</v>
      </c>
      <c r="BF190" s="85">
        <v>5.713883</v>
      </c>
      <c r="BG190" s="85">
        <v>0.45971800000000002</v>
      </c>
      <c r="BH190" s="85">
        <v>1.16343</v>
      </c>
      <c r="BI190" s="88">
        <v>206.06653600000004</v>
      </c>
      <c r="BJ190" s="84">
        <v>4.7808621403995462</v>
      </c>
      <c r="BK190" s="85">
        <v>6.6322482949180861</v>
      </c>
      <c r="BL190" s="85">
        <v>4.7973649867862891</v>
      </c>
      <c r="BM190" s="85">
        <v>17.671263888888888</v>
      </c>
      <c r="BN190" s="85">
        <v>6.2268857142857144</v>
      </c>
      <c r="BO190" s="85">
        <v>3.2474042553191489</v>
      </c>
      <c r="BP190" s="86">
        <v>5.6872875857812071</v>
      </c>
      <c r="BQ190" s="87">
        <v>5.9118011669666242</v>
      </c>
      <c r="BR190" s="85">
        <v>6.035582744359882</v>
      </c>
      <c r="BS190" s="85">
        <v>5.6942326386101971</v>
      </c>
      <c r="BT190" s="85">
        <v>7.9346759259259256</v>
      </c>
      <c r="BU190" s="85">
        <v>6.0051142857142858</v>
      </c>
      <c r="BV190" s="85">
        <v>4.3318297872340423</v>
      </c>
      <c r="BW190" s="88">
        <v>5.9303695488990789</v>
      </c>
      <c r="BX190" s="84">
        <v>0.9132213093411371</v>
      </c>
      <c r="BY190" s="85">
        <v>0.90043000340865564</v>
      </c>
      <c r="BZ190" s="85">
        <v>0.77468021034920465</v>
      </c>
      <c r="CA190" s="85">
        <v>0.84722222222222232</v>
      </c>
      <c r="CB190" s="85">
        <v>0.90279999999999994</v>
      </c>
      <c r="CC190" s="85">
        <v>0.67204255319148931</v>
      </c>
      <c r="CD190" s="86">
        <v>0.87687287707048145</v>
      </c>
      <c r="CE190" s="87">
        <v>11.605884616707309</v>
      </c>
      <c r="CF190" s="85">
        <v>13.568261042686622</v>
      </c>
      <c r="CG190" s="85">
        <v>11.266277835745692</v>
      </c>
      <c r="CH190" s="85">
        <v>26.453162037037036</v>
      </c>
      <c r="CI190" s="85">
        <v>13.134799999999998</v>
      </c>
      <c r="CJ190" s="85">
        <v>8.251276595744681</v>
      </c>
      <c r="CK190" s="88">
        <v>12.494530011750767</v>
      </c>
      <c r="CL190" s="35">
        <v>28.550467300000001</v>
      </c>
      <c r="CM190" s="36">
        <v>42.92</v>
      </c>
      <c r="CN190" s="36">
        <v>0</v>
      </c>
      <c r="CO190" s="83">
        <v>31.830580600000001</v>
      </c>
    </row>
    <row r="191" spans="1:93" ht="18" customHeight="1" x14ac:dyDescent="0.25">
      <c r="A191" s="15">
        <v>36739</v>
      </c>
      <c r="B191" s="81">
        <v>2001.5</v>
      </c>
      <c r="C191" s="19">
        <v>1907.4438399999999</v>
      </c>
      <c r="D191" s="18">
        <v>3171</v>
      </c>
      <c r="E191" s="65">
        <f t="shared" si="15"/>
        <v>0</v>
      </c>
      <c r="F191" s="20">
        <v>0</v>
      </c>
      <c r="G191" s="20">
        <v>0</v>
      </c>
      <c r="H191" s="82">
        <v>0</v>
      </c>
      <c r="I191" s="65">
        <f t="shared" si="16"/>
        <v>0</v>
      </c>
      <c r="J191" s="20">
        <v>0</v>
      </c>
      <c r="K191" s="20">
        <v>0</v>
      </c>
      <c r="L191" s="66">
        <v>0</v>
      </c>
      <c r="M191" s="40">
        <f t="shared" si="17"/>
        <v>286.37299999999999</v>
      </c>
      <c r="N191" s="20">
        <v>286.37299999999999</v>
      </c>
      <c r="O191" s="20">
        <v>0</v>
      </c>
      <c r="P191" s="20">
        <v>0</v>
      </c>
      <c r="Q191" s="20">
        <v>0</v>
      </c>
      <c r="R191" s="20">
        <v>0</v>
      </c>
      <c r="S191" s="82">
        <v>6.2088631960000003</v>
      </c>
      <c r="T191" s="24">
        <v>601.66970600000002</v>
      </c>
      <c r="U191" s="79">
        <v>648.47602500000005</v>
      </c>
      <c r="V191" s="79">
        <v>367.93048399999998</v>
      </c>
      <c r="W191" s="79">
        <v>51.07696</v>
      </c>
      <c r="X191" s="79">
        <v>3.351461</v>
      </c>
      <c r="Y191" s="79">
        <v>13.327346</v>
      </c>
      <c r="Z191" s="80">
        <v>1685.8320000000001</v>
      </c>
      <c r="AA191" s="27">
        <v>1229673</v>
      </c>
      <c r="AB191" s="28">
        <v>122622</v>
      </c>
      <c r="AC191" s="28">
        <v>1944</v>
      </c>
      <c r="AD191" s="166">
        <v>1757</v>
      </c>
      <c r="AE191" s="28">
        <v>1569</v>
      </c>
      <c r="AF191" s="28">
        <v>8</v>
      </c>
      <c r="AG191" s="29">
        <v>1357573</v>
      </c>
      <c r="AH191" s="84">
        <v>29.715</v>
      </c>
      <c r="AI191" s="85">
        <v>43.862000000000002</v>
      </c>
      <c r="AJ191" s="85">
        <v>14.365</v>
      </c>
      <c r="AK191" s="85">
        <v>5.2327779999999997</v>
      </c>
      <c r="AL191" s="85">
        <v>0.21190600000000001</v>
      </c>
      <c r="AM191" s="85">
        <v>0.69338200000000005</v>
      </c>
      <c r="AN191" s="86">
        <v>94.080065999999988</v>
      </c>
      <c r="AO191" s="87">
        <v>36.106999999999999</v>
      </c>
      <c r="AP191" s="85">
        <v>36.896999999999998</v>
      </c>
      <c r="AQ191" s="85">
        <v>19.934000000000001</v>
      </c>
      <c r="AR191" s="85">
        <v>1.999026</v>
      </c>
      <c r="AS191" s="85">
        <v>0.227078</v>
      </c>
      <c r="AT191" s="85">
        <v>0.91876899999999995</v>
      </c>
      <c r="AU191" s="88">
        <v>96.082872999999992</v>
      </c>
      <c r="AV191" s="84">
        <v>7.7045120000000002</v>
      </c>
      <c r="AW191" s="85">
        <v>7.4342930000000003</v>
      </c>
      <c r="AX191" s="85">
        <v>4.4870000000000001</v>
      </c>
      <c r="AY191" s="85">
        <v>0.36399999999999999</v>
      </c>
      <c r="AZ191" s="85">
        <v>5.6762E-2</v>
      </c>
      <c r="BA191" s="85">
        <v>0.18312600000000001</v>
      </c>
      <c r="BB191" s="86">
        <v>20.229693000000001</v>
      </c>
      <c r="BC191" s="87">
        <v>73.526511999999997</v>
      </c>
      <c r="BD191" s="85">
        <v>88.193292999999997</v>
      </c>
      <c r="BE191" s="85">
        <v>38.786000000000001</v>
      </c>
      <c r="BF191" s="85">
        <v>7.5958039999999993</v>
      </c>
      <c r="BG191" s="85">
        <v>0.49574600000000002</v>
      </c>
      <c r="BH191" s="85">
        <v>1.795277</v>
      </c>
      <c r="BI191" s="88">
        <v>210.39263199999999</v>
      </c>
      <c r="BJ191" s="84">
        <v>4.9387538019179953</v>
      </c>
      <c r="BK191" s="85">
        <v>6.7638586470432207</v>
      </c>
      <c r="BL191" s="85">
        <v>3.9042752697523984</v>
      </c>
      <c r="BM191" s="85">
        <v>17.678304054054053</v>
      </c>
      <c r="BN191" s="85">
        <v>6.2325294117647063</v>
      </c>
      <c r="BO191" s="85">
        <v>3.9396704545454546</v>
      </c>
      <c r="BP191" s="86">
        <v>5.6380067790272044</v>
      </c>
      <c r="BQ191" s="87">
        <v>6.0011301876443897</v>
      </c>
      <c r="BR191" s="85">
        <v>5.6898019356151961</v>
      </c>
      <c r="BS191" s="85">
        <v>5.4178784007827572</v>
      </c>
      <c r="BT191" s="85">
        <v>6.7534662162162169</v>
      </c>
      <c r="BU191" s="85">
        <v>6.6787647058823536</v>
      </c>
      <c r="BV191" s="85">
        <v>5.2202784090909091</v>
      </c>
      <c r="BW191" s="88">
        <v>5.7580304984310899</v>
      </c>
      <c r="BX191" s="84">
        <v>1.2805212159489421</v>
      </c>
      <c r="BY191" s="85">
        <v>1.1464253110369544</v>
      </c>
      <c r="BZ191" s="85">
        <v>1.2195254532112085</v>
      </c>
      <c r="CA191" s="85">
        <v>1.2297297297297296</v>
      </c>
      <c r="CB191" s="85">
        <v>1.669470588235294</v>
      </c>
      <c r="CC191" s="85">
        <v>1.0404886363636365</v>
      </c>
      <c r="CD191" s="86">
        <v>1.2123200069995614</v>
      </c>
      <c r="CE191" s="87">
        <v>12.220405205511328</v>
      </c>
      <c r="CF191" s="85">
        <v>13.600085893695372</v>
      </c>
      <c r="CG191" s="85">
        <v>10.541679123746363</v>
      </c>
      <c r="CH191" s="85">
        <v>25.6615</v>
      </c>
      <c r="CI191" s="85">
        <v>14.580764705882354</v>
      </c>
      <c r="CJ191" s="85">
        <v>10.200437500000001</v>
      </c>
      <c r="CK191" s="88">
        <v>12.608357284457856</v>
      </c>
      <c r="CL191" s="35">
        <v>26.683649500000001</v>
      </c>
      <c r="CM191" s="36">
        <v>39.557434399999998</v>
      </c>
      <c r="CN191" s="36">
        <v>0</v>
      </c>
      <c r="CO191" s="83">
        <v>29.728965500000001</v>
      </c>
    </row>
    <row r="192" spans="1:93" ht="18" customHeight="1" x14ac:dyDescent="0.25">
      <c r="A192" s="14">
        <v>36708</v>
      </c>
      <c r="B192" s="71">
        <v>1930.8</v>
      </c>
      <c r="C192" s="72">
        <v>1831.61078</v>
      </c>
      <c r="D192" s="42">
        <v>3084</v>
      </c>
      <c r="E192" s="73">
        <f t="shared" si="15"/>
        <v>0</v>
      </c>
      <c r="F192" s="44">
        <v>0</v>
      </c>
      <c r="G192" s="74">
        <v>0</v>
      </c>
      <c r="H192" s="75">
        <v>0</v>
      </c>
      <c r="I192" s="73">
        <f t="shared" si="16"/>
        <v>0</v>
      </c>
      <c r="J192" s="44">
        <v>0</v>
      </c>
      <c r="K192" s="74">
        <v>0</v>
      </c>
      <c r="L192" s="76">
        <v>0</v>
      </c>
      <c r="M192" s="48">
        <f t="shared" si="17"/>
        <v>235.81476000000001</v>
      </c>
      <c r="N192" s="74">
        <v>235.81476000000001</v>
      </c>
      <c r="O192" s="74">
        <v>0</v>
      </c>
      <c r="P192" s="74">
        <v>0</v>
      </c>
      <c r="Q192" s="74">
        <v>0</v>
      </c>
      <c r="R192" s="77">
        <v>0</v>
      </c>
      <c r="S192" s="75">
        <v>5.6749361150000004</v>
      </c>
      <c r="T192" s="49">
        <v>593.46686999999997</v>
      </c>
      <c r="U192" s="50">
        <v>672.17423699999995</v>
      </c>
      <c r="V192" s="50">
        <v>342.16057999999998</v>
      </c>
      <c r="W192" s="50">
        <v>22.950551000000001</v>
      </c>
      <c r="X192" s="50">
        <v>4.1815119999999997</v>
      </c>
      <c r="Y192" s="50">
        <v>10.129687000000001</v>
      </c>
      <c r="Z192" s="51">
        <v>1645.0630000000001</v>
      </c>
      <c r="AA192" s="52">
        <v>1228329</v>
      </c>
      <c r="AB192" s="53">
        <v>122506</v>
      </c>
      <c r="AC192" s="53">
        <v>1948</v>
      </c>
      <c r="AD192" s="168">
        <v>1759</v>
      </c>
      <c r="AE192" s="53">
        <v>1565</v>
      </c>
      <c r="AF192" s="53">
        <v>8</v>
      </c>
      <c r="AG192" s="54">
        <v>1356115</v>
      </c>
      <c r="AH192" s="55">
        <v>28.478000000000002</v>
      </c>
      <c r="AI192" s="56">
        <v>42.514000000000003</v>
      </c>
      <c r="AJ192" s="56">
        <v>15.275</v>
      </c>
      <c r="AK192" s="56">
        <v>3.7749999999999999</v>
      </c>
      <c r="AL192" s="56">
        <v>0.198324</v>
      </c>
      <c r="AM192" s="56">
        <v>0.55900000000000005</v>
      </c>
      <c r="AN192" s="57">
        <v>90.799324000000013</v>
      </c>
      <c r="AO192" s="58">
        <v>33.448</v>
      </c>
      <c r="AP192" s="56">
        <v>37.761000000000003</v>
      </c>
      <c r="AQ192" s="56">
        <v>18.145</v>
      </c>
      <c r="AR192" s="56">
        <v>-0.59666699999999995</v>
      </c>
      <c r="AS192" s="56">
        <v>0.234154</v>
      </c>
      <c r="AT192" s="56">
        <v>0.746</v>
      </c>
      <c r="AU192" s="59">
        <v>89.737487000000002</v>
      </c>
      <c r="AV192" s="55">
        <v>6.4379999999999997</v>
      </c>
      <c r="AW192" s="56">
        <v>5.8380000000000001</v>
      </c>
      <c r="AX192" s="56">
        <v>2.8919999999999999</v>
      </c>
      <c r="AY192" s="56">
        <v>-0.246</v>
      </c>
      <c r="AZ192" s="56">
        <v>4.7473889999999998E-2</v>
      </c>
      <c r="BA192" s="56">
        <v>0.121</v>
      </c>
      <c r="BB192" s="57">
        <v>15.090473889999998</v>
      </c>
      <c r="BC192" s="58">
        <v>68.364000000000004</v>
      </c>
      <c r="BD192" s="56">
        <v>86.113</v>
      </c>
      <c r="BE192" s="56">
        <v>36.312000000000005</v>
      </c>
      <c r="BF192" s="56">
        <v>2.9323329999999999</v>
      </c>
      <c r="BG192" s="56">
        <v>0.47995189000000005</v>
      </c>
      <c r="BH192" s="56">
        <v>1.4260000000000002</v>
      </c>
      <c r="BI192" s="59">
        <v>195.62728489</v>
      </c>
      <c r="BJ192" s="55">
        <v>4.7985818925062391</v>
      </c>
      <c r="BK192" s="56">
        <v>6.3248504107567385</v>
      </c>
      <c r="BL192" s="56">
        <v>4.4642726669608752</v>
      </c>
      <c r="BM192" s="56">
        <v>16.413043478260867</v>
      </c>
      <c r="BN192" s="56">
        <v>4.7219999999999995</v>
      </c>
      <c r="BO192" s="56">
        <v>3.9645390070921986</v>
      </c>
      <c r="BP192" s="57">
        <v>5.505985924460707</v>
      </c>
      <c r="BQ192" s="58">
        <v>5.6360336800529769</v>
      </c>
      <c r="BR192" s="56">
        <v>5.617741834703514</v>
      </c>
      <c r="BS192" s="56">
        <v>5.3030590862196449</v>
      </c>
      <c r="BT192" s="56">
        <v>-2.594204347826087</v>
      </c>
      <c r="BU192" s="56">
        <v>5.5750952380952379</v>
      </c>
      <c r="BV192" s="56">
        <v>5.2907801418439719</v>
      </c>
      <c r="BW192" s="59">
        <v>5.4415971237679663</v>
      </c>
      <c r="BX192" s="55">
        <v>1.0848117923995773</v>
      </c>
      <c r="BY192" s="56">
        <v>0.8685251140329735</v>
      </c>
      <c r="BZ192" s="56">
        <v>0.84521614093949915</v>
      </c>
      <c r="CA192" s="56">
        <v>-1.0695652173913044</v>
      </c>
      <c r="CB192" s="56">
        <v>1.1303307142857144</v>
      </c>
      <c r="CC192" s="56">
        <v>0.85815602836879434</v>
      </c>
      <c r="CD192" s="57">
        <v>0.91507219626196545</v>
      </c>
      <c r="CE192" s="58">
        <v>11.519427364958794</v>
      </c>
      <c r="CF192" s="56">
        <v>12.811117359493226</v>
      </c>
      <c r="CG192" s="56">
        <v>10.61254789412002</v>
      </c>
      <c r="CH192" s="56">
        <v>12.749273913043476</v>
      </c>
      <c r="CI192" s="56">
        <v>11.427425952380952</v>
      </c>
      <c r="CJ192" s="56">
        <v>10.113475177304965</v>
      </c>
      <c r="CK192" s="59">
        <v>11.862655244490638</v>
      </c>
      <c r="CL192" s="60">
        <v>27.3120507</v>
      </c>
      <c r="CM192" s="61">
        <v>38.241379309999999</v>
      </c>
      <c r="CN192" s="62">
        <v>0</v>
      </c>
      <c r="CO192" s="78">
        <v>29.01</v>
      </c>
    </row>
    <row r="193" spans="1:93" ht="18" customHeight="1" x14ac:dyDescent="0.25">
      <c r="A193" s="15">
        <v>36678</v>
      </c>
      <c r="B193" s="81">
        <v>1865.7</v>
      </c>
      <c r="C193" s="19">
        <v>1774.360811</v>
      </c>
      <c r="D193" s="18">
        <v>3042</v>
      </c>
      <c r="E193" s="65">
        <f t="shared" si="15"/>
        <v>0</v>
      </c>
      <c r="F193" s="20">
        <v>0</v>
      </c>
      <c r="G193" s="20">
        <v>0</v>
      </c>
      <c r="H193" s="82">
        <v>0</v>
      </c>
      <c r="I193" s="65">
        <f t="shared" si="16"/>
        <v>0</v>
      </c>
      <c r="J193" s="20">
        <v>0</v>
      </c>
      <c r="K193" s="20">
        <v>0</v>
      </c>
      <c r="L193" s="66">
        <v>0</v>
      </c>
      <c r="M193" s="40">
        <f t="shared" si="17"/>
        <v>209.87</v>
      </c>
      <c r="N193" s="20">
        <v>209.87</v>
      </c>
      <c r="O193" s="20">
        <v>0</v>
      </c>
      <c r="P193" s="20">
        <v>0</v>
      </c>
      <c r="Q193" s="20">
        <v>0</v>
      </c>
      <c r="R193" s="20">
        <v>0</v>
      </c>
      <c r="S193" s="82">
        <v>5.8107749100000001</v>
      </c>
      <c r="T193" s="24">
        <v>553.20229600000005</v>
      </c>
      <c r="U193" s="79">
        <v>638.56687499999998</v>
      </c>
      <c r="V193" s="79">
        <v>350.48273499999999</v>
      </c>
      <c r="W193" s="79">
        <v>19.808128</v>
      </c>
      <c r="X193" s="79">
        <v>3.3660299999999999</v>
      </c>
      <c r="Y193" s="79">
        <v>7.9213389999999997</v>
      </c>
      <c r="Z193" s="80">
        <v>1573.347403</v>
      </c>
      <c r="AA193" s="89">
        <v>1226814</v>
      </c>
      <c r="AB193" s="90">
        <v>122542</v>
      </c>
      <c r="AC193" s="90">
        <v>1961</v>
      </c>
      <c r="AD193" s="166">
        <v>1771</v>
      </c>
      <c r="AE193" s="90">
        <v>1564</v>
      </c>
      <c r="AF193" s="90">
        <v>8</v>
      </c>
      <c r="AG193" s="91">
        <v>1354660</v>
      </c>
      <c r="AH193" s="84">
        <v>26.07</v>
      </c>
      <c r="AI193" s="85">
        <v>40.780999999999999</v>
      </c>
      <c r="AJ193" s="85">
        <v>14.992000000000001</v>
      </c>
      <c r="AK193" s="85">
        <v>3.9990000000000001</v>
      </c>
      <c r="AL193" s="85">
        <v>0.19700000000000001</v>
      </c>
      <c r="AM193" s="85">
        <v>0.55000000000000004</v>
      </c>
      <c r="AN193" s="86">
        <v>86.588999999999999</v>
      </c>
      <c r="AO193" s="87">
        <v>31.012</v>
      </c>
      <c r="AP193" s="85">
        <v>36.942999999999998</v>
      </c>
      <c r="AQ193" s="85">
        <v>18.687999999999999</v>
      </c>
      <c r="AR193" s="85">
        <v>1.617</v>
      </c>
      <c r="AS193" s="85">
        <v>0.20641000000000001</v>
      </c>
      <c r="AT193" s="85">
        <v>0.72299999999999998</v>
      </c>
      <c r="AU193" s="88">
        <v>89.189410000000009</v>
      </c>
      <c r="AV193" s="84">
        <v>4.2131744899999992</v>
      </c>
      <c r="AW193" s="85">
        <v>5.3484854500000001</v>
      </c>
      <c r="AX193" s="85">
        <v>2.9700304599999998</v>
      </c>
      <c r="AY193" s="85">
        <v>0.12210257000000001</v>
      </c>
      <c r="AZ193" s="85">
        <v>9.9323899999999993E-3</v>
      </c>
      <c r="BA193" s="85">
        <v>0.11797189999999999</v>
      </c>
      <c r="BB193" s="86">
        <v>12.781697259999998</v>
      </c>
      <c r="BC193" s="87">
        <v>61.295174490000001</v>
      </c>
      <c r="BD193" s="85">
        <v>83.072485449999988</v>
      </c>
      <c r="BE193" s="85">
        <v>36.650030459999996</v>
      </c>
      <c r="BF193" s="85">
        <v>5.7381025699999997</v>
      </c>
      <c r="BG193" s="85">
        <v>0.41334239000000006</v>
      </c>
      <c r="BH193" s="85">
        <v>1.3909719</v>
      </c>
      <c r="BI193" s="88">
        <v>188.56010726</v>
      </c>
      <c r="BJ193" s="84">
        <v>4.7125643074320056</v>
      </c>
      <c r="BK193" s="85">
        <v>6.3863306434563647</v>
      </c>
      <c r="BL193" s="85">
        <v>4.2775255861197268</v>
      </c>
      <c r="BM193" s="85">
        <v>20.196969696969695</v>
      </c>
      <c r="BN193" s="85">
        <v>5.7941176470588234</v>
      </c>
      <c r="BO193" s="85">
        <v>6.962025316455696</v>
      </c>
      <c r="BP193" s="86">
        <v>5.5034728401527442</v>
      </c>
      <c r="BQ193" s="87">
        <v>5.6059088723468093</v>
      </c>
      <c r="BR193" s="85">
        <v>5.7852973924427662</v>
      </c>
      <c r="BS193" s="85">
        <v>5.3320703143947066</v>
      </c>
      <c r="BT193" s="85">
        <v>8.1666666666666661</v>
      </c>
      <c r="BU193" s="85">
        <v>6.0708823529411768</v>
      </c>
      <c r="BV193" s="85">
        <v>9.1518987341772142</v>
      </c>
      <c r="BW193" s="88">
        <v>5.6687511758335081</v>
      </c>
      <c r="BX193" s="84">
        <v>0.76159784129486141</v>
      </c>
      <c r="BY193" s="85">
        <v>0.83757623710589491</v>
      </c>
      <c r="BZ193" s="85">
        <v>0.84741070465614599</v>
      </c>
      <c r="CA193" s="85">
        <v>0.61667964646464646</v>
      </c>
      <c r="CB193" s="85">
        <v>0.29212911764705879</v>
      </c>
      <c r="CC193" s="85">
        <v>1.4933151898734176</v>
      </c>
      <c r="CD193" s="86">
        <v>0.81238637380573431</v>
      </c>
      <c r="CE193" s="87">
        <v>11.080071021073676</v>
      </c>
      <c r="CF193" s="85">
        <v>13.009204273005025</v>
      </c>
      <c r="CG193" s="85">
        <v>10.45700660517058</v>
      </c>
      <c r="CH193" s="85">
        <v>28.980316010101006</v>
      </c>
      <c r="CI193" s="85">
        <v>12.15712911764706</v>
      </c>
      <c r="CJ193" s="85">
        <v>17.607239240506328</v>
      </c>
      <c r="CK193" s="88">
        <v>11.984610389791987</v>
      </c>
      <c r="CL193" s="35">
        <v>27.368051099999999</v>
      </c>
      <c r="CM193" s="36">
        <v>36.451752900000002</v>
      </c>
      <c r="CN193" s="36">
        <v>0</v>
      </c>
      <c r="CO193" s="83">
        <v>29.3182796</v>
      </c>
    </row>
    <row r="194" spans="1:93" ht="18" customHeight="1" x14ac:dyDescent="0.25">
      <c r="A194" s="15">
        <v>36647</v>
      </c>
      <c r="B194" s="81">
        <v>1875.8</v>
      </c>
      <c r="C194" s="19">
        <v>1792.0466200000001</v>
      </c>
      <c r="D194" s="18">
        <v>3046</v>
      </c>
      <c r="E194" s="65">
        <f t="shared" si="15"/>
        <v>0</v>
      </c>
      <c r="F194" s="20">
        <v>0</v>
      </c>
      <c r="G194" s="20">
        <v>0</v>
      </c>
      <c r="H194" s="82">
        <v>0</v>
      </c>
      <c r="I194" s="65">
        <f t="shared" si="16"/>
        <v>0</v>
      </c>
      <c r="J194" s="20">
        <v>0</v>
      </c>
      <c r="K194" s="20">
        <v>0</v>
      </c>
      <c r="L194" s="66">
        <v>0</v>
      </c>
      <c r="M194" s="40">
        <f t="shared" si="17"/>
        <v>289.22199999999998</v>
      </c>
      <c r="N194" s="20">
        <v>289.22199999999998</v>
      </c>
      <c r="O194" s="20">
        <v>0</v>
      </c>
      <c r="P194" s="20">
        <v>0</v>
      </c>
      <c r="Q194" s="20">
        <v>0</v>
      </c>
      <c r="R194" s="20">
        <v>0</v>
      </c>
      <c r="S194" s="82">
        <v>6.2260935499999999</v>
      </c>
      <c r="T194" s="24">
        <v>548.78282799999999</v>
      </c>
      <c r="U194" s="79">
        <v>631.46149000000003</v>
      </c>
      <c r="V194" s="79">
        <v>368.80586099999999</v>
      </c>
      <c r="W194" s="79">
        <v>21.278524000000001</v>
      </c>
      <c r="X194" s="79">
        <v>3.5126110000000001</v>
      </c>
      <c r="Y194" s="79">
        <v>16.665614000000001</v>
      </c>
      <c r="Z194" s="80">
        <v>1590.506928</v>
      </c>
      <c r="AA194" s="89">
        <v>1225040</v>
      </c>
      <c r="AB194" s="90">
        <v>122817</v>
      </c>
      <c r="AC194" s="90">
        <v>1964</v>
      </c>
      <c r="AD194" s="166">
        <v>1490</v>
      </c>
      <c r="AE194" s="90">
        <v>1561</v>
      </c>
      <c r="AF194" s="90">
        <v>8</v>
      </c>
      <c r="AG194" s="91">
        <v>1352880</v>
      </c>
      <c r="AH194" s="84">
        <v>27.459</v>
      </c>
      <c r="AI194" s="85">
        <v>44.789000000000001</v>
      </c>
      <c r="AJ194" s="85">
        <v>17.327000000000002</v>
      </c>
      <c r="AK194" s="85">
        <v>4.298</v>
      </c>
      <c r="AL194" s="85">
        <v>0.19700000000000001</v>
      </c>
      <c r="AM194" s="85">
        <v>0.71899999999999997</v>
      </c>
      <c r="AN194" s="86">
        <v>94.789000000000001</v>
      </c>
      <c r="AO194" s="87">
        <v>24.643000000000001</v>
      </c>
      <c r="AP194" s="85">
        <v>30.062000000000001</v>
      </c>
      <c r="AQ194" s="85">
        <v>16.425999999999998</v>
      </c>
      <c r="AR194" s="85">
        <v>1.0669999999999999</v>
      </c>
      <c r="AS194" s="85">
        <v>0.15407899999999999</v>
      </c>
      <c r="AT194" s="85">
        <v>0.73899999999999999</v>
      </c>
      <c r="AU194" s="88">
        <v>73.091078999999993</v>
      </c>
      <c r="AV194" s="84">
        <v>7.0735305899999998</v>
      </c>
      <c r="AW194" s="85">
        <v>8.2788235100000005</v>
      </c>
      <c r="AX194" s="85">
        <v>4.7173044000000006</v>
      </c>
      <c r="AY194" s="85">
        <v>0.29479529999999998</v>
      </c>
      <c r="AZ194" s="85">
        <v>5.4224959999999996E-2</v>
      </c>
      <c r="BA194" s="85">
        <v>0.19968691</v>
      </c>
      <c r="BB194" s="86">
        <v>20.618365669999999</v>
      </c>
      <c r="BC194" s="87">
        <v>59.175530590000001</v>
      </c>
      <c r="BD194" s="85">
        <v>83.129823509999994</v>
      </c>
      <c r="BE194" s="85">
        <v>38.470304400000003</v>
      </c>
      <c r="BF194" s="85">
        <v>5.6597952999999999</v>
      </c>
      <c r="BG194" s="85">
        <v>0.40530396000000002</v>
      </c>
      <c r="BH194" s="85">
        <v>1.65768691</v>
      </c>
      <c r="BI194" s="88">
        <v>188.49844467</v>
      </c>
      <c r="BJ194" s="84">
        <v>5.0036170945528564</v>
      </c>
      <c r="BK194" s="85">
        <v>7.0929162687798613</v>
      </c>
      <c r="BL194" s="85">
        <v>4.6981339782975331</v>
      </c>
      <c r="BM194" s="85">
        <v>20.178403755868544</v>
      </c>
      <c r="BN194" s="85">
        <v>5.628571428571429</v>
      </c>
      <c r="BO194" s="85">
        <v>4.3053892215568865</v>
      </c>
      <c r="BP194" s="86">
        <v>5.9595108610229159</v>
      </c>
      <c r="BQ194" s="87">
        <v>4.4904816657950413</v>
      </c>
      <c r="BR194" s="85">
        <v>4.7607057284614571</v>
      </c>
      <c r="BS194" s="85">
        <v>4.4538320960071145</v>
      </c>
      <c r="BT194" s="85">
        <v>5.009389671361502</v>
      </c>
      <c r="BU194" s="85">
        <v>4.4022571428571435</v>
      </c>
      <c r="BV194" s="85">
        <v>4.4251497005988023</v>
      </c>
      <c r="BW194" s="88">
        <v>4.5953336267328906</v>
      </c>
      <c r="BX194" s="84">
        <v>1.2889485625465804</v>
      </c>
      <c r="BY194" s="85">
        <v>1.3110585626032329</v>
      </c>
      <c r="BZ194" s="85">
        <v>1.2790747439032988</v>
      </c>
      <c r="CA194" s="85">
        <v>1.3840154929577464</v>
      </c>
      <c r="CB194" s="85">
        <v>1.5492845714285715</v>
      </c>
      <c r="CC194" s="85">
        <v>1.19573</v>
      </c>
      <c r="CD194" s="86">
        <v>1.2963041507654582</v>
      </c>
      <c r="CE194" s="87">
        <v>10.783047322894479</v>
      </c>
      <c r="CF194" s="85">
        <v>13.164680559844552</v>
      </c>
      <c r="CG194" s="85">
        <v>10.431040818207947</v>
      </c>
      <c r="CH194" s="85">
        <v>26.571808920187795</v>
      </c>
      <c r="CI194" s="85">
        <v>11.580113142857144</v>
      </c>
      <c r="CJ194" s="85">
        <v>9.9262689221556872</v>
      </c>
      <c r="CK194" s="88">
        <v>11.851148638521265</v>
      </c>
      <c r="CL194" s="35">
        <v>24.652768399999999</v>
      </c>
      <c r="CM194" s="36">
        <v>36.272154100000002</v>
      </c>
      <c r="CN194" s="36">
        <v>0</v>
      </c>
      <c r="CO194" s="83">
        <v>27.1583082</v>
      </c>
    </row>
    <row r="195" spans="1:93" ht="18" customHeight="1" x14ac:dyDescent="0.25">
      <c r="A195" s="15">
        <v>36617</v>
      </c>
      <c r="B195" s="81">
        <v>1722.5</v>
      </c>
      <c r="C195" s="19">
        <v>1644.44922</v>
      </c>
      <c r="D195" s="18">
        <v>2971</v>
      </c>
      <c r="E195" s="65">
        <f t="shared" si="15"/>
        <v>0</v>
      </c>
      <c r="F195" s="20">
        <v>0</v>
      </c>
      <c r="G195" s="20">
        <v>0</v>
      </c>
      <c r="H195" s="82">
        <v>0</v>
      </c>
      <c r="I195" s="65">
        <f t="shared" si="16"/>
        <v>0</v>
      </c>
      <c r="J195" s="20">
        <v>0</v>
      </c>
      <c r="K195" s="20">
        <v>0</v>
      </c>
      <c r="L195" s="66">
        <v>0</v>
      </c>
      <c r="M195" s="40">
        <f t="shared" si="17"/>
        <v>239.22192000000001</v>
      </c>
      <c r="N195" s="20">
        <v>239.22192000000001</v>
      </c>
      <c r="O195" s="20">
        <v>0</v>
      </c>
      <c r="P195" s="20">
        <v>0</v>
      </c>
      <c r="Q195" s="20">
        <v>0</v>
      </c>
      <c r="R195" s="20">
        <v>0</v>
      </c>
      <c r="S195" s="82">
        <v>6.8972731400000002</v>
      </c>
      <c r="T195" s="24">
        <v>477.07028600000001</v>
      </c>
      <c r="U195" s="79">
        <v>580.24354900000003</v>
      </c>
      <c r="V195" s="79">
        <v>332.48804200000001</v>
      </c>
      <c r="W195" s="79">
        <v>21.900442999999999</v>
      </c>
      <c r="X195" s="79">
        <v>3.3169430000000002</v>
      </c>
      <c r="Y195" s="79">
        <v>11.629697</v>
      </c>
      <c r="Z195" s="80">
        <v>1426.64896</v>
      </c>
      <c r="AA195" s="89">
        <v>1223163</v>
      </c>
      <c r="AB195" s="90">
        <v>122644</v>
      </c>
      <c r="AC195" s="90">
        <v>1964</v>
      </c>
      <c r="AD195" s="166">
        <v>1491</v>
      </c>
      <c r="AE195" s="90">
        <v>1563</v>
      </c>
      <c r="AF195" s="90">
        <v>8</v>
      </c>
      <c r="AG195" s="91">
        <v>1350833</v>
      </c>
      <c r="AH195" s="84">
        <v>23.827000000000002</v>
      </c>
      <c r="AI195" s="85">
        <v>42.584000000000003</v>
      </c>
      <c r="AJ195" s="85">
        <v>15.824</v>
      </c>
      <c r="AK195" s="85">
        <v>3.0110000000000001</v>
      </c>
      <c r="AL195" s="85">
        <v>0.19500000000000001</v>
      </c>
      <c r="AM195" s="85">
        <v>0.55700000000000005</v>
      </c>
      <c r="AN195" s="86">
        <v>85.99799999999999</v>
      </c>
      <c r="AO195" s="87">
        <v>21.558</v>
      </c>
      <c r="AP195" s="85">
        <v>26.573</v>
      </c>
      <c r="AQ195" s="85">
        <v>13.554</v>
      </c>
      <c r="AR195" s="85">
        <v>1.248</v>
      </c>
      <c r="AS195" s="85">
        <v>0.17421500000000001</v>
      </c>
      <c r="AT195" s="85">
        <v>0.47399999999999998</v>
      </c>
      <c r="AU195" s="88">
        <v>63.581214999999993</v>
      </c>
      <c r="AV195" s="84">
        <v>6.5570504500000002</v>
      </c>
      <c r="AW195" s="85">
        <v>7.5711411100000001</v>
      </c>
      <c r="AX195" s="85">
        <v>3.7801433199999996</v>
      </c>
      <c r="AY195" s="85">
        <v>0.3750077</v>
      </c>
      <c r="AZ195" s="85">
        <v>4.9656689999999996E-2</v>
      </c>
      <c r="BA195" s="85">
        <v>0.13175158000000001</v>
      </c>
      <c r="BB195" s="86">
        <v>18.464750850000001</v>
      </c>
      <c r="BC195" s="87">
        <v>51.942050450000004</v>
      </c>
      <c r="BD195" s="85">
        <v>76.72814111000001</v>
      </c>
      <c r="BE195" s="85">
        <v>33.158143320000001</v>
      </c>
      <c r="BF195" s="85">
        <v>4.6340077000000006</v>
      </c>
      <c r="BG195" s="85">
        <v>0.41887169000000002</v>
      </c>
      <c r="BH195" s="85">
        <v>1.1627515800000001</v>
      </c>
      <c r="BI195" s="88">
        <v>168.04396585000001</v>
      </c>
      <c r="BJ195" s="84">
        <v>4.9944452596055084</v>
      </c>
      <c r="BK195" s="85">
        <v>7.3389815319072671</v>
      </c>
      <c r="BL195" s="85">
        <v>4.7592695074709468</v>
      </c>
      <c r="BM195" s="85">
        <v>13.748858447488585</v>
      </c>
      <c r="BN195" s="85">
        <v>5.9090909090909092</v>
      </c>
      <c r="BO195" s="85">
        <v>4.8017241379310338</v>
      </c>
      <c r="BP195" s="86">
        <v>6.0281704357627408</v>
      </c>
      <c r="BQ195" s="87">
        <v>4.5188337141300021</v>
      </c>
      <c r="BR195" s="85">
        <v>4.579625123224023</v>
      </c>
      <c r="BS195" s="85">
        <v>4.0765381006231802</v>
      </c>
      <c r="BT195" s="85">
        <v>5.6986301369863011</v>
      </c>
      <c r="BU195" s="85">
        <v>5.2792424242424243</v>
      </c>
      <c r="BV195" s="85">
        <v>4.0862068965517242</v>
      </c>
      <c r="BW195" s="88">
        <v>4.4568292347830711</v>
      </c>
      <c r="BX195" s="84">
        <v>1.3744420001257678</v>
      </c>
      <c r="BY195" s="85">
        <v>1.3048202325228697</v>
      </c>
      <c r="BZ195" s="85">
        <v>1.1369262409470415</v>
      </c>
      <c r="CA195" s="85">
        <v>1.7123639269406392</v>
      </c>
      <c r="CB195" s="85">
        <v>1.5047481818181818</v>
      </c>
      <c r="CC195" s="85">
        <v>1.1357894827586208</v>
      </c>
      <c r="CD195" s="86">
        <v>1.2943169047849366</v>
      </c>
      <c r="CE195" s="87">
        <v>10.887720973861278</v>
      </c>
      <c r="CF195" s="85">
        <v>13.22342688765416</v>
      </c>
      <c r="CG195" s="85">
        <v>9.9727338490411679</v>
      </c>
      <c r="CH195" s="85">
        <v>21.159852511415526</v>
      </c>
      <c r="CI195" s="85">
        <v>12.693081515151514</v>
      </c>
      <c r="CJ195" s="85">
        <v>10.023720517241379</v>
      </c>
      <c r="CK195" s="88">
        <v>11.779316575330748</v>
      </c>
      <c r="CL195" s="35">
        <v>22.808686999999999</v>
      </c>
      <c r="CM195" s="36">
        <v>36.252336499999998</v>
      </c>
      <c r="CN195" s="36">
        <v>0</v>
      </c>
      <c r="CO195" s="83">
        <v>25.7491415</v>
      </c>
    </row>
    <row r="196" spans="1:93" ht="18" customHeight="1" x14ac:dyDescent="0.25">
      <c r="A196" s="15">
        <v>36586</v>
      </c>
      <c r="B196" s="81">
        <v>1716.5</v>
      </c>
      <c r="C196" s="19">
        <v>1632.4583700000001</v>
      </c>
      <c r="D196" s="18">
        <v>2847</v>
      </c>
      <c r="E196" s="65">
        <f t="shared" si="15"/>
        <v>0</v>
      </c>
      <c r="F196" s="20">
        <v>0</v>
      </c>
      <c r="G196" s="20">
        <v>0</v>
      </c>
      <c r="H196" s="82">
        <v>0</v>
      </c>
      <c r="I196" s="65">
        <f t="shared" si="16"/>
        <v>0</v>
      </c>
      <c r="J196" s="20">
        <v>0</v>
      </c>
      <c r="K196" s="20">
        <v>0</v>
      </c>
      <c r="L196" s="66">
        <v>0</v>
      </c>
      <c r="M196" s="40">
        <f t="shared" si="17"/>
        <v>218.21299999999999</v>
      </c>
      <c r="N196" s="20">
        <v>218.21299999999999</v>
      </c>
      <c r="O196" s="20">
        <v>0</v>
      </c>
      <c r="P196" s="20">
        <v>0</v>
      </c>
      <c r="Q196" s="20">
        <v>0</v>
      </c>
      <c r="R196" s="20">
        <v>0</v>
      </c>
      <c r="S196" s="82">
        <v>4.8482819900000003</v>
      </c>
      <c r="T196" s="24">
        <v>462.182481</v>
      </c>
      <c r="U196" s="79">
        <v>598.88473799999997</v>
      </c>
      <c r="V196" s="79">
        <v>355.54181899999998</v>
      </c>
      <c r="W196" s="79">
        <v>21.334416999999998</v>
      </c>
      <c r="X196" s="79">
        <v>3.6861130000000002</v>
      </c>
      <c r="Y196" s="79">
        <v>13.559400999999999</v>
      </c>
      <c r="Z196" s="80">
        <v>1455.188969</v>
      </c>
      <c r="AA196" s="89">
        <v>1221729</v>
      </c>
      <c r="AB196" s="90">
        <v>122410</v>
      </c>
      <c r="AC196" s="90">
        <v>1977</v>
      </c>
      <c r="AD196" s="166">
        <v>1504</v>
      </c>
      <c r="AE196" s="90">
        <v>1563</v>
      </c>
      <c r="AF196" s="90">
        <v>8</v>
      </c>
      <c r="AG196" s="91">
        <v>1349191</v>
      </c>
      <c r="AH196" s="84">
        <v>23.262</v>
      </c>
      <c r="AI196" s="85">
        <v>41.887</v>
      </c>
      <c r="AJ196" s="85">
        <v>17.206</v>
      </c>
      <c r="AK196" s="85">
        <v>4.1070000000000002</v>
      </c>
      <c r="AL196" s="85">
        <v>0.215</v>
      </c>
      <c r="AM196" s="85">
        <v>0.61199999999999999</v>
      </c>
      <c r="AN196" s="86">
        <v>87.289000000000001</v>
      </c>
      <c r="AO196" s="87">
        <v>19.838637469999998</v>
      </c>
      <c r="AP196" s="85">
        <v>26.565000000000001</v>
      </c>
      <c r="AQ196" s="85">
        <v>15.763</v>
      </c>
      <c r="AR196" s="85">
        <v>0.52200000000000002</v>
      </c>
      <c r="AS196" s="85">
        <v>0.17760600000000001</v>
      </c>
      <c r="AT196" s="85">
        <v>0.60399999999999998</v>
      </c>
      <c r="AU196" s="88">
        <v>63.470243469999993</v>
      </c>
      <c r="AV196" s="84">
        <v>4.0990000000000002</v>
      </c>
      <c r="AW196" s="85">
        <v>5.2489999999999997</v>
      </c>
      <c r="AX196" s="85">
        <v>2.0880000000000001</v>
      </c>
      <c r="AY196" s="85">
        <v>0.43099999999999999</v>
      </c>
      <c r="AZ196" s="85">
        <v>0.03</v>
      </c>
      <c r="BA196" s="85">
        <v>7.6999999999999999E-2</v>
      </c>
      <c r="BB196" s="86">
        <v>11.973999999999998</v>
      </c>
      <c r="BC196" s="87">
        <v>47.199637469999999</v>
      </c>
      <c r="BD196" s="85">
        <v>73.700999999999993</v>
      </c>
      <c r="BE196" s="85">
        <v>35.057000000000002</v>
      </c>
      <c r="BF196" s="85">
        <v>5.0600000000000005</v>
      </c>
      <c r="BG196" s="85">
        <v>0.42260600000000004</v>
      </c>
      <c r="BH196" s="85">
        <v>1.2929999999999999</v>
      </c>
      <c r="BI196" s="88">
        <v>162.73324347000002</v>
      </c>
      <c r="BJ196" s="84">
        <v>5.0330822057111702</v>
      </c>
      <c r="BK196" s="85">
        <v>6.9941641550548104</v>
      </c>
      <c r="BL196" s="85">
        <v>4.8393720010575407</v>
      </c>
      <c r="BM196" s="85">
        <v>19.281690140845072</v>
      </c>
      <c r="BN196" s="85">
        <v>5.8108108108108114</v>
      </c>
      <c r="BO196" s="85">
        <v>4.5</v>
      </c>
      <c r="BP196" s="86">
        <v>5.9983823629458044</v>
      </c>
      <c r="BQ196" s="87">
        <v>4.2923864343483737</v>
      </c>
      <c r="BR196" s="85">
        <v>4.4357430892408392</v>
      </c>
      <c r="BS196" s="85">
        <v>4.4335127776746486</v>
      </c>
      <c r="BT196" s="85">
        <v>2.450704225352113</v>
      </c>
      <c r="BU196" s="85">
        <v>4.8001621621621622</v>
      </c>
      <c r="BV196" s="85">
        <v>4.4411764705882355</v>
      </c>
      <c r="BW196" s="88">
        <v>4.3615895359360755</v>
      </c>
      <c r="BX196" s="84">
        <v>0.88688006023601096</v>
      </c>
      <c r="BY196" s="85">
        <v>0.87646209205440118</v>
      </c>
      <c r="BZ196" s="85">
        <v>0.58727238975985963</v>
      </c>
      <c r="CA196" s="85">
        <v>2.023474178403756</v>
      </c>
      <c r="CB196" s="85">
        <v>0.81081081081081086</v>
      </c>
      <c r="CC196" s="85">
        <v>0.56617647058823528</v>
      </c>
      <c r="CD196" s="86">
        <v>0.82283713198585218</v>
      </c>
      <c r="CE196" s="87">
        <v>10.212348700295555</v>
      </c>
      <c r="CF196" s="85">
        <v>12.30636933635005</v>
      </c>
      <c r="CG196" s="85">
        <v>9.8601571684920497</v>
      </c>
      <c r="CH196" s="85">
        <v>23.75586854460094</v>
      </c>
      <c r="CI196" s="85">
        <v>11.421783783783784</v>
      </c>
      <c r="CJ196" s="85">
        <v>9.507352941176471</v>
      </c>
      <c r="CK196" s="88">
        <v>11.182809030867732</v>
      </c>
      <c r="CL196" s="35">
        <v>23.176276300000001</v>
      </c>
      <c r="CM196" s="36">
        <v>37.079911699999997</v>
      </c>
      <c r="CN196" s="36">
        <v>0</v>
      </c>
      <c r="CO196" s="83">
        <v>25.745981199999999</v>
      </c>
    </row>
    <row r="197" spans="1:93" ht="18" customHeight="1" x14ac:dyDescent="0.25">
      <c r="A197" s="15">
        <v>36557</v>
      </c>
      <c r="B197" s="81">
        <v>1607.4</v>
      </c>
      <c r="C197" s="19">
        <v>1528.19679</v>
      </c>
      <c r="D197" s="18">
        <v>2806</v>
      </c>
      <c r="E197" s="65">
        <f t="shared" si="15"/>
        <v>0</v>
      </c>
      <c r="F197" s="20">
        <v>0</v>
      </c>
      <c r="G197" s="20">
        <v>0</v>
      </c>
      <c r="H197" s="82">
        <v>0</v>
      </c>
      <c r="I197" s="65">
        <f t="shared" si="16"/>
        <v>0</v>
      </c>
      <c r="J197" s="20">
        <v>0</v>
      </c>
      <c r="K197" s="20">
        <v>0</v>
      </c>
      <c r="L197" s="66">
        <v>0</v>
      </c>
      <c r="M197" s="40">
        <f t="shared" si="17"/>
        <v>97.365880000000004</v>
      </c>
      <c r="N197" s="20">
        <v>97.365880000000004</v>
      </c>
      <c r="O197" s="20">
        <v>0</v>
      </c>
      <c r="P197" s="20">
        <v>0</v>
      </c>
      <c r="Q197" s="20">
        <v>0</v>
      </c>
      <c r="R197" s="20">
        <v>0</v>
      </c>
      <c r="S197" s="82">
        <v>2.74541279</v>
      </c>
      <c r="T197" s="24">
        <v>445.94801699999999</v>
      </c>
      <c r="U197" s="79">
        <v>548.09892500000001</v>
      </c>
      <c r="V197" s="79">
        <v>327.806421</v>
      </c>
      <c r="W197" s="79">
        <v>21.031704000000001</v>
      </c>
      <c r="X197" s="79">
        <v>3.3221769999999999</v>
      </c>
      <c r="Y197" s="79">
        <v>13.173719</v>
      </c>
      <c r="Z197" s="80">
        <v>1359.3809630000001</v>
      </c>
      <c r="AA197" s="89">
        <v>1219887</v>
      </c>
      <c r="AB197" s="90">
        <v>122348</v>
      </c>
      <c r="AC197" s="90">
        <v>1986</v>
      </c>
      <c r="AD197" s="166">
        <v>1506</v>
      </c>
      <c r="AE197" s="90">
        <v>1566</v>
      </c>
      <c r="AF197" s="90">
        <v>8</v>
      </c>
      <c r="AG197" s="91">
        <v>1347301</v>
      </c>
      <c r="AH197" s="84">
        <v>22.177</v>
      </c>
      <c r="AI197" s="85">
        <v>41.165999999999997</v>
      </c>
      <c r="AJ197" s="85">
        <v>16.071999999999999</v>
      </c>
      <c r="AK197" s="85">
        <v>3.452</v>
      </c>
      <c r="AL197" s="85">
        <v>0.191</v>
      </c>
      <c r="AM197" s="85">
        <v>0.60699999999999998</v>
      </c>
      <c r="AN197" s="86">
        <v>83.664999999999992</v>
      </c>
      <c r="AO197" s="87">
        <v>22.235586610000002</v>
      </c>
      <c r="AP197" s="85">
        <v>27.870280728999997</v>
      </c>
      <c r="AQ197" s="85">
        <v>15.317666229999999</v>
      </c>
      <c r="AR197" s="85">
        <v>0.94499999999999995</v>
      </c>
      <c r="AS197" s="85">
        <v>0.17513300000000001</v>
      </c>
      <c r="AT197" s="85">
        <v>0.61399999999999999</v>
      </c>
      <c r="AU197" s="88">
        <v>67.157666569</v>
      </c>
      <c r="AV197" s="84">
        <v>1.1950000000000001</v>
      </c>
      <c r="AW197" s="85">
        <v>1.637</v>
      </c>
      <c r="AX197" s="85">
        <v>0.96</v>
      </c>
      <c r="AY197" s="85">
        <v>4.2999999999999997E-2</v>
      </c>
      <c r="AZ197" s="85">
        <v>6.0000000000000001E-3</v>
      </c>
      <c r="BA197" s="85">
        <v>0.04</v>
      </c>
      <c r="BB197" s="86">
        <v>3.8809999999999998</v>
      </c>
      <c r="BC197" s="87">
        <v>45.607586610000006</v>
      </c>
      <c r="BD197" s="85">
        <v>70.673280728999998</v>
      </c>
      <c r="BE197" s="85">
        <v>32.349666229999997</v>
      </c>
      <c r="BF197" s="85">
        <v>4.4400000000000004</v>
      </c>
      <c r="BG197" s="85">
        <v>0.37213300000000005</v>
      </c>
      <c r="BH197" s="85">
        <v>1.2610000000000001</v>
      </c>
      <c r="BI197" s="88">
        <v>154.70366656899998</v>
      </c>
      <c r="BJ197" s="84">
        <v>4.9730013364786929</v>
      </c>
      <c r="BK197" s="85">
        <v>7.5106869379436931</v>
      </c>
      <c r="BL197" s="85">
        <v>4.9028998859081279</v>
      </c>
      <c r="BM197" s="85">
        <v>16.438095238095237</v>
      </c>
      <c r="BN197" s="85">
        <v>5.7878787878787881</v>
      </c>
      <c r="BO197" s="85">
        <v>4.5984848484848486</v>
      </c>
      <c r="BP197" s="86">
        <v>6.154766274838102</v>
      </c>
      <c r="BQ197" s="87">
        <v>4.9861388794209196</v>
      </c>
      <c r="BR197" s="85">
        <v>5.0848990290075324</v>
      </c>
      <c r="BS197" s="85">
        <v>4.6727839728375926</v>
      </c>
      <c r="BT197" s="85">
        <v>4.5</v>
      </c>
      <c r="BU197" s="85">
        <v>5.307060606060606</v>
      </c>
      <c r="BV197" s="85">
        <v>4.6515151515151514</v>
      </c>
      <c r="BW197" s="88">
        <v>4.940414047638841</v>
      </c>
      <c r="BX197" s="84">
        <v>0.26796846269071734</v>
      </c>
      <c r="BY197" s="85">
        <v>0.29866867117071916</v>
      </c>
      <c r="BZ197" s="85">
        <v>0.2928561405221381</v>
      </c>
      <c r="CA197" s="85">
        <v>0.20476190476190476</v>
      </c>
      <c r="CB197" s="85">
        <v>0.18181818181818182</v>
      </c>
      <c r="CC197" s="85">
        <v>0.30303030303030304</v>
      </c>
      <c r="CD197" s="86">
        <v>0.28550347113663632</v>
      </c>
      <c r="CE197" s="87">
        <v>10.22710867859033</v>
      </c>
      <c r="CF197" s="85">
        <v>12.894254638121946</v>
      </c>
      <c r="CG197" s="85">
        <v>9.868539999267858</v>
      </c>
      <c r="CH197" s="85">
        <v>21.142857142857142</v>
      </c>
      <c r="CI197" s="85">
        <v>11.276757575757577</v>
      </c>
      <c r="CJ197" s="85">
        <v>9.5530303030303028</v>
      </c>
      <c r="CK197" s="88">
        <v>11.380683793613578</v>
      </c>
      <c r="CL197" s="35">
        <v>23.293593900000001</v>
      </c>
      <c r="CM197" s="36">
        <v>35.704210000000003</v>
      </c>
      <c r="CN197" s="36">
        <v>0</v>
      </c>
      <c r="CO197" s="83">
        <v>26.4974627</v>
      </c>
    </row>
    <row r="198" spans="1:93" ht="18" customHeight="1" x14ac:dyDescent="0.25">
      <c r="A198" s="15">
        <v>36526</v>
      </c>
      <c r="B198" s="81">
        <v>1637</v>
      </c>
      <c r="C198" s="19">
        <v>1551.7012199999999</v>
      </c>
      <c r="D198" s="18">
        <v>2813</v>
      </c>
      <c r="E198" s="65">
        <f t="shared" si="15"/>
        <v>0</v>
      </c>
      <c r="F198" s="20">
        <v>0</v>
      </c>
      <c r="G198" s="20">
        <v>0</v>
      </c>
      <c r="H198" s="82">
        <v>0</v>
      </c>
      <c r="I198" s="65">
        <f t="shared" si="16"/>
        <v>0</v>
      </c>
      <c r="J198" s="20">
        <v>0</v>
      </c>
      <c r="K198" s="20">
        <v>0</v>
      </c>
      <c r="L198" s="66">
        <v>0</v>
      </c>
      <c r="M198" s="40">
        <f t="shared" si="17"/>
        <v>29.685639999999999</v>
      </c>
      <c r="N198" s="20">
        <v>29.685639999999999</v>
      </c>
      <c r="O198" s="20">
        <v>0</v>
      </c>
      <c r="P198" s="20">
        <v>0</v>
      </c>
      <c r="Q198" s="20">
        <v>0</v>
      </c>
      <c r="R198" s="20">
        <v>0</v>
      </c>
      <c r="S198" s="82">
        <v>3.6288043299999999</v>
      </c>
      <c r="T198" s="24">
        <v>520.49735799999996</v>
      </c>
      <c r="U198" s="79">
        <v>546.21041700000001</v>
      </c>
      <c r="V198" s="79">
        <v>286.03542900000002</v>
      </c>
      <c r="W198" s="79">
        <v>27.509001999999999</v>
      </c>
      <c r="X198" s="79">
        <v>3.4346320000000001</v>
      </c>
      <c r="Y198" s="79">
        <v>10.641330999999999</v>
      </c>
      <c r="Z198" s="80">
        <v>1394.3281689999999</v>
      </c>
      <c r="AA198" s="89">
        <v>1218670</v>
      </c>
      <c r="AB198" s="90">
        <v>122339</v>
      </c>
      <c r="AC198" s="90">
        <v>1992</v>
      </c>
      <c r="AD198" s="166">
        <v>1508</v>
      </c>
      <c r="AE198" s="90">
        <v>1566</v>
      </c>
      <c r="AF198" s="90">
        <v>8</v>
      </c>
      <c r="AG198" s="91">
        <v>1346083</v>
      </c>
      <c r="AH198" s="84">
        <v>25.943999999999999</v>
      </c>
      <c r="AI198" s="85">
        <v>39.441000000000003</v>
      </c>
      <c r="AJ198" s="85">
        <v>14.891</v>
      </c>
      <c r="AK198" s="85">
        <v>5.0629999999999997</v>
      </c>
      <c r="AL198" s="85">
        <v>0.20400000000000001</v>
      </c>
      <c r="AM198" s="85">
        <v>0.50700000000000001</v>
      </c>
      <c r="AN198" s="86">
        <v>86.050000000000011</v>
      </c>
      <c r="AO198" s="87">
        <v>24.723157099999998</v>
      </c>
      <c r="AP198" s="85">
        <v>27.696714650000001</v>
      </c>
      <c r="AQ198" s="85">
        <v>13.709137610000001</v>
      </c>
      <c r="AR198" s="85">
        <v>1.7070000000000001</v>
      </c>
      <c r="AS198" s="85">
        <v>0.16931499999999999</v>
      </c>
      <c r="AT198" s="85">
        <v>0.50900000000000001</v>
      </c>
      <c r="AU198" s="88">
        <v>68.514324359999989</v>
      </c>
      <c r="AV198" s="84">
        <v>0.66</v>
      </c>
      <c r="AW198" s="85">
        <v>0.34399999999999997</v>
      </c>
      <c r="AX198" s="85">
        <v>0.29299999999999998</v>
      </c>
      <c r="AY198" s="85">
        <v>-0.109</v>
      </c>
      <c r="AZ198" s="85">
        <v>5.0000000000000001E-3</v>
      </c>
      <c r="BA198" s="85">
        <v>1.4E-2</v>
      </c>
      <c r="BB198" s="86">
        <v>1.2069999999999999</v>
      </c>
      <c r="BC198" s="87">
        <v>51.327157099999994</v>
      </c>
      <c r="BD198" s="85">
        <v>67.481714650000001</v>
      </c>
      <c r="BE198" s="85">
        <v>28.89313761</v>
      </c>
      <c r="BF198" s="85">
        <v>6.6609999999999996</v>
      </c>
      <c r="BG198" s="85">
        <v>0.37831500000000001</v>
      </c>
      <c r="BH198" s="85">
        <v>1.03</v>
      </c>
      <c r="BI198" s="88">
        <v>155.77132435999999</v>
      </c>
      <c r="BJ198" s="84">
        <v>4.9844667692609184</v>
      </c>
      <c r="BK198" s="85">
        <v>7.2208491239633101</v>
      </c>
      <c r="BL198" s="85">
        <v>5.2060062579754227</v>
      </c>
      <c r="BM198" s="85">
        <v>18.41090909090909</v>
      </c>
      <c r="BN198" s="85">
        <v>6.0000000000000009</v>
      </c>
      <c r="BO198" s="85">
        <v>4.783018867924528</v>
      </c>
      <c r="BP198" s="86">
        <v>6.1718123539529017</v>
      </c>
      <c r="BQ198" s="87">
        <v>4.7499134673206571</v>
      </c>
      <c r="BR198" s="85">
        <v>5.0707080884641442</v>
      </c>
      <c r="BS198" s="85">
        <v>4.7928182250423905</v>
      </c>
      <c r="BT198" s="85">
        <v>6.2072727272727271</v>
      </c>
      <c r="BU198" s="85">
        <v>4.9798529411764703</v>
      </c>
      <c r="BV198" s="85">
        <v>4.8018867924528301</v>
      </c>
      <c r="BW198" s="88">
        <v>4.9140912667958636</v>
      </c>
      <c r="BX198" s="84">
        <v>0.12680188358434344</v>
      </c>
      <c r="BY198" s="85">
        <v>6.2979440142069895E-2</v>
      </c>
      <c r="BZ198" s="85">
        <v>0.10243501669376125</v>
      </c>
      <c r="CA198" s="85">
        <v>-0.39636363636363636</v>
      </c>
      <c r="CB198" s="85">
        <v>0.14705882352941177</v>
      </c>
      <c r="CC198" s="85">
        <v>0.13207547169811321</v>
      </c>
      <c r="CD198" s="86">
        <v>8.6570337143766996E-2</v>
      </c>
      <c r="CE198" s="87">
        <v>9.8611821201659193</v>
      </c>
      <c r="CF198" s="85">
        <v>12.354536652569525</v>
      </c>
      <c r="CG198" s="85">
        <v>10.101259499711574</v>
      </c>
      <c r="CH198" s="85">
        <v>24.221818181818183</v>
      </c>
      <c r="CI198" s="85">
        <v>11.126911764705882</v>
      </c>
      <c r="CJ198" s="85">
        <v>9.7169811320754729</v>
      </c>
      <c r="CK198" s="88">
        <v>11.172473957892533</v>
      </c>
      <c r="CL198" s="35">
        <v>21.534773699999999</v>
      </c>
      <c r="CM198" s="36">
        <v>34.139187</v>
      </c>
      <c r="CN198" s="36">
        <v>0</v>
      </c>
      <c r="CO198" s="83">
        <v>25.087476899999999</v>
      </c>
    </row>
    <row r="199" spans="1:93" ht="18" customHeight="1" x14ac:dyDescent="0.25">
      <c r="A199" s="15">
        <v>36495</v>
      </c>
      <c r="B199" s="81">
        <v>1747.2</v>
      </c>
      <c r="C199" s="19">
        <v>1651.16832</v>
      </c>
      <c r="D199" s="18">
        <v>2930</v>
      </c>
      <c r="E199" s="65">
        <f t="shared" si="15"/>
        <v>0</v>
      </c>
      <c r="F199" s="20">
        <v>0</v>
      </c>
      <c r="G199" s="20">
        <v>0</v>
      </c>
      <c r="H199" s="82">
        <v>0</v>
      </c>
      <c r="I199" s="65">
        <f t="shared" si="16"/>
        <v>0</v>
      </c>
      <c r="J199" s="20">
        <v>0</v>
      </c>
      <c r="K199" s="20">
        <v>0</v>
      </c>
      <c r="L199" s="66">
        <v>0</v>
      </c>
      <c r="M199" s="40">
        <f t="shared" si="17"/>
        <v>34.210999999999999</v>
      </c>
      <c r="N199" s="20">
        <v>34.210999999999999</v>
      </c>
      <c r="O199" s="20">
        <v>0</v>
      </c>
      <c r="P199" s="20">
        <v>0</v>
      </c>
      <c r="Q199" s="20">
        <v>0</v>
      </c>
      <c r="R199" s="20">
        <v>0</v>
      </c>
      <c r="S199" s="82">
        <v>3.04615218</v>
      </c>
      <c r="T199" s="24">
        <v>533.22960699999999</v>
      </c>
      <c r="U199" s="79">
        <v>581.70918700000004</v>
      </c>
      <c r="V199" s="79">
        <v>331.35425500000002</v>
      </c>
      <c r="W199" s="79">
        <v>17.887581999999998</v>
      </c>
      <c r="X199" s="79">
        <v>3.3245290000000001</v>
      </c>
      <c r="Y199" s="79">
        <v>14.140335</v>
      </c>
      <c r="Z199" s="80">
        <v>1481.645495</v>
      </c>
      <c r="AA199" s="89">
        <v>1217265</v>
      </c>
      <c r="AB199" s="90">
        <v>122341</v>
      </c>
      <c r="AC199" s="90">
        <v>1984</v>
      </c>
      <c r="AD199" s="166">
        <v>1508</v>
      </c>
      <c r="AE199" s="90">
        <v>1569</v>
      </c>
      <c r="AF199" s="90">
        <v>8</v>
      </c>
      <c r="AG199" s="91">
        <v>1344675</v>
      </c>
      <c r="AH199" s="84">
        <v>26.436</v>
      </c>
      <c r="AI199" s="85">
        <v>42.247999999999998</v>
      </c>
      <c r="AJ199" s="85">
        <v>15.750999999999999</v>
      </c>
      <c r="AK199" s="85">
        <v>3.5009999999999999</v>
      </c>
      <c r="AL199" s="85">
        <v>0.215</v>
      </c>
      <c r="AM199" s="85">
        <v>0.63200000000000001</v>
      </c>
      <c r="AN199" s="86">
        <v>88.783000000000015</v>
      </c>
      <c r="AO199" s="87">
        <v>23.982171999999998</v>
      </c>
      <c r="AP199" s="85">
        <v>27.109312239999998</v>
      </c>
      <c r="AQ199" s="85">
        <v>14.353415609999999</v>
      </c>
      <c r="AR199" s="85">
        <v>0.89</v>
      </c>
      <c r="AS199" s="85">
        <v>0.154641</v>
      </c>
      <c r="AT199" s="85">
        <v>0.60138599999999998</v>
      </c>
      <c r="AU199" s="88">
        <v>67.090926850000002</v>
      </c>
      <c r="AV199" s="84">
        <v>0.64800000000000002</v>
      </c>
      <c r="AW199" s="85">
        <v>0.29399999999999998</v>
      </c>
      <c r="AX199" s="85">
        <v>0.249</v>
      </c>
      <c r="AY199" s="85">
        <v>-0.04</v>
      </c>
      <c r="AZ199" s="85">
        <v>6.0000000000000001E-3</v>
      </c>
      <c r="BA199" s="85">
        <v>1.2E-2</v>
      </c>
      <c r="BB199" s="86">
        <v>1.1689999999999998</v>
      </c>
      <c r="BC199" s="87">
        <v>51.066172000000002</v>
      </c>
      <c r="BD199" s="85">
        <v>69.651312239999996</v>
      </c>
      <c r="BE199" s="85">
        <v>30.353415609999995</v>
      </c>
      <c r="BF199" s="85">
        <v>4.351</v>
      </c>
      <c r="BG199" s="85">
        <v>0.375641</v>
      </c>
      <c r="BH199" s="85">
        <v>1.2453859999999999</v>
      </c>
      <c r="BI199" s="88">
        <v>157.04292684999999</v>
      </c>
      <c r="BJ199" s="84">
        <v>4.9577105564203059</v>
      </c>
      <c r="BK199" s="85">
        <v>7.2627378981587016</v>
      </c>
      <c r="BL199" s="85">
        <v>4.7535264400007247</v>
      </c>
      <c r="BM199" s="85">
        <v>19.558659217877093</v>
      </c>
      <c r="BN199" s="85">
        <v>6.5151515151515156</v>
      </c>
      <c r="BO199" s="85">
        <v>4.4822695035460995</v>
      </c>
      <c r="BP199" s="86">
        <v>5.9924014219829624</v>
      </c>
      <c r="BQ199" s="87">
        <v>4.4975286461751969</v>
      </c>
      <c r="BR199" s="85">
        <v>4.660287573339934</v>
      </c>
      <c r="BS199" s="85">
        <v>4.3317465942768152</v>
      </c>
      <c r="BT199" s="85">
        <v>4.9720670391061459</v>
      </c>
      <c r="BU199" s="85">
        <v>4.6860909090909093</v>
      </c>
      <c r="BV199" s="85">
        <v>4.2651489361702124</v>
      </c>
      <c r="BW199" s="88">
        <v>4.5282966948412966</v>
      </c>
      <c r="BX199" s="84">
        <v>0.12152354518687997</v>
      </c>
      <c r="BY199" s="85">
        <v>5.0540734284668112E-2</v>
      </c>
      <c r="BZ199" s="85">
        <v>7.5146218243932472E-2</v>
      </c>
      <c r="CA199" s="85">
        <v>-0.22346368715083798</v>
      </c>
      <c r="CB199" s="85">
        <v>0.18181818181818182</v>
      </c>
      <c r="CC199" s="85">
        <v>8.5106382978723402E-2</v>
      </c>
      <c r="CD199" s="86">
        <v>7.890156068501944E-2</v>
      </c>
      <c r="CE199" s="87">
        <v>9.576762747782384</v>
      </c>
      <c r="CF199" s="85">
        <v>11.973566205783305</v>
      </c>
      <c r="CG199" s="85">
        <v>9.1604192525214732</v>
      </c>
      <c r="CH199" s="85">
        <v>24.307262569832403</v>
      </c>
      <c r="CI199" s="85">
        <v>11.383060606060607</v>
      </c>
      <c r="CJ199" s="85">
        <v>8.8325248226950368</v>
      </c>
      <c r="CK199" s="88">
        <v>10.59959967750928</v>
      </c>
      <c r="CL199" s="35">
        <v>20.4781893</v>
      </c>
      <c r="CM199" s="36">
        <v>32.908270700000003</v>
      </c>
      <c r="CN199" s="36">
        <v>0</v>
      </c>
      <c r="CO199" s="83">
        <v>23.376507700000001</v>
      </c>
    </row>
    <row r="200" spans="1:93" s="3" customFormat="1" ht="18" customHeight="1" x14ac:dyDescent="0.25">
      <c r="A200" s="15">
        <v>36465</v>
      </c>
      <c r="B200" s="81">
        <v>1746.5</v>
      </c>
      <c r="C200" s="19">
        <v>1652.95784</v>
      </c>
      <c r="D200" s="18">
        <v>2964</v>
      </c>
      <c r="E200" s="65">
        <f t="shared" si="15"/>
        <v>0</v>
      </c>
      <c r="F200" s="20">
        <v>0</v>
      </c>
      <c r="G200" s="20">
        <v>0</v>
      </c>
      <c r="H200" s="82">
        <v>0</v>
      </c>
      <c r="I200" s="65">
        <f t="shared" si="16"/>
        <v>0</v>
      </c>
      <c r="J200" s="20">
        <v>0</v>
      </c>
      <c r="K200" s="20">
        <v>0</v>
      </c>
      <c r="L200" s="66">
        <v>0</v>
      </c>
      <c r="M200" s="40">
        <f t="shared" si="17"/>
        <v>27.144079999999999</v>
      </c>
      <c r="N200" s="20">
        <v>27.144079999999999</v>
      </c>
      <c r="O200" s="20">
        <v>0</v>
      </c>
      <c r="P200" s="20">
        <v>0</v>
      </c>
      <c r="Q200" s="20">
        <v>0</v>
      </c>
      <c r="R200" s="20">
        <v>0</v>
      </c>
      <c r="S200" s="82">
        <v>3.3470890500000001</v>
      </c>
      <c r="T200" s="24">
        <v>552.39052600000002</v>
      </c>
      <c r="U200" s="79">
        <v>592.57556099999999</v>
      </c>
      <c r="V200" s="79">
        <v>333.38821899999999</v>
      </c>
      <c r="W200" s="79">
        <v>21.055178999999999</v>
      </c>
      <c r="X200" s="79">
        <v>3.4619439999999999</v>
      </c>
      <c r="Y200" s="79">
        <v>13.509504</v>
      </c>
      <c r="Z200" s="80">
        <v>1516.3809329999999</v>
      </c>
      <c r="AA200" s="89">
        <v>1215380</v>
      </c>
      <c r="AB200" s="90">
        <v>122179</v>
      </c>
      <c r="AC200" s="90">
        <v>1991</v>
      </c>
      <c r="AD200" s="166">
        <v>1510</v>
      </c>
      <c r="AE200" s="90">
        <v>1571</v>
      </c>
      <c r="AF200" s="90">
        <v>8</v>
      </c>
      <c r="AG200" s="91">
        <v>1342639</v>
      </c>
      <c r="AH200" s="84">
        <v>27.591999999999999</v>
      </c>
      <c r="AI200" s="85">
        <v>42.67</v>
      </c>
      <c r="AJ200" s="85">
        <v>17.291</v>
      </c>
      <c r="AK200" s="85">
        <v>3.157</v>
      </c>
      <c r="AL200" s="85">
        <v>0.20300000000000001</v>
      </c>
      <c r="AM200" s="85">
        <v>0.63800000000000001</v>
      </c>
      <c r="AN200" s="86">
        <v>91.551000000000002</v>
      </c>
      <c r="AO200" s="87">
        <v>24.611999999999998</v>
      </c>
      <c r="AP200" s="85">
        <v>26.821999999999999</v>
      </c>
      <c r="AQ200" s="85">
        <v>13.574</v>
      </c>
      <c r="AR200" s="85">
        <v>1.1619999999999999</v>
      </c>
      <c r="AS200" s="85">
        <v>0.17305000000000001</v>
      </c>
      <c r="AT200" s="85">
        <v>0.54700000000000004</v>
      </c>
      <c r="AU200" s="88">
        <v>66.890050000000002</v>
      </c>
      <c r="AV200" s="84">
        <v>0.83</v>
      </c>
      <c r="AW200" s="85">
        <v>-0.04</v>
      </c>
      <c r="AX200" s="85">
        <v>0.32100000000000001</v>
      </c>
      <c r="AY200" s="85">
        <v>-0.111</v>
      </c>
      <c r="AZ200" s="85">
        <v>3.0000000000000001E-3</v>
      </c>
      <c r="BA200" s="85">
        <v>1.6E-2</v>
      </c>
      <c r="BB200" s="86">
        <v>1.0189999999999999</v>
      </c>
      <c r="BC200" s="87">
        <v>53.033999999999992</v>
      </c>
      <c r="BD200" s="85">
        <v>69.451999999999998</v>
      </c>
      <c r="BE200" s="85">
        <v>31.186000000000003</v>
      </c>
      <c r="BF200" s="85">
        <v>4.2080000000000002</v>
      </c>
      <c r="BG200" s="85">
        <v>0.37905</v>
      </c>
      <c r="BH200" s="85">
        <v>1.2010000000000001</v>
      </c>
      <c r="BI200" s="88">
        <v>159.46005</v>
      </c>
      <c r="BJ200" s="84">
        <v>4.9950125907192549</v>
      </c>
      <c r="BK200" s="85">
        <v>7.200764121395399</v>
      </c>
      <c r="BL200" s="85">
        <v>5.1864494222947437</v>
      </c>
      <c r="BM200" s="85">
        <v>14.994063167893612</v>
      </c>
      <c r="BN200" s="85">
        <v>5.8636626227614101</v>
      </c>
      <c r="BO200" s="85">
        <v>4.7224278312361214</v>
      </c>
      <c r="BP200" s="86">
        <v>6.0374628556656571</v>
      </c>
      <c r="BQ200" s="87">
        <v>4.4555396449254241</v>
      </c>
      <c r="BR200" s="85">
        <v>4.5263392374986502</v>
      </c>
      <c r="BS200" s="85">
        <v>4.0715322687079318</v>
      </c>
      <c r="BT200" s="85">
        <v>5.5188791260983141</v>
      </c>
      <c r="BU200" s="85">
        <v>4.9985557481224729</v>
      </c>
      <c r="BV200" s="85">
        <v>4.0488527017024429</v>
      </c>
      <c r="BW200" s="88">
        <v>4.4111609080033922</v>
      </c>
      <c r="BX200" s="84">
        <v>0.15025588758687233</v>
      </c>
      <c r="BY200" s="85">
        <v>-6.750189005292148E-3</v>
      </c>
      <c r="BZ200" s="85">
        <v>9.6284209389660105E-2</v>
      </c>
      <c r="CA200" s="85">
        <v>-0.52719069104725724</v>
      </c>
      <c r="CB200" s="85">
        <v>8.6655112651646438E-2</v>
      </c>
      <c r="CC200" s="85">
        <v>0.11843079200592153</v>
      </c>
      <c r="CD200" s="86">
        <v>6.719942600215513E-2</v>
      </c>
      <c r="CE200" s="87">
        <v>9.6008081232315519</v>
      </c>
      <c r="CF200" s="85">
        <v>11.720353169888757</v>
      </c>
      <c r="CG200" s="85">
        <v>9.3542659003923365</v>
      </c>
      <c r="CH200" s="85">
        <v>19.985751602944671</v>
      </c>
      <c r="CI200" s="85">
        <v>10.948873483535531</v>
      </c>
      <c r="CJ200" s="85">
        <v>8.8897113249444875</v>
      </c>
      <c r="CK200" s="88">
        <v>10.515823189671204</v>
      </c>
      <c r="CL200" s="35">
        <v>20.558297499999998</v>
      </c>
      <c r="CM200" s="36">
        <v>30.849673200000002</v>
      </c>
      <c r="CN200" s="36">
        <v>0</v>
      </c>
      <c r="CO200" s="83">
        <v>23.314916</v>
      </c>
    </row>
    <row r="201" spans="1:93" s="3" customFormat="1" ht="18" customHeight="1" x14ac:dyDescent="0.25">
      <c r="A201" s="15">
        <v>36434</v>
      </c>
      <c r="B201" s="81">
        <v>1876.9</v>
      </c>
      <c r="C201" s="19">
        <v>1780.8232399999999</v>
      </c>
      <c r="D201" s="18">
        <v>3031</v>
      </c>
      <c r="E201" s="65">
        <f t="shared" si="15"/>
        <v>0</v>
      </c>
      <c r="F201" s="20">
        <v>0</v>
      </c>
      <c r="G201" s="20">
        <v>0</v>
      </c>
      <c r="H201" s="82">
        <v>0</v>
      </c>
      <c r="I201" s="65">
        <f t="shared" si="16"/>
        <v>0</v>
      </c>
      <c r="J201" s="20">
        <v>0</v>
      </c>
      <c r="K201" s="20">
        <v>0</v>
      </c>
      <c r="L201" s="66">
        <v>0</v>
      </c>
      <c r="M201" s="40">
        <f t="shared" si="17"/>
        <v>9.0020000000000007</v>
      </c>
      <c r="N201" s="20">
        <v>9.0020000000000007</v>
      </c>
      <c r="O201" s="20">
        <v>0</v>
      </c>
      <c r="P201" s="20">
        <v>0</v>
      </c>
      <c r="Q201" s="20">
        <v>0</v>
      </c>
      <c r="R201" s="20">
        <v>0</v>
      </c>
      <c r="S201" s="82">
        <v>3.6189103500000002</v>
      </c>
      <c r="T201" s="24">
        <v>555.29532200000006</v>
      </c>
      <c r="U201" s="79">
        <v>626.00413400000002</v>
      </c>
      <c r="V201" s="79">
        <v>360.45735200000001</v>
      </c>
      <c r="W201" s="79">
        <v>22.628423000000002</v>
      </c>
      <c r="X201" s="79">
        <v>3.3449840000000002</v>
      </c>
      <c r="Y201" s="79">
        <v>14.845734999999999</v>
      </c>
      <c r="Z201" s="80">
        <v>1582.5759499999999</v>
      </c>
      <c r="AA201" s="89">
        <v>1213599</v>
      </c>
      <c r="AB201" s="90">
        <v>122072</v>
      </c>
      <c r="AC201" s="90">
        <v>1997</v>
      </c>
      <c r="AD201" s="166">
        <v>1512</v>
      </c>
      <c r="AE201" s="90">
        <v>1570</v>
      </c>
      <c r="AF201" s="90">
        <v>8</v>
      </c>
      <c r="AG201" s="91">
        <v>1340758</v>
      </c>
      <c r="AH201" s="84">
        <v>27.832000000000001</v>
      </c>
      <c r="AI201" s="85">
        <v>44.201000000000001</v>
      </c>
      <c r="AJ201" s="85">
        <v>17.216000000000001</v>
      </c>
      <c r="AK201" s="85">
        <v>3.9820000000000002</v>
      </c>
      <c r="AL201" s="85">
        <v>0.19600000000000001</v>
      </c>
      <c r="AM201" s="85">
        <v>0.66400000000000003</v>
      </c>
      <c r="AN201" s="86">
        <v>94.090999999999994</v>
      </c>
      <c r="AO201" s="87">
        <v>25.344000000000001</v>
      </c>
      <c r="AP201" s="85">
        <v>28.863</v>
      </c>
      <c r="AQ201" s="85">
        <v>16.04</v>
      </c>
      <c r="AR201" s="85">
        <v>0.76</v>
      </c>
      <c r="AS201" s="85">
        <v>0.158161</v>
      </c>
      <c r="AT201" s="85">
        <v>0.64900000000000002</v>
      </c>
      <c r="AU201" s="88">
        <v>71.814161000000013</v>
      </c>
      <c r="AV201" s="84">
        <v>0.12</v>
      </c>
      <c r="AW201" s="85">
        <v>0.16</v>
      </c>
      <c r="AX201" s="85">
        <v>7.1999999999999995E-2</v>
      </c>
      <c r="AY201" s="85">
        <v>1.0999999999999999E-2</v>
      </c>
      <c r="AZ201" s="85">
        <v>1E-3</v>
      </c>
      <c r="BA201" s="85">
        <v>3.0000000000000001E-3</v>
      </c>
      <c r="BB201" s="86">
        <v>0.36700000000000005</v>
      </c>
      <c r="BC201" s="87">
        <v>53.295999999999999</v>
      </c>
      <c r="BD201" s="85">
        <v>73.22399999999999</v>
      </c>
      <c r="BE201" s="85">
        <v>33.328000000000003</v>
      </c>
      <c r="BF201" s="85">
        <v>4.7530000000000001</v>
      </c>
      <c r="BG201" s="85">
        <v>0.355161</v>
      </c>
      <c r="BH201" s="85">
        <v>1.3160000000000001</v>
      </c>
      <c r="BI201" s="88">
        <v>166.27216100000001</v>
      </c>
      <c r="BJ201" s="84">
        <v>5.0121016538926986</v>
      </c>
      <c r="BK201" s="85">
        <v>7.0608175027635607</v>
      </c>
      <c r="BL201" s="85">
        <v>4.7761591535190053</v>
      </c>
      <c r="BM201" s="85">
        <v>17.597666607742621</v>
      </c>
      <c r="BN201" s="85">
        <v>5.8594917787742906</v>
      </c>
      <c r="BO201" s="85">
        <v>4.4725852081368718</v>
      </c>
      <c r="BP201" s="86">
        <v>5.9454332682916968</v>
      </c>
      <c r="BQ201" s="87">
        <v>4.5640523252463554</v>
      </c>
      <c r="BR201" s="85">
        <v>4.6106734142273851</v>
      </c>
      <c r="BS201" s="85">
        <v>4.4499066462851324</v>
      </c>
      <c r="BT201" s="85">
        <v>3.3586706735018561</v>
      </c>
      <c r="BU201" s="85">
        <v>4.7282810164424518</v>
      </c>
      <c r="BV201" s="85">
        <v>4.3715478916879968</v>
      </c>
      <c r="BW201" s="88">
        <v>4.5378017232663712</v>
      </c>
      <c r="BX201" s="84">
        <v>2.1610096236961907E-2</v>
      </c>
      <c r="BY201" s="85">
        <v>2.5558942115385844E-2</v>
      </c>
      <c r="BZ201" s="85">
        <v>1.9974643300033013E-2</v>
      </c>
      <c r="CA201" s="85">
        <v>4.86123386954216E-2</v>
      </c>
      <c r="CB201" s="85">
        <v>2.9895366218236175E-2</v>
      </c>
      <c r="CC201" s="85">
        <v>2.0207463289775025E-2</v>
      </c>
      <c r="CD201" s="86">
        <v>2.3190039530487008E-2</v>
      </c>
      <c r="CE201" s="87">
        <v>9.5977640753760163</v>
      </c>
      <c r="CF201" s="85">
        <v>11.697049859106331</v>
      </c>
      <c r="CG201" s="85">
        <v>9.2460404431041709</v>
      </c>
      <c r="CH201" s="85">
        <v>21.004949619939897</v>
      </c>
      <c r="CI201" s="85">
        <v>10.617668161434979</v>
      </c>
      <c r="CJ201" s="85">
        <v>8.864340563114645</v>
      </c>
      <c r="CK201" s="88">
        <v>10.506425031088554</v>
      </c>
      <c r="CL201" s="35">
        <v>19.781040900000001</v>
      </c>
      <c r="CM201" s="36">
        <v>30.066299999999998</v>
      </c>
      <c r="CN201" s="36">
        <v>0</v>
      </c>
      <c r="CO201" s="83">
        <v>22.958445699999999</v>
      </c>
    </row>
    <row r="202" spans="1:93" s="3" customFormat="1" ht="18" customHeight="1" x14ac:dyDescent="0.25">
      <c r="A202" s="15">
        <v>36404</v>
      </c>
      <c r="B202" s="81">
        <v>1878.8</v>
      </c>
      <c r="C202" s="19">
        <v>1787.8795299999999</v>
      </c>
      <c r="D202" s="18">
        <v>3133</v>
      </c>
      <c r="E202" s="65">
        <f>SUM(F202:H202)</f>
        <v>0</v>
      </c>
      <c r="F202" s="20">
        <v>0</v>
      </c>
      <c r="G202" s="20">
        <v>0</v>
      </c>
      <c r="H202" s="82">
        <v>0</v>
      </c>
      <c r="I202" s="65">
        <f>SUM(J202:L202)</f>
        <v>0</v>
      </c>
      <c r="J202" s="20">
        <v>0</v>
      </c>
      <c r="K202" s="20">
        <v>0</v>
      </c>
      <c r="L202" s="66">
        <v>0</v>
      </c>
      <c r="M202" s="40">
        <f>SUM(N202:R202)</f>
        <v>1.22628</v>
      </c>
      <c r="N202" s="20">
        <v>1.22628</v>
      </c>
      <c r="O202" s="20">
        <v>0</v>
      </c>
      <c r="P202" s="20">
        <v>0</v>
      </c>
      <c r="Q202" s="20">
        <v>0</v>
      </c>
      <c r="R202" s="20">
        <v>0</v>
      </c>
      <c r="S202" s="82">
        <v>2.6762786599999999</v>
      </c>
      <c r="T202" s="24">
        <v>589.90223900000001</v>
      </c>
      <c r="U202" s="79">
        <v>627.60665700000004</v>
      </c>
      <c r="V202" s="79">
        <v>346.005696</v>
      </c>
      <c r="W202" s="79">
        <v>21.902636999999999</v>
      </c>
      <c r="X202" s="79">
        <v>3.653025</v>
      </c>
      <c r="Y202" s="79">
        <v>13.321858000000001</v>
      </c>
      <c r="Z202" s="80">
        <v>1602.392112</v>
      </c>
      <c r="AA202" s="89">
        <v>1211908</v>
      </c>
      <c r="AB202" s="90">
        <v>121936</v>
      </c>
      <c r="AC202" s="90">
        <v>2002</v>
      </c>
      <c r="AD202" s="166">
        <v>1517</v>
      </c>
      <c r="AE202" s="90">
        <v>1565</v>
      </c>
      <c r="AF202" s="90">
        <v>8</v>
      </c>
      <c r="AG202" s="91">
        <v>1338936</v>
      </c>
      <c r="AH202" s="84">
        <v>29.72</v>
      </c>
      <c r="AI202" s="85">
        <v>45.896999999999998</v>
      </c>
      <c r="AJ202" s="85">
        <v>17.355</v>
      </c>
      <c r="AK202" s="85">
        <v>4.1870000000000003</v>
      </c>
      <c r="AL202" s="85">
        <v>0.216421</v>
      </c>
      <c r="AM202" s="85">
        <v>0.64354699999999998</v>
      </c>
      <c r="AN202" s="86">
        <v>98.018967999999987</v>
      </c>
      <c r="AO202" s="87">
        <v>26.744</v>
      </c>
      <c r="AP202" s="85">
        <v>27.891999999999999</v>
      </c>
      <c r="AQ202" s="85">
        <v>14.285</v>
      </c>
      <c r="AR202" s="85">
        <v>1.1000000000000001</v>
      </c>
      <c r="AS202" s="85">
        <v>0.183</v>
      </c>
      <c r="AT202" s="85">
        <v>0.55788800000000005</v>
      </c>
      <c r="AU202" s="88">
        <v>70.761887999999999</v>
      </c>
      <c r="AV202" s="84">
        <v>1.2E-2</v>
      </c>
      <c r="AW202" s="85">
        <v>1.6E-2</v>
      </c>
      <c r="AX202" s="85">
        <v>7.0000000000000001E-3</v>
      </c>
      <c r="AY202" s="85">
        <v>1E-3</v>
      </c>
      <c r="AZ202" s="85">
        <v>0</v>
      </c>
      <c r="BA202" s="85">
        <v>1E-3</v>
      </c>
      <c r="BB202" s="86">
        <v>3.7000000000000005E-2</v>
      </c>
      <c r="BC202" s="87">
        <v>56.475999999999999</v>
      </c>
      <c r="BD202" s="85">
        <v>73.805000000000007</v>
      </c>
      <c r="BE202" s="85">
        <v>31.647000000000002</v>
      </c>
      <c r="BF202" s="85">
        <v>5.2880000000000011</v>
      </c>
      <c r="BG202" s="85">
        <v>0.39942100000000003</v>
      </c>
      <c r="BH202" s="85">
        <v>1.2024349999999999</v>
      </c>
      <c r="BI202" s="88">
        <v>168.81785600000001</v>
      </c>
      <c r="BJ202" s="84">
        <v>5.0381249766910434</v>
      </c>
      <c r="BK202" s="85">
        <v>7.3130159478782097</v>
      </c>
      <c r="BL202" s="85">
        <v>5.0158089744108487</v>
      </c>
      <c r="BM202" s="85">
        <v>19.116102816965714</v>
      </c>
      <c r="BN202" s="85">
        <v>5.9244730358609363</v>
      </c>
      <c r="BO202" s="85">
        <v>4.8307086023119652</v>
      </c>
      <c r="BP202" s="86">
        <v>6.1170367069751306</v>
      </c>
      <c r="BQ202" s="87">
        <v>4.533634400290218</v>
      </c>
      <c r="BR202" s="85">
        <v>4.4441824262635699</v>
      </c>
      <c r="BS202" s="85">
        <v>4.1285411235643314</v>
      </c>
      <c r="BT202" s="85">
        <v>5.0221430854220888</v>
      </c>
      <c r="BU202" s="85">
        <v>5.0095811661647964</v>
      </c>
      <c r="BV202" s="85">
        <v>4.1877195616273832</v>
      </c>
      <c r="BW202" s="88">
        <v>4.4160133001080268</v>
      </c>
      <c r="BX202" s="84">
        <v>2.0342361951646206E-3</v>
      </c>
      <c r="BY202" s="85">
        <v>2.5493660841896283E-3</v>
      </c>
      <c r="BZ202" s="85">
        <v>2.0230863048617655E-3</v>
      </c>
      <c r="CA202" s="85">
        <v>4.5655846231109892E-3</v>
      </c>
      <c r="CB202" s="85">
        <v>0</v>
      </c>
      <c r="CC202" s="85">
        <v>7.5063804233598567E-3</v>
      </c>
      <c r="CD202" s="86">
        <v>2.3090465322801591E-3</v>
      </c>
      <c r="CE202" s="87">
        <v>9.5737936131764272</v>
      </c>
      <c r="CF202" s="85">
        <v>11.759747740225968</v>
      </c>
      <c r="CG202" s="85">
        <v>9.1463731842800424</v>
      </c>
      <c r="CH202" s="85">
        <v>24.142811487010913</v>
      </c>
      <c r="CI202" s="85">
        <v>10.934054202025733</v>
      </c>
      <c r="CJ202" s="85">
        <v>9.0259345443627073</v>
      </c>
      <c r="CK202" s="88">
        <v>10.535359053615439</v>
      </c>
      <c r="CL202" s="35">
        <v>18.619637000000001</v>
      </c>
      <c r="CM202" s="36">
        <v>29</v>
      </c>
      <c r="CN202" s="36">
        <v>0</v>
      </c>
      <c r="CO202" s="83">
        <v>22.033041799999999</v>
      </c>
    </row>
    <row r="203" spans="1:93" s="3" customFormat="1" ht="18" customHeight="1" x14ac:dyDescent="0.25">
      <c r="A203" s="15">
        <v>36373</v>
      </c>
      <c r="B203" s="81">
        <v>1927.8</v>
      </c>
      <c r="C203" s="19">
        <v>1835.6409000000001</v>
      </c>
      <c r="D203" s="18">
        <v>3073</v>
      </c>
      <c r="E203" s="65">
        <f>SUM(F203:H203)</f>
        <v>0</v>
      </c>
      <c r="F203" s="20">
        <v>0</v>
      </c>
      <c r="G203" s="20">
        <v>0</v>
      </c>
      <c r="H203" s="82">
        <v>0</v>
      </c>
      <c r="I203" s="19">
        <f>SUM(J203:L203)</f>
        <v>0</v>
      </c>
      <c r="J203" s="19">
        <v>0</v>
      </c>
      <c r="K203" s="19">
        <v>0</v>
      </c>
      <c r="L203" s="19">
        <v>0</v>
      </c>
      <c r="M203" s="40">
        <f>SUM(N203:R203)</f>
        <v>0</v>
      </c>
      <c r="N203" s="20">
        <v>0</v>
      </c>
      <c r="O203" s="20">
        <v>0</v>
      </c>
      <c r="P203" s="20">
        <v>0</v>
      </c>
      <c r="Q203" s="20">
        <v>0</v>
      </c>
      <c r="R203" s="66">
        <v>0</v>
      </c>
      <c r="S203" s="82"/>
      <c r="T203" s="24">
        <v>580.64230199999997</v>
      </c>
      <c r="U203" s="79">
        <v>622.24047499999995</v>
      </c>
      <c r="V203" s="79">
        <v>350.32455199999998</v>
      </c>
      <c r="W203" s="79">
        <v>19.553066000000001</v>
      </c>
      <c r="X203" s="79">
        <v>3.1462240000000001</v>
      </c>
      <c r="Y203" s="79">
        <v>18.055401</v>
      </c>
      <c r="Z203" s="80">
        <v>1593.9620199999999</v>
      </c>
      <c r="AA203" s="89">
        <v>1209738</v>
      </c>
      <c r="AB203" s="90">
        <v>121741</v>
      </c>
      <c r="AC203" s="90">
        <v>2007</v>
      </c>
      <c r="AD203" s="166">
        <v>1520</v>
      </c>
      <c r="AE203" s="90">
        <v>1563</v>
      </c>
      <c r="AF203" s="90">
        <v>8</v>
      </c>
      <c r="AG203" s="91">
        <v>1336577</v>
      </c>
      <c r="AH203" s="84">
        <v>29.16</v>
      </c>
      <c r="AI203" s="85">
        <v>43.725999999999999</v>
      </c>
      <c r="AJ203" s="85">
        <v>16.446000000000002</v>
      </c>
      <c r="AK203" s="85">
        <v>3.1819999999999999</v>
      </c>
      <c r="AL203" s="85">
        <v>0.182</v>
      </c>
      <c r="AM203" s="85">
        <v>0.79900000000000004</v>
      </c>
      <c r="AN203" s="86">
        <v>93.495000000000005</v>
      </c>
      <c r="AO203" s="87">
        <v>24.222999999999999</v>
      </c>
      <c r="AP203" s="85">
        <v>26.873000000000001</v>
      </c>
      <c r="AQ203" s="85">
        <v>14.603</v>
      </c>
      <c r="AR203" s="85">
        <v>0.70100000000000007</v>
      </c>
      <c r="AS203" s="85">
        <v>0.12881400000000001</v>
      </c>
      <c r="AT203" s="85">
        <v>0.745</v>
      </c>
      <c r="AU203" s="88">
        <v>67.273814000000002</v>
      </c>
      <c r="AV203" s="84">
        <v>0</v>
      </c>
      <c r="AW203" s="85">
        <v>0</v>
      </c>
      <c r="AX203" s="85">
        <v>0</v>
      </c>
      <c r="AY203" s="85">
        <v>0</v>
      </c>
      <c r="AZ203" s="85">
        <v>0</v>
      </c>
      <c r="BA203" s="85">
        <v>0</v>
      </c>
      <c r="BB203" s="86">
        <v>0</v>
      </c>
      <c r="BC203" s="87">
        <v>53.382999999999996</v>
      </c>
      <c r="BD203" s="85">
        <v>70.599000000000004</v>
      </c>
      <c r="BE203" s="85">
        <v>31.048999999999999</v>
      </c>
      <c r="BF203" s="85">
        <v>3.883</v>
      </c>
      <c r="BG203" s="85">
        <v>0.31081400000000003</v>
      </c>
      <c r="BH203" s="85">
        <v>1.544</v>
      </c>
      <c r="BI203" s="88">
        <v>160.76881400000002</v>
      </c>
      <c r="BJ203" s="84">
        <v>5.0220273421488635</v>
      </c>
      <c r="BK203" s="85">
        <v>7.0271920802262784</v>
      </c>
      <c r="BL203" s="85">
        <v>4.694497966174267</v>
      </c>
      <c r="BM203" s="85">
        <v>16.273717588093898</v>
      </c>
      <c r="BN203" s="85">
        <v>5.785123966942149</v>
      </c>
      <c r="BO203" s="85">
        <v>4.4253669343672115</v>
      </c>
      <c r="BP203" s="86">
        <v>5.8655763848676337</v>
      </c>
      <c r="BQ203" s="87">
        <v>4.1717616018131656</v>
      </c>
      <c r="BR203" s="85">
        <v>4.3187516070969396</v>
      </c>
      <c r="BS203" s="85">
        <v>4.1684150431741953</v>
      </c>
      <c r="BT203" s="85">
        <v>3.585127601902522</v>
      </c>
      <c r="BU203" s="85">
        <v>4.0945327399872857</v>
      </c>
      <c r="BV203" s="85">
        <v>4.1262808086402663</v>
      </c>
      <c r="BW203" s="88">
        <v>4.2205432880729195</v>
      </c>
      <c r="BX203" s="84">
        <v>0</v>
      </c>
      <c r="BY203" s="85">
        <v>0</v>
      </c>
      <c r="BZ203" s="85">
        <v>0</v>
      </c>
      <c r="CA203" s="85">
        <v>0</v>
      </c>
      <c r="CB203" s="85">
        <v>0</v>
      </c>
      <c r="CC203" s="85">
        <v>0</v>
      </c>
      <c r="CD203" s="86">
        <v>0</v>
      </c>
      <c r="CE203" s="87">
        <v>9.1937889439620299</v>
      </c>
      <c r="CF203" s="85">
        <v>11.345943687323217</v>
      </c>
      <c r="CG203" s="85">
        <v>8.8629130093484623</v>
      </c>
      <c r="CH203" s="85">
        <v>19.858845189996419</v>
      </c>
      <c r="CI203" s="85">
        <v>9.8796567069294348</v>
      </c>
      <c r="CJ203" s="85">
        <v>8.5516477430074787</v>
      </c>
      <c r="CK203" s="88">
        <v>10.086119672940553</v>
      </c>
      <c r="CL203" s="35">
        <v>17.055240000000001</v>
      </c>
      <c r="CM203" s="36">
        <v>26.7386689</v>
      </c>
      <c r="CN203" s="36">
        <v>0</v>
      </c>
      <c r="CO203" s="83">
        <v>20.552114400000001</v>
      </c>
    </row>
    <row r="204" spans="1:93" s="3" customFormat="1" ht="18" customHeight="1" thickBot="1" x14ac:dyDescent="0.3">
      <c r="A204" s="16">
        <v>36342</v>
      </c>
      <c r="B204" s="92">
        <v>1859.4</v>
      </c>
      <c r="C204" s="93">
        <v>1765.2831799999999</v>
      </c>
      <c r="D204" s="94">
        <v>3019</v>
      </c>
      <c r="E204" s="95">
        <f>SUM(F204:H204)</f>
        <v>0</v>
      </c>
      <c r="F204" s="96">
        <v>0</v>
      </c>
      <c r="G204" s="96">
        <v>0</v>
      </c>
      <c r="H204" s="97">
        <v>0</v>
      </c>
      <c r="I204" s="93">
        <f>SUM(J204:L204)</f>
        <v>0</v>
      </c>
      <c r="J204" s="93">
        <v>0</v>
      </c>
      <c r="K204" s="93">
        <v>0</v>
      </c>
      <c r="L204" s="93">
        <v>0</v>
      </c>
      <c r="M204" s="98">
        <f>SUM(N204:R204)</f>
        <v>0</v>
      </c>
      <c r="N204" s="96">
        <v>0</v>
      </c>
      <c r="O204" s="96">
        <v>0</v>
      </c>
      <c r="P204" s="96">
        <v>0</v>
      </c>
      <c r="Q204" s="96">
        <v>0</v>
      </c>
      <c r="R204" s="99">
        <v>0</v>
      </c>
      <c r="S204" s="97"/>
      <c r="T204" s="100">
        <v>565.92686800000001</v>
      </c>
      <c r="U204" s="101">
        <v>612.83030699999995</v>
      </c>
      <c r="V204" s="101">
        <v>347.892425</v>
      </c>
      <c r="W204" s="101">
        <v>24.923431999999998</v>
      </c>
      <c r="X204" s="101">
        <v>3.600047</v>
      </c>
      <c r="Y204" s="101">
        <v>13.245922999999999</v>
      </c>
      <c r="Z204" s="102">
        <v>1568.4190020000001</v>
      </c>
      <c r="AA204" s="103">
        <v>1207819</v>
      </c>
      <c r="AB204" s="104">
        <v>121549</v>
      </c>
      <c r="AC204" s="104">
        <v>2008</v>
      </c>
      <c r="AD204" s="169">
        <v>1522</v>
      </c>
      <c r="AE204" s="104">
        <v>1553</v>
      </c>
      <c r="AF204" s="104">
        <v>8</v>
      </c>
      <c r="AG204" s="105">
        <v>1334459</v>
      </c>
      <c r="AH204" s="106">
        <v>28.574000000000002</v>
      </c>
      <c r="AI204" s="107">
        <v>44.82</v>
      </c>
      <c r="AJ204" s="107">
        <v>17.643999999999998</v>
      </c>
      <c r="AK204" s="107">
        <v>4.59</v>
      </c>
      <c r="AL204" s="107">
        <v>0.214</v>
      </c>
      <c r="AM204" s="107">
        <v>0.623</v>
      </c>
      <c r="AN204" s="108">
        <v>96.465000000000018</v>
      </c>
      <c r="AO204" s="109">
        <v>20.773</v>
      </c>
      <c r="AP204" s="107">
        <v>22.832999999999998</v>
      </c>
      <c r="AQ204" s="107">
        <v>12.12</v>
      </c>
      <c r="AR204" s="107">
        <v>1.2350000000000001</v>
      </c>
      <c r="AS204" s="107">
        <v>0.14144999999999999</v>
      </c>
      <c r="AT204" s="107">
        <v>0.45900000000000002</v>
      </c>
      <c r="AU204" s="110">
        <v>57.561449999999994</v>
      </c>
      <c r="AV204" s="106">
        <v>0</v>
      </c>
      <c r="AW204" s="107">
        <v>0</v>
      </c>
      <c r="AX204" s="107">
        <v>0</v>
      </c>
      <c r="AY204" s="107">
        <v>0</v>
      </c>
      <c r="AZ204" s="107">
        <v>0</v>
      </c>
      <c r="BA204" s="107">
        <v>0</v>
      </c>
      <c r="BB204" s="108">
        <v>0</v>
      </c>
      <c r="BC204" s="109">
        <v>49.347000000000001</v>
      </c>
      <c r="BD204" s="107">
        <v>67.652999999999992</v>
      </c>
      <c r="BE204" s="107">
        <v>29.763999999999996</v>
      </c>
      <c r="BF204" s="107">
        <v>5.8250000000000002</v>
      </c>
      <c r="BG204" s="107">
        <v>0.35544999999999999</v>
      </c>
      <c r="BH204" s="107">
        <v>1.0820000000000001</v>
      </c>
      <c r="BI204" s="110">
        <v>154.02644999999998</v>
      </c>
      <c r="BJ204" s="106">
        <v>5.0490610979861357</v>
      </c>
      <c r="BK204" s="107">
        <v>7.3136106261116458</v>
      </c>
      <c r="BL204" s="107">
        <v>5.0716889149506166</v>
      </c>
      <c r="BM204" s="107">
        <v>18.416723508405891</v>
      </c>
      <c r="BN204" s="107">
        <v>5.9444444444444446</v>
      </c>
      <c r="BO204" s="107">
        <v>4.7033066586139212</v>
      </c>
      <c r="BP204" s="108">
        <v>6.1504649908379019</v>
      </c>
      <c r="BQ204" s="109">
        <v>3.670614761267796</v>
      </c>
      <c r="BR204" s="107">
        <v>3.7258293490853904</v>
      </c>
      <c r="BS204" s="107">
        <v>3.483839812355559</v>
      </c>
      <c r="BT204" s="107">
        <v>4.9552622075994064</v>
      </c>
      <c r="BU204" s="107">
        <v>3.9291666666666671</v>
      </c>
      <c r="BV204" s="107">
        <v>3.4651970406160353</v>
      </c>
      <c r="BW204" s="110">
        <v>3.6700324785867022</v>
      </c>
      <c r="BX204" s="106">
        <v>0</v>
      </c>
      <c r="BY204" s="107">
        <v>0</v>
      </c>
      <c r="BZ204" s="107">
        <v>0</v>
      </c>
      <c r="CA204" s="107">
        <v>0</v>
      </c>
      <c r="CB204" s="107">
        <v>0</v>
      </c>
      <c r="CC204" s="107">
        <v>0</v>
      </c>
      <c r="CD204" s="108">
        <v>0</v>
      </c>
      <c r="CE204" s="109">
        <v>8.7196758592539325</v>
      </c>
      <c r="CF204" s="107">
        <v>11.039439975197036</v>
      </c>
      <c r="CG204" s="107">
        <v>8.5555287273061751</v>
      </c>
      <c r="CH204" s="107">
        <v>23.371985716005298</v>
      </c>
      <c r="CI204" s="107">
        <v>9.8736111111111118</v>
      </c>
      <c r="CJ204" s="107">
        <v>8.1685036992299569</v>
      </c>
      <c r="CK204" s="110">
        <v>9.8204974694246037</v>
      </c>
      <c r="CL204" s="111">
        <v>15.812851999999999</v>
      </c>
      <c r="CM204" s="112">
        <v>24.398928189999999</v>
      </c>
      <c r="CN204" s="112">
        <v>0</v>
      </c>
      <c r="CO204" s="113">
        <v>18.312324499999999</v>
      </c>
    </row>
    <row r="205" spans="1:93" s="3" customFormat="1" ht="18" customHeight="1" thickTop="1" x14ac:dyDescent="0.25">
      <c r="A205" s="114" t="s">
        <v>67</v>
      </c>
      <c r="B205" s="19"/>
      <c r="C205" s="19"/>
      <c r="D205" s="19"/>
      <c r="E205" s="122" t="s">
        <v>73</v>
      </c>
      <c r="F205" s="19"/>
      <c r="G205" s="122" t="s">
        <v>74</v>
      </c>
      <c r="H205" s="19"/>
      <c r="I205" s="19"/>
      <c r="J205" s="19"/>
      <c r="K205" s="19"/>
      <c r="L205" s="19"/>
      <c r="M205" s="19"/>
      <c r="N205" s="19"/>
      <c r="O205" s="19"/>
      <c r="P205" s="19"/>
      <c r="Q205" s="19"/>
      <c r="R205" s="19"/>
      <c r="S205" s="19"/>
      <c r="T205" s="116"/>
      <c r="U205" s="117"/>
      <c r="V205" s="117"/>
      <c r="W205" s="117"/>
      <c r="X205" s="117"/>
      <c r="Y205" s="117"/>
      <c r="Z205" s="117"/>
      <c r="AA205" s="118"/>
      <c r="AB205" s="118"/>
      <c r="AC205" s="118"/>
      <c r="AD205" s="118"/>
      <c r="AE205" s="118"/>
      <c r="AF205" s="118"/>
      <c r="AG205" s="118"/>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119"/>
      <c r="BO205" s="119"/>
      <c r="BP205" s="119"/>
      <c r="BQ205" s="119"/>
      <c r="BR205" s="119"/>
      <c r="BS205" s="119"/>
      <c r="BT205" s="119"/>
      <c r="BU205" s="119"/>
      <c r="BV205" s="119"/>
      <c r="BW205" s="119"/>
      <c r="BX205" s="119"/>
      <c r="BY205" s="119"/>
      <c r="BZ205" s="119"/>
      <c r="CA205" s="119"/>
      <c r="CB205" s="119"/>
      <c r="CC205" s="119"/>
      <c r="CD205" s="119"/>
      <c r="CE205" s="119"/>
      <c r="CF205" s="119"/>
      <c r="CG205" s="119"/>
      <c r="CH205" s="119"/>
      <c r="CI205" s="119"/>
      <c r="CJ205" s="119"/>
      <c r="CK205" s="119"/>
      <c r="CL205" s="35"/>
      <c r="CM205" s="120"/>
      <c r="CN205" s="120"/>
      <c r="CO205" s="120"/>
    </row>
    <row r="206" spans="1:93" x14ac:dyDescent="0.25">
      <c r="A206" s="114" t="s">
        <v>68</v>
      </c>
    </row>
    <row r="207" spans="1:93" x14ac:dyDescent="0.25">
      <c r="A207" s="114" t="s">
        <v>58</v>
      </c>
    </row>
    <row r="208" spans="1:93" x14ac:dyDescent="0.25">
      <c r="A208" s="115" t="s">
        <v>69</v>
      </c>
    </row>
    <row r="209" spans="1:71" x14ac:dyDescent="0.25">
      <c r="A209" s="115" t="s">
        <v>70</v>
      </c>
    </row>
    <row r="210" spans="1:71" x14ac:dyDescent="0.25">
      <c r="A210" s="115" t="s">
        <v>59</v>
      </c>
    </row>
    <row r="211" spans="1:71" x14ac:dyDescent="0.25">
      <c r="A211" s="115" t="s">
        <v>71</v>
      </c>
    </row>
    <row r="212" spans="1:71" x14ac:dyDescent="0.25">
      <c r="A212" s="115" t="s">
        <v>72</v>
      </c>
    </row>
    <row r="213" spans="1:71" ht="18" customHeight="1" x14ac:dyDescent="0.25">
      <c r="BS213" s="150"/>
    </row>
    <row r="214" spans="1:71" ht="18" customHeight="1" x14ac:dyDescent="0.25">
      <c r="BS214" s="150"/>
    </row>
    <row r="215" spans="1:71" ht="18" customHeight="1" x14ac:dyDescent="0.25">
      <c r="BS215" s="150"/>
    </row>
    <row r="216" spans="1:71" ht="18" customHeight="1" x14ac:dyDescent="0.25">
      <c r="BS216" s="150"/>
    </row>
    <row r="217" spans="1:71" ht="18" customHeight="1" x14ac:dyDescent="0.25">
      <c r="BS217" s="150"/>
    </row>
    <row r="218" spans="1:71" ht="18" customHeight="1" x14ac:dyDescent="0.25">
      <c r="BS218" s="151"/>
    </row>
    <row r="219" spans="1:71" ht="18" customHeight="1" x14ac:dyDescent="0.25"/>
    <row r="220" spans="1:71" ht="18" customHeight="1" x14ac:dyDescent="0.25"/>
    <row r="221" spans="1:71" ht="18" customHeight="1" x14ac:dyDescent="0.25">
      <c r="BS221" s="150"/>
    </row>
    <row r="222" spans="1:71" ht="18" customHeight="1" x14ac:dyDescent="0.25"/>
    <row r="223" spans="1:71" ht="18" customHeight="1" x14ac:dyDescent="0.25"/>
    <row r="224" spans="1:71" ht="18" customHeight="1" x14ac:dyDescent="0.25"/>
    <row r="225" ht="18" customHeight="1" x14ac:dyDescent="0.25"/>
    <row r="226" ht="18" customHeight="1" x14ac:dyDescent="0.25"/>
    <row r="227" ht="18" customHeight="1" x14ac:dyDescent="0.25"/>
  </sheetData>
  <sortState ref="C218:D226">
    <sortCondition ref="C218:C226"/>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Datos de Publicación</vt:lpstr>
      <vt:lpstr>indicadores</vt:lpstr>
    </vt:vector>
  </TitlesOfParts>
  <Company>PREPA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Francisco Pesante</cp:lastModifiedBy>
  <cp:lastPrinted>2015-12-14T18:35:22Z</cp:lastPrinted>
  <dcterms:created xsi:type="dcterms:W3CDTF">2015-12-14T13:18:37Z</dcterms:created>
  <dcterms:modified xsi:type="dcterms:W3CDTF">2016-06-08T15:28:04Z</dcterms:modified>
</cp:coreProperties>
</file>