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5135" windowHeight="7620" tabRatio="607"/>
  </bookViews>
  <sheets>
    <sheet name="Indice" sheetId="14" r:id="rId1"/>
    <sheet name="Datos de la Publicación" sheetId="13" r:id="rId2"/>
    <sheet name="Generación" sheetId="1" r:id="rId3"/>
    <sheet name="Consumo" sheetId="2" r:id="rId4"/>
    <sheet name="Clientes" sheetId="3" r:id="rId5"/>
    <sheet name="Ingreso Básico" sheetId="4" r:id="rId6"/>
    <sheet name="Ingreso FOA" sheetId="5" r:id="rId7"/>
    <sheet name="Ingreso PP" sheetId="11" r:id="rId8"/>
    <sheet name="Ing. Totales" sheetId="6" r:id="rId9"/>
    <sheet name="¢kWh Básico" sheetId="7" r:id="rId10"/>
    <sheet name="¢kWh FOA" sheetId="8" r:id="rId11"/>
    <sheet name="¢kWh PP" sheetId="9" r:id="rId12"/>
    <sheet name="¢kWhTotal" sheetId="10" r:id="rId13"/>
  </sheets>
  <calcPr calcId="125725"/>
</workbook>
</file>

<file path=xl/calcChain.xml><?xml version="1.0" encoding="utf-8"?>
<calcChain xmlns="http://schemas.openxmlformats.org/spreadsheetml/2006/main">
  <c r="H145" i="11"/>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147" i="5"/>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147" i="4"/>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alcChain>
</file>

<file path=xl/sharedStrings.xml><?xml version="1.0" encoding="utf-8"?>
<sst xmlns="http://schemas.openxmlformats.org/spreadsheetml/2006/main" count="172" uniqueCount="69">
  <si>
    <t>Generación</t>
  </si>
  <si>
    <t>Demanda</t>
  </si>
  <si>
    <t>Mes</t>
  </si>
  <si>
    <t>Bruta</t>
  </si>
  <si>
    <t>Neta</t>
  </si>
  <si>
    <t>Máxima</t>
  </si>
  <si>
    <t>-Dato revisado</t>
  </si>
  <si>
    <t>Persona responsable</t>
  </si>
  <si>
    <t>Nombre:</t>
  </si>
  <si>
    <t>Arleen Caraballo Meléndez</t>
  </si>
  <si>
    <t>Puesto:</t>
  </si>
  <si>
    <t>Dirección postal:</t>
  </si>
  <si>
    <t>Dirección física:</t>
  </si>
  <si>
    <t>Teléfono (o tel. directo):</t>
  </si>
  <si>
    <t>(787) 521-4942</t>
  </si>
  <si>
    <t>Fax:</t>
  </si>
  <si>
    <t>Correo electrónico:</t>
  </si>
  <si>
    <t>Fecha de publicación</t>
  </si>
  <si>
    <t>Fechas esperadas de publicación de próximos informes</t>
  </si>
  <si>
    <t>(1) mensual</t>
  </si>
  <si>
    <t xml:space="preserve"> 20 de junio de 2011</t>
  </si>
  <si>
    <t xml:space="preserve">Para obtener una copia de este informe </t>
  </si>
  <si>
    <t xml:space="preserve">Cómo obtener este informe:   (1)  visite  </t>
  </si>
  <si>
    <t>http://www.aeepr.com/estadisticas.asp</t>
  </si>
  <si>
    <t>Fuentes de información</t>
  </si>
  <si>
    <t>Marco legal o administrativo</t>
  </si>
  <si>
    <t>Analista</t>
  </si>
  <si>
    <t>PO Box 364267, San Juan, PR  00936-4267</t>
  </si>
  <si>
    <t>Oficina 113 Edificio NEOS Ave. Ponce de León 1110 Pda. 161/2 San Juan PR 00908</t>
  </si>
  <si>
    <t>(787) 521-4829</t>
  </si>
  <si>
    <t>ar-caraballo@prepa.com</t>
  </si>
  <si>
    <t>20 de mayo de 2011</t>
  </si>
  <si>
    <t>(2) envíe su solicitud por correo electrónico: ar-caraballo@prepa.com, (3) llame al 787) 521-4942 , (4) envíe su solicitud por fax al (787) 521-2962, (5) envíe su solicitud por correo a PO Box 364267, San Juan, PR  00936-4267</t>
  </si>
  <si>
    <t>El informe está disponible en papel y en el siguiente formato electrónico: EXCEL y PDF</t>
  </si>
  <si>
    <t>Este inforrme es de distribucición gratuita.</t>
  </si>
  <si>
    <t xml:space="preserve">Las estadísticas presentadas en este informe provienen de la informacion sobre el consumo, ingreso básico, ingreso por concepto de ajustes de combustible y de compra de energía, el centavo por kilovatiohora básico y total para cada una de las clases de servicio de la Autoridad de Energía Eléctrica (AEE), según presentados en sus informes mesuales de ventas, finanzas y generación oficial. </t>
  </si>
  <si>
    <t>En la sección 12 de la Ley Núm. 83 de 2 de mayo de 1941, según enmendada, dispone que "El Secretario de Hacienda, mediante consulta con la Autoridad, establecerá el sistema de contabilidad que se requiera para los adecuados control y registro estadísticos de todos los gastos e ingresos pertenecientes a, o administrados o controlados por la Autoridad. El citado Secretario de Hacienda requerirá que las cuentas de la Autoridad se lleven en tal forma que apropiadamente puedan segregarse, hasta donde sea aconsejable, las cuentas en relación con las diferentes clases de operaciones, proyectos, empresas, y actividades de la Autoridad, y tomará en consideración la conveniencia de requerir de la Autoridad que adopte, en todo o en parte, el sistema de contabilidad que de tiempo en tiempo prescriba la Federal Power Commission u otra autoridad federal para utilidades públicas que posean propiedades y estén dedicadas a negocios similares a los negocios y propiedades de la Autoridad, y a la necesidad de llevar, de conformidad con tal sistema de contabilidad, cuentas completas de costos de generación, transmisión y distribución de energía eléctrica y del costo total de las obras construidas o de otro modo adquiridas por la Autoridad para generar, transmitir y distribuir electricidad, con una descripción de los componentes principales de dichos costos, incluyendo aquellos datos sobre las condiciones físicas de las propiedades y estadísticas de operación, que puedan ser útiles para determinar el verdadero costo y valor de los servicios y prácticas, métodos, medios, equipo, utensilios, normas y tamaños, tipos, ubicación e integración geográfica y económica de las centrales generatrices y sistemas bajo el control de la Autoridad que mejor se adapten para promover el interés público, la eficiencia y el más amplio y económico uso de la energía eléctrica…”</t>
  </si>
  <si>
    <t>Consumo (mkWh)</t>
  </si>
  <si>
    <t>residencial</t>
  </si>
  <si>
    <t>comercial</t>
  </si>
  <si>
    <t>industrial</t>
  </si>
  <si>
    <t>alumbrado público</t>
  </si>
  <si>
    <t>agrícola</t>
  </si>
  <si>
    <t>otros</t>
  </si>
  <si>
    <t>total</t>
  </si>
  <si>
    <t>Clientes</t>
  </si>
  <si>
    <t>Ingreso Básico (M$)</t>
  </si>
  <si>
    <t>Ingreso Fuel Oil Adjustment (M$)</t>
  </si>
  <si>
    <t>Ingresos Totales (M$)</t>
  </si>
  <si>
    <t>¢/kWh Básico</t>
  </si>
  <si>
    <t>¢/kWh FOA</t>
  </si>
  <si>
    <t>¢/kWh PP</t>
  </si>
  <si>
    <t>¢/kWh TOTAL</t>
  </si>
  <si>
    <t>Ingreso Purchase Power (M$)</t>
  </si>
  <si>
    <t>(2) envíe su solicitud por correo electrónico: ar-caraballo@prepa.com, (3) llame al 787) 521-4942, (4) envíe su solicitud por fax al (787) 521-2962, (5) envíe su solicitud por correo a PO Box 364267, San Juan, PR  00936-4267</t>
  </si>
  <si>
    <t>AUTORIDAD DE ENERGÍA ELÉCTRICA</t>
  </si>
  <si>
    <t>P.O. BOX 4267</t>
  </si>
  <si>
    <t>SAN JUAN PUERTO RICO  00936-4267</t>
  </si>
  <si>
    <t>Datos de la Publicación</t>
  </si>
  <si>
    <t>Generación y Demanda Máxima</t>
  </si>
  <si>
    <t>Consumo por Clase</t>
  </si>
  <si>
    <t>Clientes Activos</t>
  </si>
  <si>
    <t>Ingreso Básico</t>
  </si>
  <si>
    <t>Ingreso por Ajuste de Combustible</t>
  </si>
  <si>
    <t>Ingreso por Ajuste Compra Energía</t>
  </si>
  <si>
    <t>Ingresos Totales por Venta de Energía</t>
  </si>
  <si>
    <t>¢/kWh Ajuste de Combustible</t>
  </si>
  <si>
    <t>¢/kWh Ajuste Compra de Energía</t>
  </si>
  <si>
    <t>¢/kWh Total</t>
  </si>
</sst>
</file>

<file path=xl/styles.xml><?xml version="1.0" encoding="utf-8"?>
<styleSheet xmlns="http://schemas.openxmlformats.org/spreadsheetml/2006/main">
  <numFmts count="3">
    <numFmt numFmtId="164" formatCode="#,##0.0_);[Red]\(#,##0.0\)"/>
    <numFmt numFmtId="165" formatCode="#,##0.0"/>
    <numFmt numFmtId="166" formatCode="#,##0.000_);[Red]\(#,##0.000\)"/>
  </numFmts>
  <fonts count="12">
    <font>
      <sz val="10"/>
      <color theme="1"/>
      <name val="Arial"/>
      <family val="2"/>
    </font>
    <font>
      <sz val="11"/>
      <color theme="1"/>
      <name val="Tahoma"/>
      <family val="2"/>
    </font>
    <font>
      <b/>
      <sz val="11"/>
      <color theme="1"/>
      <name val="Tahoma"/>
      <family val="2"/>
    </font>
    <font>
      <sz val="10"/>
      <name val="Arial"/>
      <family val="2"/>
    </font>
    <font>
      <b/>
      <sz val="11"/>
      <name val="Calibri"/>
      <family val="2"/>
    </font>
    <font>
      <sz val="11"/>
      <name val="Arial"/>
      <family val="2"/>
    </font>
    <font>
      <sz val="11"/>
      <name val="Calibri"/>
      <family val="2"/>
      <scheme val="minor"/>
    </font>
    <font>
      <sz val="11"/>
      <name val="Calibri"/>
      <family val="2"/>
    </font>
    <font>
      <u/>
      <sz val="11"/>
      <color theme="10"/>
      <name val="Calibri"/>
      <family val="2"/>
    </font>
    <font>
      <sz val="11"/>
      <color theme="1"/>
      <name val="Calibri"/>
      <family val="2"/>
      <scheme val="minor"/>
    </font>
    <font>
      <b/>
      <sz val="14"/>
      <color rgb="FFFFFF00"/>
      <name val="Times New Roman"/>
      <family val="1"/>
    </font>
    <font>
      <b/>
      <sz val="12"/>
      <color rgb="FFFFFF00"/>
      <name val="Times New Roman"/>
      <family val="1"/>
    </font>
  </fonts>
  <fills count="6">
    <fill>
      <patternFill patternType="none"/>
    </fill>
    <fill>
      <patternFill patternType="gray125"/>
    </fill>
    <fill>
      <patternFill patternType="solid">
        <fgColor indexed="65"/>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s>
  <borders count="37">
    <border>
      <left/>
      <right/>
      <top/>
      <bottom/>
      <diagonal/>
    </border>
    <border>
      <left style="medium">
        <color auto="1"/>
      </left>
      <right/>
      <top style="medium">
        <color auto="1"/>
      </top>
      <bottom/>
      <diagonal/>
    </border>
    <border>
      <left style="thin">
        <color auto="1"/>
      </left>
      <right/>
      <top style="medium">
        <color auto="1"/>
      </top>
      <bottom/>
      <diagonal/>
    </border>
    <border>
      <left/>
      <right style="double">
        <color auto="1"/>
      </right>
      <top style="medium">
        <color auto="1"/>
      </top>
      <bottom/>
      <diagonal/>
    </border>
    <border>
      <left/>
      <right/>
      <top/>
      <bottom style="thin">
        <color indexed="64"/>
      </bottom>
      <diagonal/>
    </border>
    <border>
      <left style="thin">
        <color auto="1"/>
      </left>
      <right/>
      <top style="thin">
        <color indexed="64"/>
      </top>
      <bottom style="thin">
        <color indexed="64"/>
      </bottom>
      <diagonal/>
    </border>
    <border>
      <left/>
      <right style="double">
        <color auto="1"/>
      </right>
      <top style="thin">
        <color auto="1"/>
      </top>
      <bottom style="thin">
        <color auto="1"/>
      </bottom>
      <diagonal/>
    </border>
    <border>
      <left style="thin">
        <color auto="1"/>
      </left>
      <right/>
      <top/>
      <bottom/>
      <diagonal/>
    </border>
    <border>
      <left/>
      <right style="double">
        <color auto="1"/>
      </right>
      <top/>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diagonal/>
    </border>
    <border>
      <left style="medium">
        <color indexed="64"/>
      </left>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auto="1"/>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double">
        <color auto="1"/>
      </right>
      <top/>
      <bottom style="thin">
        <color auto="1"/>
      </bottom>
      <diagonal/>
    </border>
    <border>
      <left style="thin">
        <color auto="1"/>
      </left>
      <right/>
      <top/>
      <bottom style="thin">
        <color auto="1"/>
      </bottom>
      <diagonal/>
    </border>
    <border>
      <left style="double">
        <color auto="1"/>
      </left>
      <right style="medium">
        <color auto="1"/>
      </right>
      <top style="medium">
        <color auto="1"/>
      </top>
      <bottom/>
      <diagonal/>
    </border>
    <border>
      <left style="medium">
        <color auto="1"/>
      </left>
      <right/>
      <top/>
      <bottom style="thin">
        <color indexed="64"/>
      </bottom>
      <diagonal/>
    </border>
    <border>
      <left style="double">
        <color auto="1"/>
      </left>
      <right style="medium">
        <color auto="1"/>
      </right>
      <top/>
      <bottom style="thin">
        <color auto="1"/>
      </bottom>
      <diagonal/>
    </border>
    <border>
      <left style="double">
        <color auto="1"/>
      </left>
      <right style="medium">
        <color auto="1"/>
      </right>
      <top/>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style="thin">
        <color auto="1"/>
      </right>
      <top style="medium">
        <color auto="1"/>
      </top>
      <bottom/>
      <diagonal/>
    </border>
    <border>
      <left style="medium">
        <color auto="1"/>
      </left>
      <right style="thin">
        <color auto="1"/>
      </right>
      <top/>
      <bottom style="thin">
        <color indexed="64"/>
      </bottom>
      <diagonal/>
    </border>
    <border>
      <left style="medium">
        <color auto="1"/>
      </left>
      <right style="thin">
        <color auto="1"/>
      </right>
      <top/>
      <bottom/>
      <diagonal/>
    </border>
  </borders>
  <cellStyleXfs count="3">
    <xf numFmtId="0" fontId="0" fillId="0" borderId="0"/>
    <xf numFmtId="0" fontId="3" fillId="0" borderId="0"/>
    <xf numFmtId="0" fontId="8" fillId="0" borderId="0" applyNumberFormat="0" applyFill="0" applyBorder="0" applyAlignment="0" applyProtection="0">
      <alignment vertical="top"/>
      <protection locked="0"/>
    </xf>
  </cellStyleXfs>
  <cellXfs count="142">
    <xf numFmtId="0" fontId="0" fillId="0" borderId="0" xfId="0"/>
    <xf numFmtId="0" fontId="1" fillId="0" borderId="0" xfId="0" applyFont="1" applyAlignment="1">
      <alignment horizontal="center"/>
    </xf>
    <xf numFmtId="164" fontId="0" fillId="0" borderId="0" xfId="0" applyNumberFormat="1"/>
    <xf numFmtId="0" fontId="1" fillId="0" borderId="0" xfId="0" applyFont="1"/>
    <xf numFmtId="0" fontId="1" fillId="0" borderId="1"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164" fontId="1" fillId="0" borderId="7" xfId="0" applyNumberFormat="1" applyFont="1" applyBorder="1" applyAlignment="1">
      <alignment horizontal="center"/>
    </xf>
    <xf numFmtId="164" fontId="1" fillId="0" borderId="8" xfId="0" applyNumberFormat="1" applyFont="1" applyBorder="1" applyAlignment="1">
      <alignment horizontal="center"/>
    </xf>
    <xf numFmtId="164" fontId="1" fillId="3" borderId="8" xfId="0" applyNumberFormat="1" applyFont="1" applyFill="1" applyBorder="1" applyAlignment="1">
      <alignment horizontal="center"/>
    </xf>
    <xf numFmtId="164" fontId="1" fillId="0" borderId="7" xfId="0" applyNumberFormat="1" applyFont="1" applyFill="1" applyBorder="1" applyAlignment="1">
      <alignment horizontal="center"/>
    </xf>
    <xf numFmtId="164" fontId="1" fillId="0" borderId="8" xfId="0" applyNumberFormat="1" applyFont="1" applyFill="1" applyBorder="1" applyAlignment="1">
      <alignment horizontal="center"/>
    </xf>
    <xf numFmtId="165" fontId="1" fillId="0" borderId="8" xfId="0" applyNumberFormat="1" applyFont="1" applyBorder="1" applyAlignment="1">
      <alignment horizontal="center"/>
    </xf>
    <xf numFmtId="0" fontId="1" fillId="0" borderId="0" xfId="0" applyFont="1" applyBorder="1" applyAlignment="1">
      <alignment horizontal="center"/>
    </xf>
    <xf numFmtId="0" fontId="1" fillId="0" borderId="0" xfId="0" applyFont="1" applyBorder="1"/>
    <xf numFmtId="164" fontId="1" fillId="0" borderId="0" xfId="0" applyNumberFormat="1" applyFont="1" applyBorder="1" applyAlignment="1">
      <alignment horizontal="center"/>
    </xf>
    <xf numFmtId="49" fontId="1" fillId="0" borderId="0" xfId="0" applyNumberFormat="1" applyFont="1" applyBorder="1"/>
    <xf numFmtId="0" fontId="4" fillId="4" borderId="0" xfId="1" applyFont="1" applyFill="1"/>
    <xf numFmtId="0" fontId="5" fillId="4" borderId="0" xfId="1" applyFont="1" applyFill="1"/>
    <xf numFmtId="0" fontId="6" fillId="4" borderId="9" xfId="1" applyFont="1" applyFill="1" applyBorder="1" applyAlignment="1">
      <alignment vertical="center" wrapText="1"/>
    </xf>
    <xf numFmtId="0" fontId="6" fillId="4" borderId="10" xfId="1" applyFont="1" applyFill="1" applyBorder="1" applyAlignment="1">
      <alignment vertical="center" wrapText="1"/>
    </xf>
    <xf numFmtId="0" fontId="6" fillId="4" borderId="10" xfId="1" applyFont="1" applyFill="1" applyBorder="1" applyAlignment="1">
      <alignment horizontal="center" vertical="center" wrapText="1"/>
    </xf>
    <xf numFmtId="0" fontId="6" fillId="4" borderId="11" xfId="1" applyFont="1" applyFill="1" applyBorder="1" applyAlignment="1">
      <alignment vertical="center" wrapText="1"/>
    </xf>
    <xf numFmtId="0" fontId="6" fillId="4" borderId="12" xfId="1" applyFont="1" applyFill="1" applyBorder="1" applyAlignment="1">
      <alignment vertical="center" wrapText="1"/>
    </xf>
    <xf numFmtId="0" fontId="6" fillId="4" borderId="0" xfId="0" applyFont="1" applyFill="1" applyBorder="1" applyAlignment="1">
      <alignment vertical="center" wrapText="1"/>
    </xf>
    <xf numFmtId="0" fontId="6" fillId="4" borderId="13" xfId="1" applyFont="1" applyFill="1" applyBorder="1" applyAlignment="1">
      <alignment horizontal="center" vertical="center" wrapText="1"/>
    </xf>
    <xf numFmtId="0" fontId="6" fillId="4" borderId="14" xfId="1" applyFont="1" applyFill="1" applyBorder="1" applyAlignment="1">
      <alignment vertical="center" wrapText="1"/>
    </xf>
    <xf numFmtId="0" fontId="7" fillId="4" borderId="0" xfId="1" applyFont="1" applyFill="1" applyAlignment="1">
      <alignment vertical="center"/>
    </xf>
    <xf numFmtId="0" fontId="5" fillId="4" borderId="0" xfId="1" applyFont="1" applyFill="1" applyAlignment="1">
      <alignment vertical="center"/>
    </xf>
    <xf numFmtId="0" fontId="4" fillId="4" borderId="0" xfId="1" applyFont="1" applyFill="1" applyAlignment="1">
      <alignment vertical="center"/>
    </xf>
    <xf numFmtId="0" fontId="1" fillId="4" borderId="0" xfId="0" applyFont="1" applyFill="1"/>
    <xf numFmtId="0" fontId="4" fillId="4" borderId="15" xfId="1" applyFont="1" applyFill="1" applyBorder="1" applyAlignment="1">
      <alignment horizontal="left" vertical="center" wrapText="1" indent="1"/>
    </xf>
    <xf numFmtId="0" fontId="6" fillId="4" borderId="16" xfId="1" applyFont="1" applyFill="1" applyBorder="1" applyAlignment="1">
      <alignment vertical="center"/>
    </xf>
    <xf numFmtId="0" fontId="5" fillId="4" borderId="16" xfId="1" applyFont="1" applyFill="1" applyBorder="1" applyAlignment="1">
      <alignment vertical="center"/>
    </xf>
    <xf numFmtId="0" fontId="7" fillId="4" borderId="1" xfId="1" applyFont="1" applyFill="1" applyBorder="1" applyAlignment="1"/>
    <xf numFmtId="0" fontId="7" fillId="4" borderId="17" xfId="1" applyFont="1" applyFill="1" applyBorder="1" applyAlignment="1"/>
    <xf numFmtId="0" fontId="8" fillId="4" borderId="17" xfId="2" applyFill="1" applyBorder="1" applyAlignment="1" applyProtection="1"/>
    <xf numFmtId="0" fontId="3" fillId="4" borderId="0" xfId="1" applyFill="1"/>
    <xf numFmtId="0" fontId="6" fillId="4" borderId="18" xfId="1" applyFont="1" applyFill="1" applyBorder="1" applyAlignment="1">
      <alignment vertical="center" wrapText="1"/>
    </xf>
    <xf numFmtId="0" fontId="6" fillId="4" borderId="20" xfId="1" applyFont="1" applyFill="1" applyBorder="1" applyAlignment="1">
      <alignment vertical="center" wrapText="1"/>
    </xf>
    <xf numFmtId="0" fontId="5" fillId="4" borderId="19" xfId="1" applyFont="1" applyFill="1" applyBorder="1" applyAlignment="1">
      <alignment vertical="center"/>
    </xf>
    <xf numFmtId="0" fontId="7" fillId="4" borderId="18" xfId="1" applyFont="1" applyFill="1" applyBorder="1" applyAlignment="1"/>
    <xf numFmtId="0" fontId="1" fillId="4" borderId="22" xfId="0" applyFont="1" applyFill="1" applyBorder="1" applyAlignment="1">
      <alignment wrapText="1"/>
    </xf>
    <xf numFmtId="0" fontId="1" fillId="4" borderId="23" xfId="0" applyFont="1" applyFill="1" applyBorder="1"/>
    <xf numFmtId="0" fontId="1" fillId="4" borderId="24" xfId="0" applyFont="1" applyFill="1" applyBorder="1"/>
    <xf numFmtId="0" fontId="1" fillId="0" borderId="17" xfId="0" applyFont="1" applyBorder="1" applyAlignment="1">
      <alignment horizontal="centerContinuous"/>
    </xf>
    <xf numFmtId="0" fontId="1" fillId="0" borderId="3" xfId="0" applyFont="1" applyBorder="1" applyAlignment="1">
      <alignment horizontal="centerContinuous"/>
    </xf>
    <xf numFmtId="0" fontId="2" fillId="0" borderId="25" xfId="0" applyFont="1" applyFill="1" applyBorder="1" applyAlignment="1">
      <alignment horizontal="center"/>
    </xf>
    <xf numFmtId="166" fontId="1" fillId="0" borderId="0" xfId="0" applyNumberFormat="1" applyFont="1" applyFill="1" applyBorder="1" applyAlignment="1">
      <alignment horizontal="center"/>
    </xf>
    <xf numFmtId="164" fontId="1" fillId="0" borderId="0" xfId="0" applyNumberFormat="1" applyFont="1" applyFill="1" applyBorder="1" applyAlignment="1">
      <alignment horizontal="center"/>
    </xf>
    <xf numFmtId="0" fontId="2" fillId="0" borderId="25" xfId="0" applyFont="1" applyFill="1" applyBorder="1" applyAlignment="1">
      <alignment horizontal="center" wrapText="1"/>
    </xf>
    <xf numFmtId="38" fontId="1" fillId="0" borderId="0" xfId="0" applyNumberFormat="1" applyFont="1" applyFill="1" applyBorder="1" applyAlignment="1">
      <alignment horizontal="center"/>
    </xf>
    <xf numFmtId="0" fontId="1" fillId="0" borderId="0" xfId="0" applyFont="1" applyFill="1" applyBorder="1" applyAlignment="1">
      <alignment horizontal="center"/>
    </xf>
    <xf numFmtId="166" fontId="1" fillId="0" borderId="0" xfId="0" applyNumberFormat="1" applyFont="1" applyBorder="1" applyAlignment="1">
      <alignment horizontal="center"/>
    </xf>
    <xf numFmtId="0" fontId="6" fillId="4" borderId="18" xfId="1" applyFont="1" applyFill="1" applyBorder="1" applyAlignment="1">
      <alignment horizontal="left" vertical="center" wrapText="1"/>
    </xf>
    <xf numFmtId="0" fontId="8" fillId="0" borderId="0" xfId="2" applyAlignment="1" applyProtection="1"/>
    <xf numFmtId="164" fontId="1" fillId="3" borderId="7" xfId="0" applyNumberFormat="1" applyFont="1" applyFill="1" applyBorder="1" applyAlignment="1">
      <alignment horizontal="center"/>
    </xf>
    <xf numFmtId="0" fontId="2" fillId="0" borderId="2" xfId="0" applyFont="1" applyBorder="1" applyAlignment="1">
      <alignment horizontal="centerContinuous"/>
    </xf>
    <xf numFmtId="0" fontId="2" fillId="0" borderId="5" xfId="0" applyFont="1" applyFill="1" applyBorder="1" applyAlignment="1">
      <alignment horizontal="center" wrapText="1"/>
    </xf>
    <xf numFmtId="38" fontId="1" fillId="0" borderId="7" xfId="0" applyNumberFormat="1" applyFont="1" applyFill="1" applyBorder="1" applyAlignment="1">
      <alignment horizontal="center"/>
    </xf>
    <xf numFmtId="38" fontId="1" fillId="0" borderId="7" xfId="0" applyNumberFormat="1" applyFont="1" applyBorder="1" applyAlignment="1">
      <alignment horizontal="center"/>
    </xf>
    <xf numFmtId="38" fontId="1" fillId="0" borderId="27" xfId="0" applyNumberFormat="1" applyFont="1" applyBorder="1" applyAlignment="1">
      <alignment horizontal="center"/>
    </xf>
    <xf numFmtId="38" fontId="1" fillId="0" borderId="4" xfId="0" applyNumberFormat="1" applyFont="1" applyBorder="1" applyAlignment="1">
      <alignment horizontal="center"/>
    </xf>
    <xf numFmtId="0" fontId="1" fillId="0" borderId="4" xfId="0" applyFont="1" applyBorder="1" applyAlignment="1">
      <alignment horizontal="center"/>
    </xf>
    <xf numFmtId="0" fontId="2" fillId="2" borderId="28" xfId="0" applyFont="1" applyFill="1" applyBorder="1" applyAlignment="1">
      <alignment horizontal="centerContinuous"/>
    </xf>
    <xf numFmtId="0" fontId="2" fillId="0" borderId="29" xfId="0" applyFont="1" applyBorder="1" applyAlignment="1">
      <alignment horizontal="center"/>
    </xf>
    <xf numFmtId="0" fontId="2" fillId="2" borderId="30" xfId="0" applyFont="1" applyFill="1" applyBorder="1" applyAlignment="1">
      <alignment horizontal="center"/>
    </xf>
    <xf numFmtId="14" fontId="1" fillId="0" borderId="21" xfId="0" applyNumberFormat="1" applyFont="1" applyBorder="1" applyAlignment="1">
      <alignment horizontal="center"/>
    </xf>
    <xf numFmtId="164" fontId="1" fillId="0" borderId="31" xfId="0" applyNumberFormat="1" applyFont="1" applyFill="1" applyBorder="1" applyAlignment="1">
      <alignment horizontal="center"/>
    </xf>
    <xf numFmtId="14" fontId="1" fillId="3" borderId="21" xfId="0" applyNumberFormat="1" applyFont="1" applyFill="1" applyBorder="1" applyAlignment="1">
      <alignment horizontal="center"/>
    </xf>
    <xf numFmtId="14" fontId="1" fillId="0" borderId="21" xfId="0" applyNumberFormat="1" applyFont="1" applyFill="1" applyBorder="1" applyAlignment="1">
      <alignment horizontal="center"/>
    </xf>
    <xf numFmtId="164" fontId="1" fillId="0" borderId="31" xfId="0" applyNumberFormat="1" applyFont="1" applyBorder="1" applyAlignment="1">
      <alignment horizontal="center"/>
    </xf>
    <xf numFmtId="165" fontId="1" fillId="0" borderId="31" xfId="0" applyNumberFormat="1" applyFont="1" applyBorder="1" applyAlignment="1">
      <alignment horizontal="center"/>
    </xf>
    <xf numFmtId="14" fontId="1" fillId="0" borderId="29" xfId="0" applyNumberFormat="1" applyFont="1" applyBorder="1" applyAlignment="1">
      <alignment horizontal="center"/>
    </xf>
    <xf numFmtId="164" fontId="1" fillId="0" borderId="27" xfId="0" applyNumberFormat="1" applyFont="1" applyBorder="1" applyAlignment="1">
      <alignment horizontal="center"/>
    </xf>
    <xf numFmtId="165" fontId="1" fillId="0" borderId="26" xfId="0" applyNumberFormat="1" applyFont="1" applyBorder="1" applyAlignment="1">
      <alignment horizontal="center"/>
    </xf>
    <xf numFmtId="165" fontId="1" fillId="0" borderId="30" xfId="0" applyNumberFormat="1" applyFont="1" applyBorder="1" applyAlignment="1">
      <alignment horizontal="center"/>
    </xf>
    <xf numFmtId="0" fontId="1" fillId="0" borderId="18" xfId="0" applyFont="1" applyBorder="1" applyAlignment="1">
      <alignment horizontal="centerContinuous"/>
    </xf>
    <xf numFmtId="0" fontId="2" fillId="0" borderId="32" xfId="0" applyFont="1" applyFill="1" applyBorder="1" applyAlignment="1">
      <alignment horizontal="center" wrapText="1"/>
    </xf>
    <xf numFmtId="166" fontId="1" fillId="0" borderId="7" xfId="0" applyNumberFormat="1" applyFont="1" applyFill="1" applyBorder="1" applyAlignment="1">
      <alignment horizontal="center"/>
    </xf>
    <xf numFmtId="166" fontId="1" fillId="0" borderId="22" xfId="0" applyNumberFormat="1" applyFont="1" applyFill="1" applyBorder="1" applyAlignment="1">
      <alignment horizontal="center"/>
    </xf>
    <xf numFmtId="166" fontId="1" fillId="0" borderId="7" xfId="0" applyNumberFormat="1" applyFont="1" applyBorder="1" applyAlignment="1">
      <alignment horizontal="center"/>
    </xf>
    <xf numFmtId="166" fontId="1" fillId="0" borderId="22" xfId="0" applyNumberFormat="1" applyFont="1" applyBorder="1" applyAlignment="1">
      <alignment horizontal="center"/>
    </xf>
    <xf numFmtId="166" fontId="1" fillId="0" borderId="27" xfId="0" applyNumberFormat="1" applyFont="1" applyBorder="1" applyAlignment="1">
      <alignment horizontal="center"/>
    </xf>
    <xf numFmtId="166" fontId="1" fillId="0" borderId="4" xfId="0" applyNumberFormat="1" applyFont="1" applyBorder="1" applyAlignment="1">
      <alignment horizontal="center"/>
    </xf>
    <xf numFmtId="164" fontId="1" fillId="0" borderId="4" xfId="0" applyNumberFormat="1" applyFont="1" applyBorder="1" applyAlignment="1">
      <alignment horizontal="center"/>
    </xf>
    <xf numFmtId="166" fontId="1" fillId="0" borderId="33" xfId="0" applyNumberFormat="1" applyFont="1" applyBorder="1" applyAlignment="1">
      <alignment horizontal="center"/>
    </xf>
    <xf numFmtId="0" fontId="1" fillId="0" borderId="34" xfId="0" applyFont="1" applyBorder="1" applyAlignment="1">
      <alignment horizontal="center"/>
    </xf>
    <xf numFmtId="0" fontId="2" fillId="0" borderId="35" xfId="0" applyFont="1" applyBorder="1" applyAlignment="1">
      <alignment horizontal="center"/>
    </xf>
    <xf numFmtId="14" fontId="1" fillId="0" borderId="36" xfId="0" applyNumberFormat="1" applyFont="1" applyBorder="1" applyAlignment="1">
      <alignment horizontal="center"/>
    </xf>
    <xf numFmtId="14" fontId="1" fillId="0" borderId="36" xfId="0" applyNumberFormat="1" applyFont="1" applyFill="1" applyBorder="1" applyAlignment="1">
      <alignment horizontal="center"/>
    </xf>
    <xf numFmtId="14" fontId="1" fillId="0" borderId="35" xfId="0" applyNumberFormat="1" applyFont="1" applyBorder="1" applyAlignment="1">
      <alignment horizontal="center"/>
    </xf>
    <xf numFmtId="38" fontId="1" fillId="0" borderId="22" xfId="0" applyNumberFormat="1" applyFont="1" applyFill="1" applyBorder="1" applyAlignment="1">
      <alignment horizontal="center"/>
    </xf>
    <xf numFmtId="38" fontId="1" fillId="0" borderId="0" xfId="0" applyNumberFormat="1" applyFont="1" applyBorder="1" applyAlignment="1">
      <alignment horizontal="center"/>
    </xf>
    <xf numFmtId="38" fontId="1" fillId="0" borderId="22" xfId="0" applyNumberFormat="1" applyFont="1" applyBorder="1" applyAlignment="1">
      <alignment horizontal="center"/>
    </xf>
    <xf numFmtId="38" fontId="1" fillId="0" borderId="33" xfId="0" applyNumberFormat="1" applyFont="1" applyBorder="1" applyAlignment="1">
      <alignment horizontal="center"/>
    </xf>
    <xf numFmtId="0" fontId="1" fillId="0" borderId="2" xfId="0" applyFont="1" applyBorder="1" applyAlignment="1">
      <alignment horizontal="centerContinuous"/>
    </xf>
    <xf numFmtId="0" fontId="2" fillId="0" borderId="1" xfId="0" applyFont="1" applyBorder="1" applyAlignment="1">
      <alignment horizontal="centerContinuous"/>
    </xf>
    <xf numFmtId="0" fontId="2" fillId="0" borderId="5" xfId="0" applyFont="1" applyFill="1" applyBorder="1" applyAlignment="1">
      <alignment horizontal="center"/>
    </xf>
    <xf numFmtId="0" fontId="2" fillId="0" borderId="32" xfId="0" applyFont="1" applyFill="1" applyBorder="1" applyAlignment="1">
      <alignment horizontal="center"/>
    </xf>
    <xf numFmtId="166" fontId="0" fillId="0" borderId="0" xfId="0" applyNumberFormat="1"/>
    <xf numFmtId="0" fontId="10" fillId="5" borderId="0" xfId="0" applyFont="1" applyFill="1" applyAlignment="1">
      <alignment horizontal="center"/>
    </xf>
    <xf numFmtId="0" fontId="11" fillId="5" borderId="0" xfId="0" applyFont="1" applyFill="1" applyAlignment="1">
      <alignment horizontal="center"/>
    </xf>
    <xf numFmtId="0" fontId="7" fillId="4" borderId="14" xfId="1" applyFont="1" applyFill="1" applyBorder="1" applyAlignment="1">
      <alignment horizontal="left" vertical="center" wrapText="1"/>
    </xf>
    <xf numFmtId="0" fontId="9" fillId="4" borderId="23" xfId="0" applyFont="1" applyFill="1" applyBorder="1"/>
    <xf numFmtId="0" fontId="7" fillId="4" borderId="1" xfId="1" applyFont="1" applyFill="1" applyBorder="1" applyAlignment="1">
      <alignment horizontal="justify" vertical="center" wrapText="1"/>
    </xf>
    <xf numFmtId="0" fontId="7" fillId="4" borderId="17" xfId="1" applyFont="1" applyFill="1" applyBorder="1" applyAlignment="1">
      <alignment horizontal="justify" vertical="center" wrapText="1"/>
    </xf>
    <xf numFmtId="0" fontId="7" fillId="4" borderId="18" xfId="1" applyFont="1" applyFill="1" applyBorder="1" applyAlignment="1">
      <alignment horizontal="justify" vertical="center" wrapText="1"/>
    </xf>
    <xf numFmtId="0" fontId="7" fillId="4" borderId="14" xfId="1" applyFont="1" applyFill="1" applyBorder="1" applyAlignment="1">
      <alignment horizontal="justify" vertical="center" wrapText="1"/>
    </xf>
    <xf numFmtId="0" fontId="7" fillId="4" borderId="23" xfId="1" applyFont="1" applyFill="1" applyBorder="1" applyAlignment="1">
      <alignment horizontal="justify" vertical="center" wrapText="1"/>
    </xf>
    <xf numFmtId="0" fontId="7" fillId="4" borderId="24" xfId="1" applyFont="1" applyFill="1" applyBorder="1" applyAlignment="1">
      <alignment horizontal="justify" vertical="center" wrapText="1"/>
    </xf>
    <xf numFmtId="0" fontId="6" fillId="4" borderId="15" xfId="0" applyFont="1" applyFill="1" applyBorder="1" applyAlignment="1">
      <alignment horizontal="justify" vertical="center" wrapText="1"/>
    </xf>
    <xf numFmtId="0" fontId="6" fillId="4" borderId="16" xfId="0" applyFont="1" applyFill="1" applyBorder="1" applyAlignment="1">
      <alignment horizontal="justify" vertical="center" wrapText="1"/>
    </xf>
    <xf numFmtId="0" fontId="6" fillId="4" borderId="19" xfId="0" applyFont="1" applyFill="1" applyBorder="1" applyAlignment="1">
      <alignment horizontal="justify" vertical="center" wrapText="1"/>
    </xf>
    <xf numFmtId="0" fontId="6" fillId="4" borderId="15" xfId="1" applyFont="1" applyFill="1" applyBorder="1" applyAlignment="1">
      <alignment vertical="center"/>
    </xf>
    <xf numFmtId="0" fontId="6" fillId="4" borderId="16" xfId="1" applyFont="1" applyFill="1" applyBorder="1" applyAlignment="1">
      <alignment vertical="center"/>
    </xf>
    <xf numFmtId="0" fontId="6" fillId="4" borderId="19" xfId="1" applyFont="1" applyFill="1" applyBorder="1" applyAlignment="1">
      <alignment vertical="center"/>
    </xf>
    <xf numFmtId="0" fontId="6" fillId="4" borderId="1" xfId="1" applyFont="1" applyFill="1" applyBorder="1" applyAlignment="1">
      <alignment vertical="center" wrapText="1"/>
    </xf>
    <xf numFmtId="0" fontId="6" fillId="4" borderId="17" xfId="1" applyFont="1" applyFill="1" applyBorder="1" applyAlignment="1">
      <alignment vertical="center" wrapText="1"/>
    </xf>
    <xf numFmtId="0" fontId="6" fillId="4" borderId="18" xfId="1" applyFont="1" applyFill="1" applyBorder="1" applyAlignment="1">
      <alignment vertical="center" wrapText="1"/>
    </xf>
    <xf numFmtId="0" fontId="8" fillId="4" borderId="15" xfId="2" applyFont="1" applyFill="1" applyBorder="1" applyAlignment="1" applyProtection="1">
      <alignment horizontal="left" vertical="center" indent="1"/>
    </xf>
    <xf numFmtId="0" fontId="6" fillId="4" borderId="16" xfId="1" applyFont="1" applyFill="1" applyBorder="1" applyAlignment="1">
      <alignment horizontal="left" vertical="center" indent="1"/>
    </xf>
    <xf numFmtId="0" fontId="6" fillId="4" borderId="19" xfId="1" applyFont="1" applyFill="1" applyBorder="1" applyAlignment="1">
      <alignment horizontal="left" vertical="center" indent="1"/>
    </xf>
    <xf numFmtId="0" fontId="7" fillId="4" borderId="15" xfId="1" applyFont="1" applyFill="1" applyBorder="1" applyAlignment="1">
      <alignment horizontal="left" vertical="center" wrapText="1" indent="1"/>
    </xf>
    <xf numFmtId="0" fontId="7" fillId="4" borderId="16" xfId="1" applyFont="1" applyFill="1" applyBorder="1" applyAlignment="1">
      <alignment horizontal="left" vertical="center" wrapText="1" indent="1"/>
    </xf>
    <xf numFmtId="0" fontId="7" fillId="4" borderId="19" xfId="1" applyFont="1" applyFill="1" applyBorder="1" applyAlignment="1">
      <alignment horizontal="left" vertical="center" wrapText="1" indent="1"/>
    </xf>
    <xf numFmtId="0" fontId="7" fillId="4" borderId="21" xfId="1" applyFont="1" applyFill="1" applyBorder="1" applyAlignment="1">
      <alignment horizontal="justify" vertical="center" wrapText="1"/>
    </xf>
    <xf numFmtId="0" fontId="7" fillId="4" borderId="0" xfId="1" applyFont="1" applyFill="1" applyBorder="1" applyAlignment="1">
      <alignment horizontal="justify" vertical="center" wrapText="1"/>
    </xf>
    <xf numFmtId="0" fontId="7" fillId="4" borderId="22" xfId="1" applyFont="1" applyFill="1" applyBorder="1" applyAlignment="1">
      <alignment horizontal="justify" vertical="center" wrapText="1"/>
    </xf>
    <xf numFmtId="0" fontId="7" fillId="4" borderId="21" xfId="1" applyFont="1" applyFill="1" applyBorder="1" applyAlignment="1">
      <alignment horizontal="left" vertical="center" wrapText="1"/>
    </xf>
    <xf numFmtId="0" fontId="7" fillId="4" borderId="0" xfId="1" applyFont="1" applyFill="1" applyBorder="1" applyAlignment="1">
      <alignment horizontal="left" vertical="center" wrapText="1"/>
    </xf>
    <xf numFmtId="0" fontId="7" fillId="4" borderId="1" xfId="1" applyFont="1" applyFill="1" applyBorder="1" applyAlignment="1">
      <alignment horizontal="left" vertical="center" wrapText="1"/>
    </xf>
    <xf numFmtId="0" fontId="7" fillId="4" borderId="17" xfId="1" applyFont="1" applyFill="1" applyBorder="1" applyAlignment="1">
      <alignment horizontal="left" vertical="center" wrapText="1"/>
    </xf>
    <xf numFmtId="0" fontId="7" fillId="4" borderId="18" xfId="1" applyFont="1" applyFill="1" applyBorder="1" applyAlignment="1">
      <alignment horizontal="left" vertical="center" wrapText="1"/>
    </xf>
    <xf numFmtId="0" fontId="7" fillId="4" borderId="23" xfId="1" applyFont="1" applyFill="1" applyBorder="1" applyAlignment="1">
      <alignment horizontal="left" vertical="center" wrapText="1"/>
    </xf>
    <xf numFmtId="0" fontId="7" fillId="4" borderId="24" xfId="1" applyFont="1" applyFill="1" applyBorder="1" applyAlignment="1">
      <alignment horizontal="left" vertical="center" wrapText="1"/>
    </xf>
    <xf numFmtId="0" fontId="6" fillId="4" borderId="15"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6" fillId="4" borderId="19" xfId="0" applyFont="1" applyFill="1" applyBorder="1" applyAlignment="1">
      <alignment horizontal="left" vertical="center" wrapText="1"/>
    </xf>
    <xf numFmtId="0" fontId="2" fillId="0" borderId="2" xfId="0" applyFont="1" applyBorder="1" applyAlignment="1">
      <alignment horizontal="center"/>
    </xf>
    <xf numFmtId="0" fontId="2" fillId="0" borderId="3" xfId="0" applyFont="1" applyBorder="1" applyAlignment="1">
      <alignment horizontal="center"/>
    </xf>
    <xf numFmtId="0" fontId="7" fillId="4" borderId="22" xfId="1" applyFont="1" applyFill="1" applyBorder="1" applyAlignment="1">
      <alignment horizontal="left" vertical="center" wrapText="1"/>
    </xf>
  </cellXfs>
  <cellStyles count="3">
    <cellStyle name="Hyperlink" xfId="2" builtinId="8"/>
    <cellStyle name="Normal" xfId="0" builtinId="0"/>
    <cellStyle name="Normal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9525</xdr:rowOff>
    </xdr:from>
    <xdr:to>
      <xdr:col>2</xdr:col>
      <xdr:colOff>590550</xdr:colOff>
      <xdr:row>5</xdr:row>
      <xdr:rowOff>171451</xdr:rowOff>
    </xdr:to>
    <xdr:pic>
      <xdr:nvPicPr>
        <xdr:cNvPr id="2" name="Picture 1"/>
        <xdr:cNvPicPr/>
      </xdr:nvPicPr>
      <xdr:blipFill>
        <a:blip xmlns:r="http://schemas.openxmlformats.org/officeDocument/2006/relationships" r:embed="rId1" cstate="print"/>
        <a:srcRect/>
        <a:stretch>
          <a:fillRect/>
        </a:stretch>
      </xdr:blipFill>
      <xdr:spPr bwMode="auto">
        <a:xfrm>
          <a:off x="542925" y="171450"/>
          <a:ext cx="1304925" cy="923926"/>
        </a:xfrm>
        <a:prstGeom prst="rect">
          <a:avLst/>
        </a:prstGeom>
        <a:noFill/>
        <a:ln w="9525">
          <a:noFill/>
          <a:miter lim="800000"/>
          <a:headEnd/>
          <a:tailEnd/>
        </a:ln>
      </xdr:spPr>
    </xdr:pic>
    <xdr:clientData/>
  </xdr:twoCellAnchor>
  <xdr:twoCellAnchor editAs="oneCell">
    <xdr:from>
      <xdr:col>10</xdr:col>
      <xdr:colOff>0</xdr:colOff>
      <xdr:row>1</xdr:row>
      <xdr:rowOff>9525</xdr:rowOff>
    </xdr:from>
    <xdr:to>
      <xdr:col>12</xdr:col>
      <xdr:colOff>9525</xdr:colOff>
      <xdr:row>5</xdr:row>
      <xdr:rowOff>171451</xdr:rowOff>
    </xdr:to>
    <xdr:pic>
      <xdr:nvPicPr>
        <xdr:cNvPr id="3" name="Picture 2"/>
        <xdr:cNvPicPr/>
      </xdr:nvPicPr>
      <xdr:blipFill>
        <a:blip xmlns:r="http://schemas.openxmlformats.org/officeDocument/2006/relationships" r:embed="rId1" cstate="print"/>
        <a:srcRect/>
        <a:stretch>
          <a:fillRect/>
        </a:stretch>
      </xdr:blipFill>
      <xdr:spPr bwMode="auto">
        <a:xfrm>
          <a:off x="6067425" y="171450"/>
          <a:ext cx="1304925" cy="92392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148</xdr:row>
      <xdr:rowOff>28575</xdr:rowOff>
    </xdr:from>
    <xdr:to>
      <xdr:col>0</xdr:col>
      <xdr:colOff>800100</xdr:colOff>
      <xdr:row>148</xdr:row>
      <xdr:rowOff>171450</xdr:rowOff>
    </xdr:to>
    <xdr:sp macro="" textlink="">
      <xdr:nvSpPr>
        <xdr:cNvPr id="2" name="TextBox 1"/>
        <xdr:cNvSpPr txBox="1"/>
      </xdr:nvSpPr>
      <xdr:spPr>
        <a:xfrm>
          <a:off x="438150" y="26660475"/>
          <a:ext cx="361950" cy="142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E2:I30"/>
  <sheetViews>
    <sheetView showGridLines="0" tabSelected="1" workbookViewId="0">
      <selection activeCell="F6" sqref="F6"/>
    </sheetView>
  </sheetViews>
  <sheetFormatPr defaultRowHeight="12.75"/>
  <cols>
    <col min="2" max="3" width="9.7109375" customWidth="1"/>
    <col min="4" max="4" width="1.7109375" customWidth="1"/>
    <col min="5" max="5" width="1.7109375" hidden="1" customWidth="1"/>
    <col min="6" max="6" width="13.7109375" customWidth="1"/>
    <col min="7" max="8" width="12.7109375" customWidth="1"/>
    <col min="9" max="9" width="13.7109375" customWidth="1"/>
    <col min="10" max="10" width="1.7109375" customWidth="1"/>
    <col min="11" max="12" width="9.7109375" customWidth="1"/>
  </cols>
  <sheetData>
    <row r="2" spans="6:9" ht="15" customHeight="1"/>
    <row r="3" spans="6:9" ht="15" customHeight="1">
      <c r="F3" s="101" t="s">
        <v>55</v>
      </c>
      <c r="G3" s="101"/>
      <c r="H3" s="101"/>
      <c r="I3" s="101"/>
    </row>
    <row r="4" spans="6:9" ht="15" customHeight="1">
      <c r="F4" s="102" t="s">
        <v>56</v>
      </c>
      <c r="G4" s="102"/>
      <c r="H4" s="102"/>
      <c r="I4" s="102"/>
    </row>
    <row r="5" spans="6:9" ht="15" customHeight="1">
      <c r="F5" s="102" t="s">
        <v>57</v>
      </c>
      <c r="G5" s="102"/>
      <c r="H5" s="102"/>
      <c r="I5" s="102"/>
    </row>
    <row r="6" spans="6:9" ht="15" customHeight="1"/>
    <row r="8" spans="6:9" ht="15">
      <c r="F8" s="55" t="s">
        <v>58</v>
      </c>
    </row>
    <row r="10" spans="6:9" ht="15">
      <c r="F10" s="55" t="s">
        <v>59</v>
      </c>
    </row>
    <row r="12" spans="6:9" ht="15">
      <c r="F12" s="55" t="s">
        <v>60</v>
      </c>
    </row>
    <row r="14" spans="6:9" ht="15">
      <c r="F14" s="55" t="s">
        <v>61</v>
      </c>
    </row>
    <row r="16" spans="6:9" ht="15">
      <c r="F16" s="55" t="s">
        <v>62</v>
      </c>
    </row>
    <row r="18" spans="6:6" ht="15">
      <c r="F18" s="55" t="s">
        <v>63</v>
      </c>
    </row>
    <row r="20" spans="6:6" ht="15">
      <c r="F20" s="55" t="s">
        <v>64</v>
      </c>
    </row>
    <row r="22" spans="6:6" ht="15">
      <c r="F22" s="55" t="s">
        <v>65</v>
      </c>
    </row>
    <row r="24" spans="6:6" ht="15">
      <c r="F24" s="55" t="s">
        <v>49</v>
      </c>
    </row>
    <row r="26" spans="6:6" ht="15">
      <c r="F26" s="55" t="s">
        <v>66</v>
      </c>
    </row>
    <row r="28" spans="6:6" ht="15">
      <c r="F28" s="55" t="s">
        <v>67</v>
      </c>
    </row>
    <row r="30" spans="6:6" ht="15">
      <c r="F30" s="55" t="s">
        <v>68</v>
      </c>
    </row>
  </sheetData>
  <mergeCells count="3">
    <mergeCell ref="F3:I3"/>
    <mergeCell ref="F4:I4"/>
    <mergeCell ref="F5:I5"/>
  </mergeCells>
  <hyperlinks>
    <hyperlink ref="F8" location="'Datos de la Publicación'!A1" display="Datos de la Publicación"/>
    <hyperlink ref="F10" location="Generación!A1" display="Generación y Demanda Máxima"/>
    <hyperlink ref="F12" location="Consumo!A1" display="Consumo por Clase"/>
    <hyperlink ref="F14" location="Clientes!A1" display="Clientes Activos"/>
    <hyperlink ref="F16" location="'Ingreso Básico'!A1" display="Ingreso Básico"/>
    <hyperlink ref="F18" location="'Ingreso FOA'!A1" display="Ingreso por Ajuste de Combustible"/>
    <hyperlink ref="F20" location="'Ingreso PP'!A1" display="Ingreso por Ajuste Compra Energía"/>
    <hyperlink ref="F22" location="'Ing. Totales'!A1" display="Ingresos Totales por Venta de Energía"/>
    <hyperlink ref="F24" location="'¢kWh Básico'!A1" display="¢/kWh Básico"/>
    <hyperlink ref="F26" location="'¢kWh FOA'!A1" display="¢/kWh Ajuste de Combustible"/>
    <hyperlink ref="F28" location="'¢kWh PP'!A1" display="¢/kWh Ajuste Compra de Energía"/>
    <hyperlink ref="F30" location="'¢kWhTotal'!A1" display="¢/kWh To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H147"/>
  <sheetViews>
    <sheetView workbookViewId="0">
      <pane xSplit="1" ySplit="4" topLeftCell="B5" activePane="bottomRight" state="frozen"/>
      <selection pane="topRight" activeCell="B1" sqref="B1"/>
      <selection pane="bottomLeft" activeCell="A5" sqref="A5"/>
      <selection pane="bottomRight"/>
    </sheetView>
  </sheetViews>
  <sheetFormatPr defaultRowHeight="12.75"/>
  <cols>
    <col min="1" max="1" width="10.7109375" bestFit="1" customWidth="1"/>
    <col min="2" max="2" width="13.5703125"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customWidth="1"/>
  </cols>
  <sheetData>
    <row r="2" spans="1:8" ht="13.5" thickBot="1"/>
    <row r="3" spans="1:8" ht="14.25">
      <c r="A3" s="4"/>
      <c r="B3" s="57" t="s">
        <v>49</v>
      </c>
      <c r="C3" s="45"/>
      <c r="D3" s="45"/>
      <c r="E3" s="45"/>
      <c r="F3" s="45"/>
      <c r="G3" s="45"/>
      <c r="H3" s="77"/>
    </row>
    <row r="4" spans="1:8" ht="29.25" customHeight="1">
      <c r="A4" s="65" t="s">
        <v>2</v>
      </c>
      <c r="B4" s="98" t="s">
        <v>38</v>
      </c>
      <c r="C4" s="47" t="s">
        <v>39</v>
      </c>
      <c r="D4" s="47" t="s">
        <v>40</v>
      </c>
      <c r="E4" s="50" t="s">
        <v>41</v>
      </c>
      <c r="F4" s="47" t="s">
        <v>42</v>
      </c>
      <c r="G4" s="47" t="s">
        <v>43</v>
      </c>
      <c r="H4" s="99" t="s">
        <v>44</v>
      </c>
    </row>
    <row r="5" spans="1:8" ht="14.25">
      <c r="A5" s="67">
        <v>40664</v>
      </c>
      <c r="B5" s="81">
        <v>5.1521120531326945</v>
      </c>
      <c r="C5" s="53">
        <v>6.6414935114005216</v>
      </c>
      <c r="D5" s="53">
        <v>4.2231898951757314</v>
      </c>
      <c r="E5" s="53">
        <v>18.446244504024151</v>
      </c>
      <c r="F5" s="53">
        <v>6.3888704140254768</v>
      </c>
      <c r="G5" s="53">
        <v>4.3754005933334303</v>
      </c>
      <c r="H5" s="82">
        <v>5.9011599647350446</v>
      </c>
    </row>
    <row r="6" spans="1:8" ht="14.25">
      <c r="A6" s="67">
        <v>40634</v>
      </c>
      <c r="B6" s="81">
        <v>5.0878782751139324</v>
      </c>
      <c r="C6" s="53">
        <v>6.5069921693609949</v>
      </c>
      <c r="D6" s="53">
        <v>4.3622151202320136</v>
      </c>
      <c r="E6" s="53">
        <v>18.459991558421532</v>
      </c>
      <c r="F6" s="53">
        <v>5.6715669401959801</v>
      </c>
      <c r="G6" s="53">
        <v>4.0673815564896874</v>
      </c>
      <c r="H6" s="82">
        <v>5.8404711852475932</v>
      </c>
    </row>
    <row r="7" spans="1:8" ht="14.25">
      <c r="A7" s="67">
        <v>40603</v>
      </c>
      <c r="B7" s="81">
        <v>5.2540863254858321</v>
      </c>
      <c r="C7" s="53">
        <v>6.6384792038269911</v>
      </c>
      <c r="D7" s="53">
        <v>3.5630387747700665</v>
      </c>
      <c r="E7" s="53">
        <v>18.463002289593444</v>
      </c>
      <c r="F7" s="53">
        <v>4.4382837666292438</v>
      </c>
      <c r="G7" s="53">
        <v>4.3457641759155781</v>
      </c>
      <c r="H7" s="82">
        <v>5.8422071125370056</v>
      </c>
    </row>
    <row r="8" spans="1:8" ht="14.25">
      <c r="A8" s="70">
        <v>40575</v>
      </c>
      <c r="B8" s="81">
        <v>5.1136611890406014</v>
      </c>
      <c r="C8" s="53">
        <v>7.2215541147276738</v>
      </c>
      <c r="D8" s="53">
        <v>4.2960613641050598</v>
      </c>
      <c r="E8" s="53">
        <v>18.076356561433844</v>
      </c>
      <c r="F8" s="53">
        <v>5.8099483305528192</v>
      </c>
      <c r="G8" s="53">
        <v>4.3460950605369613</v>
      </c>
      <c r="H8" s="82">
        <v>6.1955436680219895</v>
      </c>
    </row>
    <row r="9" spans="1:8" ht="14.25">
      <c r="A9" s="70">
        <v>40544</v>
      </c>
      <c r="B9" s="81">
        <v>5.1788909110578372</v>
      </c>
      <c r="C9" s="53">
        <v>6.6950691571545571</v>
      </c>
      <c r="D9" s="53">
        <v>4.274612626542158</v>
      </c>
      <c r="E9" s="53">
        <v>18.201252194726077</v>
      </c>
      <c r="F9" s="53">
        <v>4.546233727102738</v>
      </c>
      <c r="G9" s="53">
        <v>4.2002142942476555</v>
      </c>
      <c r="H9" s="82">
        <v>5.9596171335115287</v>
      </c>
    </row>
    <row r="10" spans="1:8" ht="14.25">
      <c r="A10" s="70">
        <v>40513</v>
      </c>
      <c r="B10" s="81">
        <v>4.9234123851838678</v>
      </c>
      <c r="C10" s="53">
        <v>6.6682133598409825</v>
      </c>
      <c r="D10" s="53">
        <v>4.7559373969831311</v>
      </c>
      <c r="E10" s="53">
        <v>18.59666814888574</v>
      </c>
      <c r="F10" s="53">
        <v>7.2807698914144456</v>
      </c>
      <c r="G10" s="53">
        <v>4.2273373973903938</v>
      </c>
      <c r="H10" s="82">
        <v>5.9395819108891201</v>
      </c>
    </row>
    <row r="11" spans="1:8" ht="14.25">
      <c r="A11" s="70">
        <v>40483</v>
      </c>
      <c r="B11" s="81">
        <v>5.057881872131742</v>
      </c>
      <c r="C11" s="53">
        <v>6.7032194821877331</v>
      </c>
      <c r="D11" s="53">
        <v>4.3521256085598319</v>
      </c>
      <c r="E11" s="53">
        <v>18.262067485817038</v>
      </c>
      <c r="F11" s="53">
        <v>4.9906372033224082</v>
      </c>
      <c r="G11" s="53">
        <v>4.1895241483250416</v>
      </c>
      <c r="H11" s="82">
        <v>5.9006132501684858</v>
      </c>
    </row>
    <row r="12" spans="1:8" ht="14.25">
      <c r="A12" s="70">
        <v>40452</v>
      </c>
      <c r="B12" s="81">
        <v>5.0562197706719809</v>
      </c>
      <c r="C12" s="53">
        <v>6.5795944332028196</v>
      </c>
      <c r="D12" s="53">
        <v>4.274315903616043</v>
      </c>
      <c r="E12" s="53">
        <v>18.461583782286766</v>
      </c>
      <c r="F12" s="53">
        <v>5.8894715672262494</v>
      </c>
      <c r="G12" s="53">
        <v>4.3077835168395966</v>
      </c>
      <c r="H12" s="82">
        <v>5.8166446826968938</v>
      </c>
    </row>
    <row r="13" spans="1:8" ht="14.25">
      <c r="A13" s="70">
        <v>40422</v>
      </c>
      <c r="B13" s="81">
        <v>4.9427411005542927</v>
      </c>
      <c r="C13" s="53">
        <v>6.6634312525377384</v>
      </c>
      <c r="D13" s="53">
        <v>3.7589135572733876</v>
      </c>
      <c r="E13" s="53">
        <v>18.509188480139382</v>
      </c>
      <c r="F13" s="53">
        <v>5.1685799852536496</v>
      </c>
      <c r="G13" s="53">
        <v>4.421387157895591</v>
      </c>
      <c r="H13" s="82">
        <v>5.7392244620954784</v>
      </c>
    </row>
    <row r="14" spans="1:8" ht="14.25">
      <c r="A14" s="70">
        <v>40391</v>
      </c>
      <c r="B14" s="81">
        <v>4.9882539135554946</v>
      </c>
      <c r="C14" s="53">
        <v>6.6287374416093492</v>
      </c>
      <c r="D14" s="53">
        <v>4.4219577251569886</v>
      </c>
      <c r="E14" s="53">
        <v>18.292058517454059</v>
      </c>
      <c r="F14" s="53">
        <v>5.8947572940861326</v>
      </c>
      <c r="G14" s="53">
        <v>4.1892922215614039</v>
      </c>
      <c r="H14" s="82">
        <v>5.8132543318781327</v>
      </c>
    </row>
    <row r="15" spans="1:8" ht="14.25">
      <c r="A15" s="70">
        <v>40360</v>
      </c>
      <c r="B15" s="81">
        <v>4.9917339077776273</v>
      </c>
      <c r="C15" s="53">
        <v>6.513515643719141</v>
      </c>
      <c r="D15" s="53">
        <v>4.2772532148948859</v>
      </c>
      <c r="E15" s="53">
        <v>18.657797012659419</v>
      </c>
      <c r="F15" s="53">
        <v>5.6498801716879345</v>
      </c>
      <c r="G15" s="53">
        <v>4.2503425930979359</v>
      </c>
      <c r="H15" s="82">
        <v>5.7894292886098384</v>
      </c>
    </row>
    <row r="16" spans="1:8" ht="14.25">
      <c r="A16" s="70">
        <v>40330</v>
      </c>
      <c r="B16" s="79">
        <v>4.8997971584473801</v>
      </c>
      <c r="C16" s="53">
        <v>7.1074396076629052</v>
      </c>
      <c r="D16" s="53">
        <v>4.3269406926962821</v>
      </c>
      <c r="E16" s="53">
        <v>18.180519201429814</v>
      </c>
      <c r="F16" s="53">
        <v>5.4892831078649156</v>
      </c>
      <c r="G16" s="53">
        <v>4.3238725884090252</v>
      </c>
      <c r="H16" s="82">
        <v>5.9577433724535851</v>
      </c>
    </row>
    <row r="17" spans="1:8" ht="14.25">
      <c r="A17" s="70">
        <v>40299</v>
      </c>
      <c r="B17" s="79">
        <v>5.1221124883497362</v>
      </c>
      <c r="C17" s="53">
        <v>6.5961476514311448</v>
      </c>
      <c r="D17" s="53">
        <v>4.340592571438842</v>
      </c>
      <c r="E17" s="53">
        <v>18.647797253714725</v>
      </c>
      <c r="F17" s="53">
        <v>5.2538535265544093</v>
      </c>
      <c r="G17" s="53">
        <v>4.1935752522209473</v>
      </c>
      <c r="H17" s="82">
        <v>5.863783902128481</v>
      </c>
    </row>
    <row r="18" spans="1:8" ht="14.25">
      <c r="A18" s="70">
        <v>40269</v>
      </c>
      <c r="B18" s="81">
        <v>5.0593546726170624</v>
      </c>
      <c r="C18" s="53">
        <v>6.7174211985164778</v>
      </c>
      <c r="D18" s="53">
        <v>3.71067213482559</v>
      </c>
      <c r="E18" s="53">
        <v>18.754642574477696</v>
      </c>
      <c r="F18" s="53">
        <v>5.1843090089543509</v>
      </c>
      <c r="G18" s="53">
        <v>4.2807727419528474</v>
      </c>
      <c r="H18" s="82">
        <v>5.8048434168481311</v>
      </c>
    </row>
    <row r="19" spans="1:8" ht="14.25">
      <c r="A19" s="67">
        <v>40238</v>
      </c>
      <c r="B19" s="81">
        <v>5.0242134615871787</v>
      </c>
      <c r="C19" s="53">
        <v>6.5170959623397389</v>
      </c>
      <c r="D19" s="53">
        <v>4.3197374407505542</v>
      </c>
      <c r="E19" s="53">
        <v>17.261689623144775</v>
      </c>
      <c r="F19" s="53">
        <v>6.0042716421684652</v>
      </c>
      <c r="G19" s="53">
        <v>4.4259221862010358</v>
      </c>
      <c r="H19" s="82">
        <v>5.7739128505633648</v>
      </c>
    </row>
    <row r="20" spans="1:8" ht="14.25">
      <c r="A20" s="67">
        <v>40210</v>
      </c>
      <c r="B20" s="81">
        <v>5.137571313282761</v>
      </c>
      <c r="C20" s="53">
        <v>6.827427836993202</v>
      </c>
      <c r="D20" s="53">
        <v>4.16828631828725</v>
      </c>
      <c r="E20" s="53">
        <v>18.638332638832974</v>
      </c>
      <c r="F20" s="53">
        <v>4.8637026675800028</v>
      </c>
      <c r="G20" s="53">
        <v>4.1191661480363466</v>
      </c>
      <c r="H20" s="82">
        <v>5.9997462723042227</v>
      </c>
    </row>
    <row r="21" spans="1:8" ht="14.25">
      <c r="A21" s="67">
        <v>40179</v>
      </c>
      <c r="B21" s="81">
        <v>4.9061879231317436</v>
      </c>
      <c r="C21" s="53">
        <v>6.8180071587925895</v>
      </c>
      <c r="D21" s="53">
        <v>4.2592330063901267</v>
      </c>
      <c r="E21" s="53">
        <v>18.245015305162624</v>
      </c>
      <c r="F21" s="53">
        <v>5.9650452922724124</v>
      </c>
      <c r="G21" s="53">
        <v>4.4608188436470719</v>
      </c>
      <c r="H21" s="82">
        <v>5.8805006656772107</v>
      </c>
    </row>
    <row r="22" spans="1:8" ht="14.25">
      <c r="A22" s="67">
        <v>40148</v>
      </c>
      <c r="B22" s="81">
        <v>4.8145191634812514</v>
      </c>
      <c r="C22" s="53">
        <v>6.7772542616834563</v>
      </c>
      <c r="D22" s="53">
        <v>4.4403471431635566</v>
      </c>
      <c r="E22" s="53">
        <v>17.874994836204401</v>
      </c>
      <c r="F22" s="53">
        <v>5.7684029272492463</v>
      </c>
      <c r="G22" s="53">
        <v>4.2886788102374913</v>
      </c>
      <c r="H22" s="82">
        <v>5.8658026350070749</v>
      </c>
    </row>
    <row r="23" spans="1:8" ht="14.25">
      <c r="A23" s="67">
        <v>40118</v>
      </c>
      <c r="B23" s="81">
        <v>4.9001976617474883</v>
      </c>
      <c r="C23" s="53">
        <v>6.6656305084387748</v>
      </c>
      <c r="D23" s="53">
        <v>4.246206202735495</v>
      </c>
      <c r="E23" s="53">
        <v>18.087096836508987</v>
      </c>
      <c r="F23" s="53">
        <v>5.7711768294640846</v>
      </c>
      <c r="G23" s="53">
        <v>4.3961233918426679</v>
      </c>
      <c r="H23" s="82">
        <v>5.790013729802836</v>
      </c>
    </row>
    <row r="24" spans="1:8" ht="14.25">
      <c r="A24" s="67">
        <v>40087</v>
      </c>
      <c r="B24" s="81">
        <v>4.7828639332292635</v>
      </c>
      <c r="C24" s="53">
        <v>6.6438774885999763</v>
      </c>
      <c r="D24" s="53">
        <v>4.2757242634869028</v>
      </c>
      <c r="E24" s="53">
        <v>18.393314441463833</v>
      </c>
      <c r="F24" s="53">
        <v>5.5243393784388468</v>
      </c>
      <c r="G24" s="53">
        <v>4.2869869773572011</v>
      </c>
      <c r="H24" s="82">
        <v>5.7555359177419687</v>
      </c>
    </row>
    <row r="25" spans="1:8" ht="14.25">
      <c r="A25" s="67">
        <v>40057</v>
      </c>
      <c r="B25" s="81">
        <v>4.8842941438800258</v>
      </c>
      <c r="C25" s="53">
        <v>6.5761291806364159</v>
      </c>
      <c r="D25" s="53">
        <v>4.1995689091904262</v>
      </c>
      <c r="E25" s="53">
        <v>18.18108336192935</v>
      </c>
      <c r="F25" s="53">
        <v>5.5231839318479903</v>
      </c>
      <c r="G25" s="53">
        <v>4.1537608326626998</v>
      </c>
      <c r="H25" s="82">
        <v>5.7269351843095135</v>
      </c>
    </row>
    <row r="26" spans="1:8" ht="14.25">
      <c r="A26" s="67">
        <v>40026</v>
      </c>
      <c r="B26" s="81">
        <v>4.8818320744744597</v>
      </c>
      <c r="C26" s="53">
        <v>6.6969950772756288</v>
      </c>
      <c r="D26" s="53">
        <v>4.2870944471565515</v>
      </c>
      <c r="E26" s="53">
        <v>18.578172596581993</v>
      </c>
      <c r="F26" s="53">
        <v>5.3234934185784129</v>
      </c>
      <c r="G26" s="53">
        <v>4.3147116149562441</v>
      </c>
      <c r="H26" s="82">
        <v>5.7933810188178247</v>
      </c>
    </row>
    <row r="27" spans="1:8" ht="14.25">
      <c r="A27" s="67">
        <v>39995</v>
      </c>
      <c r="B27" s="81">
        <v>4.9420884419625644</v>
      </c>
      <c r="C27" s="53">
        <v>6.5449612241904171</v>
      </c>
      <c r="D27" s="53">
        <v>4.1852597992916598</v>
      </c>
      <c r="E27" s="53">
        <v>18.611945595014625</v>
      </c>
      <c r="F27" s="53">
        <v>4.9303045119269386</v>
      </c>
      <c r="G27" s="53">
        <v>4.150147692184551</v>
      </c>
      <c r="H27" s="82">
        <v>5.7548216332347639</v>
      </c>
    </row>
    <row r="28" spans="1:8" ht="14.25">
      <c r="A28" s="67">
        <v>39965</v>
      </c>
      <c r="B28" s="81">
        <v>4.8759833973812423</v>
      </c>
      <c r="C28" s="53">
        <v>6.6228934391591086</v>
      </c>
      <c r="D28" s="53">
        <v>4.3721415819184966</v>
      </c>
      <c r="E28" s="53">
        <v>19.454006630246358</v>
      </c>
      <c r="F28" s="53">
        <v>5.5637071636495383</v>
      </c>
      <c r="G28" s="53">
        <v>3.9562607248909156</v>
      </c>
      <c r="H28" s="82">
        <v>5.6917859345436224</v>
      </c>
    </row>
    <row r="29" spans="1:8" ht="14.25">
      <c r="A29" s="67">
        <v>39934</v>
      </c>
      <c r="B29" s="81">
        <v>4.938614966247731</v>
      </c>
      <c r="C29" s="53">
        <v>6.8425201623864078</v>
      </c>
      <c r="D29" s="53">
        <v>4.3062134858320267</v>
      </c>
      <c r="E29" s="53">
        <v>18.756161489063299</v>
      </c>
      <c r="F29" s="53">
        <v>5.518050995870845</v>
      </c>
      <c r="G29" s="53">
        <v>4.5054710264897064</v>
      </c>
      <c r="H29" s="82">
        <v>6.0185623672433897</v>
      </c>
    </row>
    <row r="30" spans="1:8" ht="14.25">
      <c r="A30" s="67">
        <v>39904</v>
      </c>
      <c r="B30" s="81">
        <v>4.8587791018510273</v>
      </c>
      <c r="C30" s="53">
        <v>6.6976551606391155</v>
      </c>
      <c r="D30" s="53">
        <v>4.3129008426095057</v>
      </c>
      <c r="E30" s="53">
        <v>18.567876173488546</v>
      </c>
      <c r="F30" s="53">
        <v>4.7568418388865457</v>
      </c>
      <c r="G30" s="53">
        <v>4.3530683478670751</v>
      </c>
      <c r="H30" s="82">
        <v>5.7973599228254793</v>
      </c>
    </row>
    <row r="31" spans="1:8" ht="14.25">
      <c r="A31" s="67">
        <v>39873</v>
      </c>
      <c r="B31" s="81">
        <v>5.0523820467016325</v>
      </c>
      <c r="C31" s="53">
        <v>6.7480110516063885</v>
      </c>
      <c r="D31" s="53">
        <v>4.5878742714943996</v>
      </c>
      <c r="E31" s="53">
        <v>18.126558302172263</v>
      </c>
      <c r="F31" s="53">
        <v>6.5103556389814177</v>
      </c>
      <c r="G31" s="53">
        <v>4.1943227691125688</v>
      </c>
      <c r="H31" s="82">
        <v>5.9915732022304757</v>
      </c>
    </row>
    <row r="32" spans="1:8" ht="14.25">
      <c r="A32" s="67">
        <v>39845</v>
      </c>
      <c r="B32" s="81">
        <v>4.7594845208650538</v>
      </c>
      <c r="C32" s="53">
        <v>6.7682379791753302</v>
      </c>
      <c r="D32" s="53">
        <v>3.921858960147754</v>
      </c>
      <c r="E32" s="53">
        <v>18.683624881606363</v>
      </c>
      <c r="F32" s="53">
        <v>4.7284433760683759</v>
      </c>
      <c r="G32" s="53">
        <v>4.0589113693324217</v>
      </c>
      <c r="H32" s="82">
        <v>5.7528480818627274</v>
      </c>
    </row>
    <row r="33" spans="1:8" ht="14.25">
      <c r="A33" s="67">
        <v>39814</v>
      </c>
      <c r="B33" s="81">
        <v>4.7422951385967824</v>
      </c>
      <c r="C33" s="53">
        <v>6.8870121099592785</v>
      </c>
      <c r="D33" s="53">
        <v>4.3573697556482136</v>
      </c>
      <c r="E33" s="53">
        <v>18.736771926854047</v>
      </c>
      <c r="F33" s="53">
        <v>4.8118580765639587</v>
      </c>
      <c r="G33" s="53">
        <v>4.353447033389382</v>
      </c>
      <c r="H33" s="82">
        <v>5.8890435719907552</v>
      </c>
    </row>
    <row r="34" spans="1:8" ht="14.25">
      <c r="A34" s="67">
        <v>39783</v>
      </c>
      <c r="B34" s="81">
        <v>4.4883161152405826</v>
      </c>
      <c r="C34" s="53">
        <v>6.5376051316095429</v>
      </c>
      <c r="D34" s="53">
        <v>4.3573048877877394</v>
      </c>
      <c r="E34" s="53">
        <v>17.729399122807017</v>
      </c>
      <c r="F34" s="53">
        <v>4.841919625929175</v>
      </c>
      <c r="G34" s="53">
        <v>3.855901426718547</v>
      </c>
      <c r="H34" s="82">
        <v>5.6048413670245472</v>
      </c>
    </row>
    <row r="35" spans="1:8" ht="14.25">
      <c r="A35" s="67">
        <v>39753</v>
      </c>
      <c r="B35" s="81">
        <v>4.8815438692935054</v>
      </c>
      <c r="C35" s="53">
        <v>6.8392155648620712</v>
      </c>
      <c r="D35" s="53">
        <v>4.1494196016831149</v>
      </c>
      <c r="E35" s="53">
        <v>18.420105915143374</v>
      </c>
      <c r="F35" s="53">
        <v>6.048564961345984</v>
      </c>
      <c r="G35" s="53">
        <v>5.0450073883940396</v>
      </c>
      <c r="H35" s="82">
        <v>5.8625517362417154</v>
      </c>
    </row>
    <row r="36" spans="1:8" ht="14.25">
      <c r="A36" s="67">
        <v>39722</v>
      </c>
      <c r="B36" s="81">
        <v>4.5421175727957639</v>
      </c>
      <c r="C36" s="53">
        <v>6.7646981816059952</v>
      </c>
      <c r="D36" s="53">
        <v>4.1993744130476305</v>
      </c>
      <c r="E36" s="53">
        <v>18.554741084739995</v>
      </c>
      <c r="F36" s="53">
        <v>4.6633785024904162</v>
      </c>
      <c r="G36" s="53">
        <v>4.7994459795796756</v>
      </c>
      <c r="H36" s="82">
        <v>5.6894821292375637</v>
      </c>
    </row>
    <row r="37" spans="1:8" ht="14.25">
      <c r="A37" s="67">
        <v>39692</v>
      </c>
      <c r="B37" s="81">
        <v>4.9571539363460584</v>
      </c>
      <c r="C37" s="53">
        <v>6.4460561731653865</v>
      </c>
      <c r="D37" s="53">
        <v>4.1732847177870172</v>
      </c>
      <c r="E37" s="53">
        <v>18.272488357275492</v>
      </c>
      <c r="F37" s="53">
        <v>5.1101543116238668</v>
      </c>
      <c r="G37" s="53">
        <v>4.7620715600230632</v>
      </c>
      <c r="H37" s="82">
        <v>5.7079692841925871</v>
      </c>
    </row>
    <row r="38" spans="1:8" ht="14.25">
      <c r="A38" s="67">
        <v>39661</v>
      </c>
      <c r="B38" s="81">
        <v>5.00857108198334</v>
      </c>
      <c r="C38" s="53">
        <v>6.7977627276540344</v>
      </c>
      <c r="D38" s="53">
        <v>4.1500929357146568</v>
      </c>
      <c r="E38" s="53">
        <v>18.433541415217487</v>
      </c>
      <c r="F38" s="53">
        <v>5.2496118163075955</v>
      </c>
      <c r="G38" s="53">
        <v>4.9890059101291424</v>
      </c>
      <c r="H38" s="82">
        <v>5.8327335973425143</v>
      </c>
    </row>
    <row r="39" spans="1:8" ht="14.25">
      <c r="A39" s="67">
        <v>39630</v>
      </c>
      <c r="B39" s="81">
        <v>4.9553517057862617</v>
      </c>
      <c r="C39" s="53">
        <v>6.5062760664836627</v>
      </c>
      <c r="D39" s="53">
        <v>4.0580566454224725</v>
      </c>
      <c r="E39" s="53">
        <v>18.301099406247069</v>
      </c>
      <c r="F39" s="53">
        <v>6.0468758878476967</v>
      </c>
      <c r="G39" s="53">
        <v>5.0344270863742944</v>
      </c>
      <c r="H39" s="82">
        <v>5.6675088739796795</v>
      </c>
    </row>
    <row r="40" spans="1:8" ht="14.25">
      <c r="A40" s="67">
        <v>39600</v>
      </c>
      <c r="B40" s="81">
        <v>4.837468702690761</v>
      </c>
      <c r="C40" s="53">
        <v>6.6857256868206321</v>
      </c>
      <c r="D40" s="53">
        <v>4.2293844763501145</v>
      </c>
      <c r="E40" s="53">
        <v>18.323506816795533</v>
      </c>
      <c r="F40" s="53">
        <v>5.3129222147316684</v>
      </c>
      <c r="G40" s="53">
        <v>4.5625988194947098</v>
      </c>
      <c r="H40" s="82">
        <v>5.7429929964539852</v>
      </c>
    </row>
    <row r="41" spans="1:8" ht="14.25">
      <c r="A41" s="67">
        <v>39569</v>
      </c>
      <c r="B41" s="81">
        <v>4.9544670351238649</v>
      </c>
      <c r="C41" s="53">
        <v>6.5363370433934129</v>
      </c>
      <c r="D41" s="53">
        <v>4.2410262833068515</v>
      </c>
      <c r="E41" s="53">
        <v>18.534417426029499</v>
      </c>
      <c r="F41" s="53">
        <v>6.0491307981229276</v>
      </c>
      <c r="G41" s="53">
        <v>5.8956084796668948</v>
      </c>
      <c r="H41" s="82">
        <v>5.7220537486823053</v>
      </c>
    </row>
    <row r="42" spans="1:8" ht="14.25">
      <c r="A42" s="67">
        <v>39539</v>
      </c>
      <c r="B42" s="81">
        <v>4.6343170202548727</v>
      </c>
      <c r="C42" s="53">
        <v>7.7432174675113901</v>
      </c>
      <c r="D42" s="53">
        <v>4.4423086899708499</v>
      </c>
      <c r="E42" s="53">
        <v>18.402498937204403</v>
      </c>
      <c r="F42" s="53">
        <v>4.6565975401281792</v>
      </c>
      <c r="G42" s="53">
        <v>5.1485244225878475</v>
      </c>
      <c r="H42" s="82">
        <v>6.2275268855621206</v>
      </c>
    </row>
    <row r="43" spans="1:8" ht="14.25">
      <c r="A43" s="67">
        <v>39508</v>
      </c>
      <c r="B43" s="81">
        <v>4.8683671209189603</v>
      </c>
      <c r="C43" s="53">
        <v>6.4607259468184619</v>
      </c>
      <c r="D43" s="53">
        <v>4.2524200806606256</v>
      </c>
      <c r="E43" s="53">
        <v>18.850984474396089</v>
      </c>
      <c r="F43" s="53">
        <v>5.7720897007403638</v>
      </c>
      <c r="G43" s="53">
        <v>5.2804724892842172</v>
      </c>
      <c r="H43" s="82">
        <v>5.6883174272080792</v>
      </c>
    </row>
    <row r="44" spans="1:8" ht="14.25">
      <c r="A44" s="67">
        <v>39479</v>
      </c>
      <c r="B44" s="81">
        <v>4.8387027132053477</v>
      </c>
      <c r="C44" s="53">
        <v>6.7365180510912959</v>
      </c>
      <c r="D44" s="53">
        <v>4.3543178660542585</v>
      </c>
      <c r="E44" s="53">
        <v>18.788421870145299</v>
      </c>
      <c r="F44" s="53">
        <v>5.2018440630754146</v>
      </c>
      <c r="G44" s="53">
        <v>4.100823365064417</v>
      </c>
      <c r="H44" s="82">
        <v>5.8140016176740295</v>
      </c>
    </row>
    <row r="45" spans="1:8" ht="14.25">
      <c r="A45" s="67">
        <v>39448</v>
      </c>
      <c r="B45" s="81">
        <v>4.9502835309785578</v>
      </c>
      <c r="C45" s="53">
        <v>7.0793994566257918</v>
      </c>
      <c r="D45" s="53">
        <v>4.3929082460819755</v>
      </c>
      <c r="E45" s="53">
        <v>18.474189704879151</v>
      </c>
      <c r="F45" s="53">
        <v>6.0894888681131221</v>
      </c>
      <c r="G45" s="53">
        <v>4.917408929993079</v>
      </c>
      <c r="H45" s="82">
        <v>5.9946241514746053</v>
      </c>
    </row>
    <row r="46" spans="1:8" ht="14.25">
      <c r="A46" s="67">
        <v>39417</v>
      </c>
      <c r="B46" s="81">
        <v>4.8845670555935223</v>
      </c>
      <c r="C46" s="53">
        <v>6.0020748528617194</v>
      </c>
      <c r="D46" s="53">
        <v>4.2232091028470684</v>
      </c>
      <c r="E46" s="53">
        <v>18.670637951268766</v>
      </c>
      <c r="F46" s="53">
        <v>5.5504884508728738</v>
      </c>
      <c r="G46" s="53">
        <v>5.0824131162977908</v>
      </c>
      <c r="H46" s="82">
        <v>5.4559331444853054</v>
      </c>
    </row>
    <row r="47" spans="1:8" ht="14.25">
      <c r="A47" s="67">
        <v>39387</v>
      </c>
      <c r="B47" s="81">
        <v>4.936322466162129</v>
      </c>
      <c r="C47" s="53">
        <v>6.5488913327579485</v>
      </c>
      <c r="D47" s="53">
        <v>4.7975685900405649</v>
      </c>
      <c r="E47" s="53">
        <v>18.459013883769551</v>
      </c>
      <c r="F47" s="53">
        <v>6.3151805723300187</v>
      </c>
      <c r="G47" s="53">
        <v>5.2596528587367342</v>
      </c>
      <c r="H47" s="82">
        <v>5.8142379416988952</v>
      </c>
    </row>
    <row r="48" spans="1:8" ht="14.25">
      <c r="A48" s="67">
        <v>39356</v>
      </c>
      <c r="B48" s="81">
        <v>4.8589948763258661</v>
      </c>
      <c r="C48" s="53">
        <v>6.9228550551065959</v>
      </c>
      <c r="D48" s="53">
        <v>4.4178762338539919</v>
      </c>
      <c r="E48" s="53">
        <v>18.818883738660684</v>
      </c>
      <c r="F48" s="53">
        <v>5.0884559893806474</v>
      </c>
      <c r="G48" s="53">
        <v>4.8670900356711639</v>
      </c>
      <c r="H48" s="82">
        <v>5.8787513514883409</v>
      </c>
    </row>
    <row r="49" spans="1:8" ht="14.25">
      <c r="A49" s="67">
        <v>39326</v>
      </c>
      <c r="B49" s="81">
        <v>4.9160605052655155</v>
      </c>
      <c r="C49" s="53">
        <v>6.5516656564028306</v>
      </c>
      <c r="D49" s="53">
        <v>4.2619179586773912</v>
      </c>
      <c r="E49" s="53">
        <v>18.396967354574826</v>
      </c>
      <c r="F49" s="53">
        <v>5.3286308953342569</v>
      </c>
      <c r="G49" s="53">
        <v>4.6722638817157014</v>
      </c>
      <c r="H49" s="82">
        <v>5.6858969540398965</v>
      </c>
    </row>
    <row r="50" spans="1:8" ht="14.25">
      <c r="A50" s="67">
        <v>39295</v>
      </c>
      <c r="B50" s="81">
        <v>4.9118983976699786</v>
      </c>
      <c r="C50" s="53">
        <v>6.3388650031934457</v>
      </c>
      <c r="D50" s="53">
        <v>4.1239772105602697</v>
      </c>
      <c r="E50" s="53">
        <v>18.422856717387798</v>
      </c>
      <c r="F50" s="53">
        <v>3.8887238111992759</v>
      </c>
      <c r="G50" s="53">
        <v>4.9247865475489014</v>
      </c>
      <c r="H50" s="82">
        <v>5.5509911081297467</v>
      </c>
    </row>
    <row r="51" spans="1:8" ht="14.25">
      <c r="A51" s="67">
        <v>39264</v>
      </c>
      <c r="B51" s="81">
        <v>4.9212741008730712</v>
      </c>
      <c r="C51" s="53">
        <v>6.7594900944691751</v>
      </c>
      <c r="D51" s="53">
        <v>4.309819047125675</v>
      </c>
      <c r="E51" s="53">
        <v>19.001379919057385</v>
      </c>
      <c r="F51" s="53">
        <v>5.8292545285191917</v>
      </c>
      <c r="G51" s="53">
        <v>0.69257536555131161</v>
      </c>
      <c r="H51" s="82">
        <v>5.7631089725365579</v>
      </c>
    </row>
    <row r="52" spans="1:8" ht="14.25">
      <c r="A52" s="67">
        <v>39234</v>
      </c>
      <c r="B52" s="81">
        <v>4.8240335318624723</v>
      </c>
      <c r="C52" s="53">
        <v>6.6576348167597974</v>
      </c>
      <c r="D52" s="53">
        <v>4.1941211557589311</v>
      </c>
      <c r="E52" s="53">
        <v>18.625214846867362</v>
      </c>
      <c r="F52" s="53">
        <v>5.1300653240367655</v>
      </c>
      <c r="G52" s="53">
        <v>4.4974047074295891</v>
      </c>
      <c r="H52" s="82">
        <v>5.6628337664123123</v>
      </c>
    </row>
    <row r="53" spans="1:8" ht="14.25">
      <c r="A53" s="67">
        <v>39203</v>
      </c>
      <c r="B53" s="81">
        <v>4.9832933201080172</v>
      </c>
      <c r="C53" s="53">
        <v>6.7137805509578667</v>
      </c>
      <c r="D53" s="53">
        <v>4.2476278988053817</v>
      </c>
      <c r="E53" s="53">
        <v>18.986066336687664</v>
      </c>
      <c r="F53" s="53">
        <v>5.5147031063592022</v>
      </c>
      <c r="G53" s="53">
        <v>4.7923640206140794</v>
      </c>
      <c r="H53" s="82">
        <v>5.7827089504744347</v>
      </c>
    </row>
    <row r="54" spans="1:8" ht="14.25">
      <c r="A54" s="67">
        <v>39173</v>
      </c>
      <c r="B54" s="81">
        <v>4.8427355560849943</v>
      </c>
      <c r="C54" s="53">
        <v>6.498553991006462</v>
      </c>
      <c r="D54" s="53">
        <v>4.2258746166798637</v>
      </c>
      <c r="E54" s="53">
        <v>18.640647878060488</v>
      </c>
      <c r="F54" s="53">
        <v>5.719929535108796</v>
      </c>
      <c r="G54" s="53">
        <v>4.4334257199051459</v>
      </c>
      <c r="H54" s="82">
        <v>5.6270243062867618</v>
      </c>
    </row>
    <row r="55" spans="1:8" ht="14.25">
      <c r="A55" s="67">
        <v>39142</v>
      </c>
      <c r="B55" s="81">
        <v>4.9017722294468316</v>
      </c>
      <c r="C55" s="53">
        <v>6.6751493309957501</v>
      </c>
      <c r="D55" s="53">
        <v>4.3328085639797234</v>
      </c>
      <c r="E55" s="53">
        <v>18.41422841712572</v>
      </c>
      <c r="F55" s="53">
        <v>5.1764342007900686</v>
      </c>
      <c r="G55" s="53">
        <v>4.5670004457455864</v>
      </c>
      <c r="H55" s="82">
        <v>5.7561647159310496</v>
      </c>
    </row>
    <row r="56" spans="1:8" ht="14.25">
      <c r="A56" s="67">
        <v>39114</v>
      </c>
      <c r="B56" s="81">
        <v>4.7605407987091128</v>
      </c>
      <c r="C56" s="53">
        <v>7.0051587135676083</v>
      </c>
      <c r="D56" s="53">
        <v>4.4951311942284171</v>
      </c>
      <c r="E56" s="53">
        <v>18.896815511565688</v>
      </c>
      <c r="F56" s="53">
        <v>5.7520252440711506</v>
      </c>
      <c r="G56" s="53">
        <v>4.9036744104178505</v>
      </c>
      <c r="H56" s="82">
        <v>5.9064268582101471</v>
      </c>
    </row>
    <row r="57" spans="1:8" ht="14.25">
      <c r="A57" s="67">
        <v>39083</v>
      </c>
      <c r="B57" s="81">
        <v>4.8955456235511701</v>
      </c>
      <c r="C57" s="53">
        <v>6.66020880577</v>
      </c>
      <c r="D57" s="53">
        <v>4.2322980519729683</v>
      </c>
      <c r="E57" s="53">
        <v>18.463774594313492</v>
      </c>
      <c r="F57" s="53">
        <v>5.7630423602159153</v>
      </c>
      <c r="G57" s="53">
        <v>4.2207043892804714</v>
      </c>
      <c r="H57" s="82">
        <v>5.7170845627026772</v>
      </c>
    </row>
    <row r="58" spans="1:8" ht="14.25">
      <c r="A58" s="67">
        <v>39052</v>
      </c>
      <c r="B58" s="81">
        <v>4.7254085538610848</v>
      </c>
      <c r="C58" s="53">
        <v>6.7463996401753619</v>
      </c>
      <c r="D58" s="53">
        <v>4.3503168624604358</v>
      </c>
      <c r="E58" s="53">
        <v>18.444856180892973</v>
      </c>
      <c r="F58" s="53">
        <v>4.9849889843116806</v>
      </c>
      <c r="G58" s="53">
        <v>4.7092792256096496</v>
      </c>
      <c r="H58" s="82">
        <v>5.7080814870189283</v>
      </c>
    </row>
    <row r="59" spans="1:8" ht="14.25">
      <c r="A59" s="67">
        <v>39022</v>
      </c>
      <c r="B59" s="81">
        <v>4.8940095256134653</v>
      </c>
      <c r="C59" s="53">
        <v>6.60615125490739</v>
      </c>
      <c r="D59" s="53">
        <v>4.1696345578089815</v>
      </c>
      <c r="E59" s="53">
        <v>18.555282027306525</v>
      </c>
      <c r="F59" s="53">
        <v>5.5881956074833115</v>
      </c>
      <c r="G59" s="53">
        <v>4.4069079190567937</v>
      </c>
      <c r="H59" s="82">
        <v>5.6456041055871093</v>
      </c>
    </row>
    <row r="60" spans="1:8" ht="14.25">
      <c r="A60" s="67">
        <v>38991</v>
      </c>
      <c r="B60" s="81">
        <v>4.8430684171404454</v>
      </c>
      <c r="C60" s="53">
        <v>6.2543510574664714</v>
      </c>
      <c r="D60" s="53">
        <v>4.1415134320047882</v>
      </c>
      <c r="E60" s="53">
        <v>18.496907472868664</v>
      </c>
      <c r="F60" s="53">
        <v>5.8321067736733578</v>
      </c>
      <c r="G60" s="53">
        <v>4.570048874929765</v>
      </c>
      <c r="H60" s="82">
        <v>5.4652167114289263</v>
      </c>
    </row>
    <row r="61" spans="1:8" ht="14.25">
      <c r="A61" s="67">
        <v>38961</v>
      </c>
      <c r="B61" s="81">
        <v>4.8763798734591726</v>
      </c>
      <c r="C61" s="53">
        <v>7.7542172106448852</v>
      </c>
      <c r="D61" s="53">
        <v>4.1376607181855354</v>
      </c>
      <c r="E61" s="53">
        <v>18.323503565349853</v>
      </c>
      <c r="F61" s="53">
        <v>5.9889745722314398</v>
      </c>
      <c r="G61" s="53">
        <v>2.2517931229922876</v>
      </c>
      <c r="H61" s="82">
        <v>6.1448474911083721</v>
      </c>
    </row>
    <row r="62" spans="1:8" ht="14.25">
      <c r="A62" s="67">
        <v>38930</v>
      </c>
      <c r="B62" s="81">
        <v>4.8670078873245126</v>
      </c>
      <c r="C62" s="53">
        <v>6.6248020623513035</v>
      </c>
      <c r="D62" s="53">
        <v>4.2595845328392672</v>
      </c>
      <c r="E62" s="53">
        <v>18.619414621205625</v>
      </c>
      <c r="F62" s="53">
        <v>4.6558211790118946</v>
      </c>
      <c r="G62" s="53">
        <v>4.4134562744893007</v>
      </c>
      <c r="H62" s="82">
        <v>5.6498119406732679</v>
      </c>
    </row>
    <row r="63" spans="1:8" ht="14.25">
      <c r="A63" s="67">
        <v>38899</v>
      </c>
      <c r="B63" s="81">
        <v>4.9256365658998771</v>
      </c>
      <c r="C63" s="53">
        <v>6.6918498752500106</v>
      </c>
      <c r="D63" s="53">
        <v>4.1963182081467343</v>
      </c>
      <c r="E63" s="53">
        <v>18.496867870585657</v>
      </c>
      <c r="F63" s="53">
        <v>6.1718320840314256</v>
      </c>
      <c r="G63" s="53">
        <v>4.2387551644258146</v>
      </c>
      <c r="H63" s="82">
        <v>5.6916459852564261</v>
      </c>
    </row>
    <row r="64" spans="1:8" ht="14.25">
      <c r="A64" s="67">
        <v>38869</v>
      </c>
      <c r="B64" s="81">
        <v>4.8199861456001125</v>
      </c>
      <c r="C64" s="53">
        <v>6.466275991780873</v>
      </c>
      <c r="D64" s="53">
        <v>4.2050475055155934</v>
      </c>
      <c r="E64" s="53">
        <v>18.611453129080896</v>
      </c>
      <c r="F64" s="53">
        <v>4.7508713561470222</v>
      </c>
      <c r="G64" s="53">
        <v>4.2556670932639031</v>
      </c>
      <c r="H64" s="82">
        <v>5.5495926674095655</v>
      </c>
    </row>
    <row r="65" spans="1:8" ht="14.25">
      <c r="A65" s="67">
        <v>38838</v>
      </c>
      <c r="B65" s="81">
        <v>4.8634159310349885</v>
      </c>
      <c r="C65" s="53">
        <v>6.7263803984773478</v>
      </c>
      <c r="D65" s="53">
        <v>4.2725118692990813</v>
      </c>
      <c r="E65" s="53">
        <v>18.703818686573211</v>
      </c>
      <c r="F65" s="53">
        <v>5.9404778356376058</v>
      </c>
      <c r="G65" s="53">
        <v>4.2661783073873787</v>
      </c>
      <c r="H65" s="82">
        <v>5.7139741459504538</v>
      </c>
    </row>
    <row r="66" spans="1:8" ht="14.25">
      <c r="A66" s="67">
        <v>38808</v>
      </c>
      <c r="B66" s="81">
        <v>4.7244286327628648</v>
      </c>
      <c r="C66" s="53">
        <v>6.7831461520695111</v>
      </c>
      <c r="D66" s="53">
        <v>4.7118762659436086</v>
      </c>
      <c r="E66" s="53">
        <v>18.415468649309108</v>
      </c>
      <c r="F66" s="53">
        <v>5.0657070194622618</v>
      </c>
      <c r="G66" s="53">
        <v>4.1428355406072868</v>
      </c>
      <c r="H66" s="82">
        <v>5.7815003914072784</v>
      </c>
    </row>
    <row r="67" spans="1:8" ht="14.25">
      <c r="A67" s="67">
        <v>38777</v>
      </c>
      <c r="B67" s="81">
        <v>4.920802243149101</v>
      </c>
      <c r="C67" s="53">
        <v>6.5481629486150661</v>
      </c>
      <c r="D67" s="53">
        <v>2.508816025795535</v>
      </c>
      <c r="E67" s="53">
        <v>18.248482994797889</v>
      </c>
      <c r="F67" s="53">
        <v>5.3924225837889121</v>
      </c>
      <c r="G67" s="53">
        <v>4.3350126121939585</v>
      </c>
      <c r="H67" s="82">
        <v>5.295951202531203</v>
      </c>
    </row>
    <row r="68" spans="1:8" ht="14.25">
      <c r="A68" s="67">
        <v>38749</v>
      </c>
      <c r="B68" s="81">
        <v>4.61815259215303</v>
      </c>
      <c r="C68" s="53">
        <v>6.8299430224628699</v>
      </c>
      <c r="D68" s="53">
        <v>5.6930630163325873</v>
      </c>
      <c r="E68" s="53">
        <v>19.953688564758657</v>
      </c>
      <c r="F68" s="53">
        <v>7.1060616478399483</v>
      </c>
      <c r="G68" s="53">
        <v>4.6351353692444297</v>
      </c>
      <c r="H68" s="82">
        <v>6.0295326007366521</v>
      </c>
    </row>
    <row r="69" spans="1:8" ht="14.25">
      <c r="A69" s="67">
        <v>38718</v>
      </c>
      <c r="B69" s="81">
        <v>4.8804807405937112</v>
      </c>
      <c r="C69" s="53">
        <v>6.7424073811015246</v>
      </c>
      <c r="D69" s="53">
        <v>4.4731131246392799</v>
      </c>
      <c r="E69" s="53">
        <v>18.549943384476897</v>
      </c>
      <c r="F69" s="53">
        <v>5.6919179036247485</v>
      </c>
      <c r="G69" s="53">
        <v>4.003120350316645</v>
      </c>
      <c r="H69" s="82">
        <v>5.7875181419404953</v>
      </c>
    </row>
    <row r="70" spans="1:8" ht="14.25">
      <c r="A70" s="67">
        <v>38687</v>
      </c>
      <c r="B70" s="81">
        <v>4.7552626941263023</v>
      </c>
      <c r="C70" s="53">
        <v>6.9479158498939597</v>
      </c>
      <c r="D70" s="53">
        <v>4.0998262492415147</v>
      </c>
      <c r="E70" s="53">
        <v>17.733629175877148</v>
      </c>
      <c r="F70" s="53">
        <v>5.7048247977871398</v>
      </c>
      <c r="G70" s="53">
        <v>4.0116780226211306</v>
      </c>
      <c r="H70" s="82">
        <v>5.710170188176507</v>
      </c>
    </row>
    <row r="71" spans="1:8" ht="14.25">
      <c r="A71" s="67">
        <v>38657</v>
      </c>
      <c r="B71" s="81">
        <v>4.8758860055832871</v>
      </c>
      <c r="C71" s="53">
        <v>6.3295785251471841</v>
      </c>
      <c r="D71" s="53">
        <v>4.0899544817715068</v>
      </c>
      <c r="E71" s="53">
        <v>18.516043343992383</v>
      </c>
      <c r="F71" s="53">
        <v>5.4447132317129627</v>
      </c>
      <c r="G71" s="53">
        <v>4.2408890606398693</v>
      </c>
      <c r="H71" s="82">
        <v>5.4920763579081999</v>
      </c>
    </row>
    <row r="72" spans="1:8" ht="14.25">
      <c r="A72" s="67">
        <v>38626</v>
      </c>
      <c r="B72" s="81">
        <v>4.7969183326037177</v>
      </c>
      <c r="C72" s="53">
        <v>6.787232443651714</v>
      </c>
      <c r="D72" s="53">
        <v>4.3942335502829524</v>
      </c>
      <c r="E72" s="53">
        <v>18.809388114562029</v>
      </c>
      <c r="F72" s="53">
        <v>6.2261282499802597</v>
      </c>
      <c r="G72" s="53">
        <v>4.234826197333903</v>
      </c>
      <c r="H72" s="82">
        <v>5.7224856055480471</v>
      </c>
    </row>
    <row r="73" spans="1:8" ht="14.25">
      <c r="A73" s="67">
        <v>38596</v>
      </c>
      <c r="B73" s="81">
        <v>4.8594928561041542</v>
      </c>
      <c r="C73" s="53">
        <v>6.3016811254095488</v>
      </c>
      <c r="D73" s="53">
        <v>4.1836317097167823</v>
      </c>
      <c r="E73" s="53">
        <v>18.493405817053709</v>
      </c>
      <c r="F73" s="53">
        <v>4.1299877252702375</v>
      </c>
      <c r="G73" s="53">
        <v>4.3119332285118581</v>
      </c>
      <c r="H73" s="82">
        <v>5.4824627168167943</v>
      </c>
    </row>
    <row r="74" spans="1:8" ht="14.25">
      <c r="A74" s="67">
        <v>38565</v>
      </c>
      <c r="B74" s="81">
        <v>4.7083642208349055</v>
      </c>
      <c r="C74" s="53">
        <v>6.6841932844785141</v>
      </c>
      <c r="D74" s="53">
        <v>4.3476363758492926</v>
      </c>
      <c r="E74" s="53">
        <v>19.149447443484405</v>
      </c>
      <c r="F74" s="53">
        <v>5.8447992237906892</v>
      </c>
      <c r="G74" s="53">
        <v>4.0910246832967552</v>
      </c>
      <c r="H74" s="82">
        <v>5.6099939621474073</v>
      </c>
    </row>
    <row r="75" spans="1:8" ht="14.25">
      <c r="A75" s="67">
        <v>38534</v>
      </c>
      <c r="B75" s="81">
        <v>4.9056440386660203</v>
      </c>
      <c r="C75" s="53">
        <v>6.5976111068979044</v>
      </c>
      <c r="D75" s="53">
        <v>4.6963588621199541</v>
      </c>
      <c r="E75" s="53">
        <v>18.744562577174531</v>
      </c>
      <c r="F75" s="53">
        <v>5.2600782185117145</v>
      </c>
      <c r="G75" s="53">
        <v>3.954826679908984</v>
      </c>
      <c r="H75" s="82">
        <v>5.745072121781778</v>
      </c>
    </row>
    <row r="76" spans="1:8" ht="14.25">
      <c r="A76" s="67">
        <v>38504</v>
      </c>
      <c r="B76" s="81">
        <v>4.8008084604379837</v>
      </c>
      <c r="C76" s="53">
        <v>6.6237932995212123</v>
      </c>
      <c r="D76" s="53">
        <v>4.1145498830843792</v>
      </c>
      <c r="E76" s="53">
        <v>18.680568802124004</v>
      </c>
      <c r="F76" s="53">
        <v>4.9018387290078298</v>
      </c>
      <c r="G76" s="53">
        <v>4.8087785765442277</v>
      </c>
      <c r="H76" s="82">
        <v>5.5735157882538555</v>
      </c>
    </row>
    <row r="77" spans="1:8" ht="14.25">
      <c r="A77" s="67">
        <v>38473</v>
      </c>
      <c r="B77" s="81">
        <v>4.9166215178152815</v>
      </c>
      <c r="C77" s="53">
        <v>6.6665194771035718</v>
      </c>
      <c r="D77" s="53">
        <v>4.3924983099498727</v>
      </c>
      <c r="E77" s="53">
        <v>18.458401833090875</v>
      </c>
      <c r="F77" s="53">
        <v>5.567337855807156</v>
      </c>
      <c r="G77" s="53">
        <v>4.8244220633229604</v>
      </c>
      <c r="H77" s="82">
        <v>5.7153431320329799</v>
      </c>
    </row>
    <row r="78" spans="1:8" ht="14.25">
      <c r="A78" s="67">
        <v>38443</v>
      </c>
      <c r="B78" s="81">
        <v>4.8256141381623481</v>
      </c>
      <c r="C78" s="53">
        <v>6.8750179887159746</v>
      </c>
      <c r="D78" s="53">
        <v>4.3140618620839284</v>
      </c>
      <c r="E78" s="53">
        <v>18.527880805230591</v>
      </c>
      <c r="F78" s="53">
        <v>5.8053317360879619</v>
      </c>
      <c r="G78" s="53">
        <v>5.1146456187774314</v>
      </c>
      <c r="H78" s="82">
        <v>5.7240213767110868</v>
      </c>
    </row>
    <row r="79" spans="1:8" ht="14.25">
      <c r="A79" s="67">
        <v>38412</v>
      </c>
      <c r="B79" s="81">
        <v>4.2406278893126359</v>
      </c>
      <c r="C79" s="53">
        <v>6.0473660939535936</v>
      </c>
      <c r="D79" s="53">
        <v>3.5653964444598132</v>
      </c>
      <c r="E79" s="53">
        <v>17.274618968504058</v>
      </c>
      <c r="F79" s="53">
        <v>5.4636096404801657</v>
      </c>
      <c r="G79" s="53">
        <v>4.9392808063463196</v>
      </c>
      <c r="H79" s="82">
        <v>5.0512452851708041</v>
      </c>
    </row>
    <row r="80" spans="1:8" ht="14.25">
      <c r="A80" s="67">
        <v>38384</v>
      </c>
      <c r="B80" s="81">
        <v>5.3837578132531263</v>
      </c>
      <c r="C80" s="53">
        <v>7.3051847354986359</v>
      </c>
      <c r="D80" s="53">
        <v>4.4062805998412964</v>
      </c>
      <c r="E80" s="53">
        <v>20.188826413462337</v>
      </c>
      <c r="F80" s="53">
        <v>4.8189533589958415</v>
      </c>
      <c r="G80" s="53">
        <v>5.1551804697903512</v>
      </c>
      <c r="H80" s="82">
        <v>6.1913092637282885</v>
      </c>
    </row>
    <row r="81" spans="1:8" ht="14.25">
      <c r="A81" s="67">
        <v>38353</v>
      </c>
      <c r="B81" s="81">
        <v>4.9003488584922374</v>
      </c>
      <c r="C81" s="53">
        <v>7.0224834301195411</v>
      </c>
      <c r="D81" s="53">
        <v>4.335550386474174</v>
      </c>
      <c r="E81" s="53">
        <v>18.661053982205555</v>
      </c>
      <c r="F81" s="53">
        <v>5.8110376231000895</v>
      </c>
      <c r="G81" s="53">
        <v>6.9915776921917194</v>
      </c>
      <c r="H81" s="82">
        <v>5.8613939054248645</v>
      </c>
    </row>
    <row r="82" spans="1:8" ht="14.25">
      <c r="A82" s="67">
        <v>38322</v>
      </c>
      <c r="B82" s="81">
        <v>4.8881817765972748</v>
      </c>
      <c r="C82" s="53">
        <v>6.7101658109858162</v>
      </c>
      <c r="D82" s="53">
        <v>3.8596301364452739</v>
      </c>
      <c r="E82" s="53">
        <v>18.486024662196389</v>
      </c>
      <c r="F82" s="53">
        <v>5.5516274915019244</v>
      </c>
      <c r="G82" s="53">
        <v>4.498992658080188</v>
      </c>
      <c r="H82" s="82">
        <v>5.5939785965504436</v>
      </c>
    </row>
    <row r="83" spans="1:8" ht="14.25">
      <c r="A83" s="67">
        <v>38292</v>
      </c>
      <c r="B83" s="81">
        <v>4.8186631281317265</v>
      </c>
      <c r="C83" s="53">
        <v>6.5128845720616262</v>
      </c>
      <c r="D83" s="53">
        <v>3.9610545335891292</v>
      </c>
      <c r="E83" s="53">
        <v>18.199551606087716</v>
      </c>
      <c r="F83" s="53">
        <v>4.1772165548773916</v>
      </c>
      <c r="G83" s="53">
        <v>5.0051551830884566</v>
      </c>
      <c r="H83" s="82">
        <v>5.5114643868037572</v>
      </c>
    </row>
    <row r="84" spans="1:8" ht="14.25">
      <c r="A84" s="67">
        <v>38261</v>
      </c>
      <c r="B84" s="81">
        <v>4.7330766717735635</v>
      </c>
      <c r="C84" s="53">
        <v>6.8456318141282209</v>
      </c>
      <c r="D84" s="53">
        <v>4.1515112955571292</v>
      </c>
      <c r="E84" s="53">
        <v>19.081117544190569</v>
      </c>
      <c r="F84" s="53">
        <v>5.9250558752199343</v>
      </c>
      <c r="G84" s="53">
        <v>5.3824254685336035</v>
      </c>
      <c r="H84" s="82">
        <v>5.685228321991179</v>
      </c>
    </row>
    <row r="85" spans="1:8" ht="14.25">
      <c r="A85" s="67">
        <v>38231</v>
      </c>
      <c r="B85" s="81">
        <v>4.8800351042631895</v>
      </c>
      <c r="C85" s="53">
        <v>6.7070007928185973</v>
      </c>
      <c r="D85" s="53">
        <v>4.4622094823587686</v>
      </c>
      <c r="E85" s="53">
        <v>19.939316647483906</v>
      </c>
      <c r="F85" s="53">
        <v>5.4522619987133094</v>
      </c>
      <c r="G85" s="53">
        <v>4.5992280410195914</v>
      </c>
      <c r="H85" s="82">
        <v>5.7618775827719597</v>
      </c>
    </row>
    <row r="86" spans="1:8" ht="14.25">
      <c r="A86" s="67">
        <v>38200</v>
      </c>
      <c r="B86" s="81">
        <v>4.8502288370756332</v>
      </c>
      <c r="C86" s="53">
        <v>6.7304073516351899</v>
      </c>
      <c r="D86" s="53">
        <v>3.9700390503913296</v>
      </c>
      <c r="E86" s="53">
        <v>16.242319543848915</v>
      </c>
      <c r="F86" s="53">
        <v>5.4778549110276558</v>
      </c>
      <c r="G86" s="53">
        <v>4.7121200612791334</v>
      </c>
      <c r="H86" s="82">
        <v>5.5626449028649549</v>
      </c>
    </row>
    <row r="87" spans="1:8" ht="14.25">
      <c r="A87" s="67">
        <v>38169</v>
      </c>
      <c r="B87" s="81">
        <v>4.8475391217778752</v>
      </c>
      <c r="C87" s="53">
        <v>6.5642904658935768</v>
      </c>
      <c r="D87" s="53">
        <v>4.2130855106491616</v>
      </c>
      <c r="E87" s="53">
        <v>21.064132828415925</v>
      </c>
      <c r="F87" s="53">
        <v>5.2551943124025415</v>
      </c>
      <c r="G87" s="53">
        <v>4.3194333576007411</v>
      </c>
      <c r="H87" s="82">
        <v>5.5889300379866027</v>
      </c>
    </row>
    <row r="88" spans="1:8" ht="14.25">
      <c r="A88" s="67">
        <v>38139</v>
      </c>
      <c r="B88" s="81">
        <v>4.8048707356877234</v>
      </c>
      <c r="C88" s="53">
        <v>6.8645370146494145</v>
      </c>
      <c r="D88" s="53">
        <v>4.0020589588042448</v>
      </c>
      <c r="E88" s="53">
        <v>18.731139507613939</v>
      </c>
      <c r="F88" s="53">
        <v>4.9966405409417813</v>
      </c>
      <c r="G88" s="53">
        <v>5.9807676187636591</v>
      </c>
      <c r="H88" s="82">
        <v>5.6615902173827148</v>
      </c>
    </row>
    <row r="89" spans="1:8" ht="14.25">
      <c r="A89" s="67">
        <v>38108</v>
      </c>
      <c r="B89" s="81">
        <v>4.8839198179967385</v>
      </c>
      <c r="C89" s="53">
        <v>6.7370147378644232</v>
      </c>
      <c r="D89" s="53">
        <v>4.1256339978892766</v>
      </c>
      <c r="E89" s="53">
        <v>18.581951210842011</v>
      </c>
      <c r="F89" s="53">
        <v>6.2852197225168744</v>
      </c>
      <c r="G89" s="53">
        <v>4.8334512133812373</v>
      </c>
      <c r="H89" s="82">
        <v>5.6735572044994171</v>
      </c>
    </row>
    <row r="90" spans="1:8" ht="14.25">
      <c r="A90" s="67">
        <v>38078</v>
      </c>
      <c r="B90" s="81">
        <v>4.8437360713333772</v>
      </c>
      <c r="C90" s="53">
        <v>5.4772947981683116</v>
      </c>
      <c r="D90" s="53">
        <v>4.0830181411433362</v>
      </c>
      <c r="E90" s="53">
        <v>18.568117942446069</v>
      </c>
      <c r="F90" s="53">
        <v>5.2498192451526551</v>
      </c>
      <c r="G90" s="53">
        <v>4.4380338345396462</v>
      </c>
      <c r="H90" s="82">
        <v>5.1306935036080166</v>
      </c>
    </row>
    <row r="91" spans="1:8" ht="14.25">
      <c r="A91" s="67">
        <v>38047</v>
      </c>
      <c r="B91" s="81">
        <v>4.8057726614429805</v>
      </c>
      <c r="C91" s="53">
        <v>7.9037898785478751</v>
      </c>
      <c r="D91" s="53">
        <v>4.1146615095079966</v>
      </c>
      <c r="E91" s="53">
        <v>18.335357854932248</v>
      </c>
      <c r="F91" s="53">
        <v>6.3058224310905269</v>
      </c>
      <c r="G91" s="53">
        <v>4.4753201618743761</v>
      </c>
      <c r="H91" s="82">
        <v>6.1675994933420322</v>
      </c>
    </row>
    <row r="92" spans="1:8" ht="14.25">
      <c r="A92" s="67">
        <v>38018</v>
      </c>
      <c r="B92" s="81">
        <v>4.6702552215498843</v>
      </c>
      <c r="C92" s="53">
        <v>6.5516599038670718</v>
      </c>
      <c r="D92" s="53">
        <v>4.0033389359301719</v>
      </c>
      <c r="E92" s="53">
        <v>18.249914635467889</v>
      </c>
      <c r="F92" s="53">
        <v>2.7624743759398247</v>
      </c>
      <c r="G92" s="53">
        <v>4.1248901019401734</v>
      </c>
      <c r="H92" s="82">
        <v>5.4781441596397622</v>
      </c>
    </row>
    <row r="93" spans="1:8" ht="14.25">
      <c r="A93" s="67">
        <v>37987</v>
      </c>
      <c r="B93" s="81">
        <v>4.82099613487539</v>
      </c>
      <c r="C93" s="53">
        <v>6.7329984738746127</v>
      </c>
      <c r="D93" s="53">
        <v>4.7823536080745912</v>
      </c>
      <c r="E93" s="53">
        <v>19.881631157191741</v>
      </c>
      <c r="F93" s="53">
        <v>7.0315240365157168</v>
      </c>
      <c r="G93" s="53">
        <v>4.4304517331977289</v>
      </c>
      <c r="H93" s="82">
        <v>5.823823173826475</v>
      </c>
    </row>
    <row r="94" spans="1:8" ht="14.25">
      <c r="A94" s="67">
        <v>37956</v>
      </c>
      <c r="B94" s="81">
        <v>4.562276431680953</v>
      </c>
      <c r="C94" s="53">
        <v>6.9932084986710201</v>
      </c>
      <c r="D94" s="53">
        <v>4.276898073765393</v>
      </c>
      <c r="E94" s="53">
        <v>18.031504076389368</v>
      </c>
      <c r="F94" s="53">
        <v>5.8361406208577691</v>
      </c>
      <c r="G94" s="53">
        <v>4.1426254387032513</v>
      </c>
      <c r="H94" s="82">
        <v>5.6617604857468633</v>
      </c>
    </row>
    <row r="95" spans="1:8" ht="14.25">
      <c r="A95" s="67">
        <v>37926</v>
      </c>
      <c r="B95" s="81">
        <v>4.7621317069471401</v>
      </c>
      <c r="C95" s="53">
        <v>6.6742306901450705</v>
      </c>
      <c r="D95" s="53">
        <v>3.9409612843708621</v>
      </c>
      <c r="E95" s="53">
        <v>18.740933596514925</v>
      </c>
      <c r="F95" s="53">
        <v>7.7613451041129604</v>
      </c>
      <c r="G95" s="53">
        <v>4.1500135230993171</v>
      </c>
      <c r="H95" s="82">
        <v>5.6177809888464996</v>
      </c>
    </row>
    <row r="96" spans="1:8" ht="14.25">
      <c r="A96" s="67">
        <v>37895</v>
      </c>
      <c r="B96" s="81">
        <v>4.659562429408763</v>
      </c>
      <c r="C96" s="53">
        <v>6.8393632102902888</v>
      </c>
      <c r="D96" s="53">
        <v>4.1743817459298684</v>
      </c>
      <c r="E96" s="53">
        <v>18.262984135942169</v>
      </c>
      <c r="F96" s="53">
        <v>4.2669662223328535</v>
      </c>
      <c r="G96" s="53">
        <v>4.2170416642164996</v>
      </c>
      <c r="H96" s="82">
        <v>5.574864556640569</v>
      </c>
    </row>
    <row r="97" spans="1:8" ht="14.25">
      <c r="A97" s="67">
        <v>37865</v>
      </c>
      <c r="B97" s="81">
        <v>4.6332452482877633</v>
      </c>
      <c r="C97" s="53">
        <v>6.7099512398491985</v>
      </c>
      <c r="D97" s="53">
        <v>4.304547740884491</v>
      </c>
      <c r="E97" s="53">
        <v>19.02817989230028</v>
      </c>
      <c r="F97" s="53">
        <v>5.3131570425015093</v>
      </c>
      <c r="G97" s="53">
        <v>4.467663877554668</v>
      </c>
      <c r="H97" s="82">
        <v>5.6088539001182189</v>
      </c>
    </row>
    <row r="98" spans="1:8" ht="14.25">
      <c r="A98" s="67">
        <v>37834</v>
      </c>
      <c r="B98" s="81">
        <v>4.8346163982118444</v>
      </c>
      <c r="C98" s="53">
        <v>6.4018467462439137</v>
      </c>
      <c r="D98" s="53">
        <v>4.1798395528365946</v>
      </c>
      <c r="E98" s="53">
        <v>18.469634000497575</v>
      </c>
      <c r="F98" s="53">
        <v>5.2688711459510307</v>
      </c>
      <c r="G98" s="53">
        <v>3.9350354319805945</v>
      </c>
      <c r="H98" s="82">
        <v>5.5347380956834691</v>
      </c>
    </row>
    <row r="99" spans="1:8" ht="14.25">
      <c r="A99" s="67">
        <v>37803</v>
      </c>
      <c r="B99" s="81">
        <v>4.811903118564036</v>
      </c>
      <c r="C99" s="53">
        <v>6.7407975125216</v>
      </c>
      <c r="D99" s="53">
        <v>4.2330712631364857</v>
      </c>
      <c r="E99" s="53">
        <v>18.049128044771447</v>
      </c>
      <c r="F99" s="53">
        <v>10.176164416495826</v>
      </c>
      <c r="G99" s="53">
        <v>4.3491648899540944</v>
      </c>
      <c r="H99" s="82">
        <v>5.6311628370495166</v>
      </c>
    </row>
    <row r="100" spans="1:8" ht="14.25">
      <c r="A100" s="67">
        <v>37773</v>
      </c>
      <c r="B100" s="81">
        <v>4.8433063616804164</v>
      </c>
      <c r="C100" s="53">
        <v>6.7607736241216241</v>
      </c>
      <c r="D100" s="53">
        <v>4.4883352700753356</v>
      </c>
      <c r="E100" s="53">
        <v>19.369283434334093</v>
      </c>
      <c r="F100" s="53">
        <v>7.2843179049939106</v>
      </c>
      <c r="G100" s="53">
        <v>4.2645363699744365</v>
      </c>
      <c r="H100" s="82">
        <v>5.7646038632429928</v>
      </c>
    </row>
    <row r="101" spans="1:8" ht="14.25">
      <c r="A101" s="67">
        <v>37742</v>
      </c>
      <c r="B101" s="81">
        <v>4.75765267318996</v>
      </c>
      <c r="C101" s="53">
        <v>6.5757752617893264</v>
      </c>
      <c r="D101" s="53">
        <v>4.2012682404125012</v>
      </c>
      <c r="E101" s="53">
        <v>18.809750659750662</v>
      </c>
      <c r="F101" s="53">
        <v>-7.7341164186896378</v>
      </c>
      <c r="G101" s="53">
        <v>4.0288767923526283</v>
      </c>
      <c r="H101" s="82">
        <v>5.5588468447830568</v>
      </c>
    </row>
    <row r="102" spans="1:8" ht="14.25">
      <c r="A102" s="67">
        <v>37712</v>
      </c>
      <c r="B102" s="81">
        <v>4.8120984914188814</v>
      </c>
      <c r="C102" s="53">
        <v>6.8453268379647074</v>
      </c>
      <c r="D102" s="53">
        <v>4.2778967642964005</v>
      </c>
      <c r="E102" s="53">
        <v>18.044160482374767</v>
      </c>
      <c r="F102" s="53">
        <v>4.5721402949382224</v>
      </c>
      <c r="G102" s="53">
        <v>4.2972222222222225</v>
      </c>
      <c r="H102" s="82">
        <v>5.7273190923305117</v>
      </c>
    </row>
    <row r="103" spans="1:8" ht="14.25">
      <c r="A103" s="67">
        <v>37681</v>
      </c>
      <c r="B103" s="81">
        <v>4.7220364172186713</v>
      </c>
      <c r="C103" s="53">
        <v>6.7137787220123704</v>
      </c>
      <c r="D103" s="53">
        <v>4.6187121838038951</v>
      </c>
      <c r="E103" s="53">
        <v>19.179942943910184</v>
      </c>
      <c r="F103" s="53">
        <v>5.6198036006546648</v>
      </c>
      <c r="G103" s="53">
        <v>4.202669537136706</v>
      </c>
      <c r="H103" s="82">
        <v>5.7330381332303881</v>
      </c>
    </row>
    <row r="104" spans="1:8" ht="14.25">
      <c r="A104" s="67">
        <v>37653</v>
      </c>
      <c r="B104" s="81">
        <v>4.7801621941642312</v>
      </c>
      <c r="C104" s="53">
        <v>6.6588063827975539</v>
      </c>
      <c r="D104" s="53">
        <v>4.3383448688665887</v>
      </c>
      <c r="E104" s="53">
        <v>18.501941559071934</v>
      </c>
      <c r="F104" s="53">
        <v>6.0504160363086239</v>
      </c>
      <c r="G104" s="53">
        <v>4.2031217811583863</v>
      </c>
      <c r="H104" s="82">
        <v>5.6531011954737078</v>
      </c>
    </row>
    <row r="105" spans="1:8" ht="14.25">
      <c r="A105" s="67">
        <v>37622</v>
      </c>
      <c r="B105" s="81">
        <v>4.6893338569574876</v>
      </c>
      <c r="C105" s="53">
        <v>6.8813164832298641</v>
      </c>
      <c r="D105" s="53">
        <v>4.7731010216175749</v>
      </c>
      <c r="E105" s="53">
        <v>18.213614810693556</v>
      </c>
      <c r="F105" s="53">
        <v>5.1064640823137761</v>
      </c>
      <c r="G105" s="53">
        <v>4.1617754920755807</v>
      </c>
      <c r="H105" s="82">
        <v>5.7677148655271608</v>
      </c>
    </row>
    <row r="106" spans="1:8" ht="14.25">
      <c r="A106" s="67">
        <v>37591</v>
      </c>
      <c r="B106" s="81">
        <v>4.8285141817652759</v>
      </c>
      <c r="C106" s="53">
        <v>6.729262402232207</v>
      </c>
      <c r="D106" s="53">
        <v>4.5703916671057101</v>
      </c>
      <c r="E106" s="53">
        <v>18.055365907672616</v>
      </c>
      <c r="F106" s="53">
        <v>5.5624692287970809</v>
      </c>
      <c r="G106" s="53">
        <v>4.1422392054794717</v>
      </c>
      <c r="H106" s="82">
        <v>5.7326791243061725</v>
      </c>
    </row>
    <row r="107" spans="1:8" ht="14.25">
      <c r="A107" s="67">
        <v>37561</v>
      </c>
      <c r="B107" s="81">
        <v>4.8319816216448546</v>
      </c>
      <c r="C107" s="53">
        <v>6.695649124930461</v>
      </c>
      <c r="D107" s="53">
        <v>4.4831336119597038</v>
      </c>
      <c r="E107" s="53">
        <v>18.731092180973683</v>
      </c>
      <c r="F107" s="53">
        <v>5.717788948208999</v>
      </c>
      <c r="G107" s="53">
        <v>4.0201823152060117</v>
      </c>
      <c r="H107" s="82">
        <v>5.7049356833981806</v>
      </c>
    </row>
    <row r="108" spans="1:8" ht="14.25">
      <c r="A108" s="67">
        <v>37530</v>
      </c>
      <c r="B108" s="81">
        <v>4.8929588765960705</v>
      </c>
      <c r="C108" s="53">
        <v>6.7766141587142794</v>
      </c>
      <c r="D108" s="53">
        <v>4.4538211704965391</v>
      </c>
      <c r="E108" s="53">
        <v>19.108093108140363</v>
      </c>
      <c r="F108" s="53">
        <v>5.6041985304556938</v>
      </c>
      <c r="G108" s="53">
        <v>4.1624519312222681</v>
      </c>
      <c r="H108" s="82">
        <v>5.753450502711412</v>
      </c>
    </row>
    <row r="109" spans="1:8" ht="14.25">
      <c r="A109" s="67">
        <v>37500</v>
      </c>
      <c r="B109" s="81">
        <v>4.8357554170996204</v>
      </c>
      <c r="C109" s="53">
        <v>6.5527069290190605</v>
      </c>
      <c r="D109" s="53">
        <v>4.3854621902960069</v>
      </c>
      <c r="E109" s="53">
        <v>18.294567583387121</v>
      </c>
      <c r="F109" s="53">
        <v>6.814962026420619</v>
      </c>
      <c r="G109" s="53">
        <v>4.2638566894956451</v>
      </c>
      <c r="H109" s="82">
        <v>5.6039959866704132</v>
      </c>
    </row>
    <row r="110" spans="1:8" ht="14.25">
      <c r="A110" s="67">
        <v>37469</v>
      </c>
      <c r="B110" s="81">
        <v>4.8530206750874365</v>
      </c>
      <c r="C110" s="53">
        <v>6.854739998288208</v>
      </c>
      <c r="D110" s="53">
        <v>4.4482363311218531</v>
      </c>
      <c r="E110" s="53">
        <v>18.775768918888943</v>
      </c>
      <c r="F110" s="53">
        <v>5.3469128272315443</v>
      </c>
      <c r="G110" s="53">
        <v>3.8842318920062424</v>
      </c>
      <c r="H110" s="82">
        <v>5.7696313730645263</v>
      </c>
    </row>
    <row r="111" spans="1:8" ht="14.25">
      <c r="A111" s="67">
        <v>37438</v>
      </c>
      <c r="B111" s="81">
        <v>4.8548908382187754</v>
      </c>
      <c r="C111" s="53">
        <v>6.7174032844178724</v>
      </c>
      <c r="D111" s="53">
        <v>4.5961854073895241</v>
      </c>
      <c r="E111" s="53">
        <v>18.885075018479775</v>
      </c>
      <c r="F111" s="53">
        <v>6.0718164857752992</v>
      </c>
      <c r="G111" s="53">
        <v>4.1068828766785765</v>
      </c>
      <c r="H111" s="82">
        <v>5.7110832955629292</v>
      </c>
    </row>
    <row r="112" spans="1:8" ht="14.25">
      <c r="A112" s="67">
        <v>37408</v>
      </c>
      <c r="B112" s="81">
        <v>4.8272443117330104</v>
      </c>
      <c r="C112" s="53">
        <v>6.7323397833251457</v>
      </c>
      <c r="D112" s="53">
        <v>4.4314605028266927</v>
      </c>
      <c r="E112" s="53">
        <v>18.74102902975892</v>
      </c>
      <c r="F112" s="53">
        <v>7.1129022277227723</v>
      </c>
      <c r="G112" s="53">
        <v>2.8609865470852021</v>
      </c>
      <c r="H112" s="82">
        <v>5.6904810045240657</v>
      </c>
    </row>
    <row r="113" spans="1:8" ht="14.25">
      <c r="A113" s="67">
        <v>37377</v>
      </c>
      <c r="B113" s="81">
        <v>4.8639777707235563</v>
      </c>
      <c r="C113" s="53">
        <v>6.5697619301229526</v>
      </c>
      <c r="D113" s="53">
        <v>4.6091415449044781</v>
      </c>
      <c r="E113" s="53">
        <v>18.704508309613445</v>
      </c>
      <c r="F113" s="53">
        <v>5.4442433019551046</v>
      </c>
      <c r="G113" s="53">
        <v>7.1750544522741837</v>
      </c>
      <c r="H113" s="82">
        <v>5.7354985610500258</v>
      </c>
    </row>
    <row r="114" spans="1:8" ht="14.25">
      <c r="A114" s="67">
        <v>37347</v>
      </c>
      <c r="B114" s="81">
        <v>4.8817575968670948</v>
      </c>
      <c r="C114" s="53">
        <v>6.9169875426457477</v>
      </c>
      <c r="D114" s="53">
        <v>4.6006802096529276</v>
      </c>
      <c r="E114" s="53">
        <v>21.055431582945587</v>
      </c>
      <c r="F114" s="53">
        <v>8.923121149897332</v>
      </c>
      <c r="G114" s="53">
        <v>4.0572703238598811</v>
      </c>
      <c r="H114" s="82">
        <v>5.8928275022010732</v>
      </c>
    </row>
    <row r="115" spans="1:8" ht="14.25">
      <c r="A115" s="67">
        <v>37316</v>
      </c>
      <c r="B115" s="81">
        <v>4.7900379337409422</v>
      </c>
      <c r="C115" s="53">
        <v>6.7522383417445875</v>
      </c>
      <c r="D115" s="53">
        <v>4.4585628462686833</v>
      </c>
      <c r="E115" s="53">
        <v>14.116022198353026</v>
      </c>
      <c r="F115" s="53">
        <v>4.6577855382087101</v>
      </c>
      <c r="G115" s="53">
        <v>4.3219434140664772</v>
      </c>
      <c r="H115" s="82">
        <v>5.6819150821562845</v>
      </c>
    </row>
    <row r="116" spans="1:8" ht="14.25">
      <c r="A116" s="67">
        <v>37288</v>
      </c>
      <c r="B116" s="81">
        <v>4.8760947186706822</v>
      </c>
      <c r="C116" s="53">
        <v>6.8342339642504486</v>
      </c>
      <c r="D116" s="53">
        <v>4.753344766617813</v>
      </c>
      <c r="E116" s="53">
        <v>18.801149767073049</v>
      </c>
      <c r="F116" s="53">
        <v>5.5312752452394687</v>
      </c>
      <c r="G116" s="53">
        <v>4.6107243429286608</v>
      </c>
      <c r="H116" s="82">
        <v>5.8630305827499161</v>
      </c>
    </row>
    <row r="117" spans="1:8" ht="14.25">
      <c r="A117" s="67">
        <v>37257</v>
      </c>
      <c r="B117" s="81">
        <v>4.8305146627523774</v>
      </c>
      <c r="C117" s="53">
        <v>6.6614368360891181</v>
      </c>
      <c r="D117" s="53">
        <v>5.0597951741689817</v>
      </c>
      <c r="E117" s="53">
        <v>17.825230558057736</v>
      </c>
      <c r="F117" s="53">
        <v>6.8110896817743489</v>
      </c>
      <c r="G117" s="53">
        <v>2.7671548910981256</v>
      </c>
      <c r="H117" s="82">
        <v>5.8019333676806708</v>
      </c>
    </row>
    <row r="118" spans="1:8" ht="14.25">
      <c r="A118" s="67">
        <v>37226</v>
      </c>
      <c r="B118" s="81">
        <v>5.056677714294981</v>
      </c>
      <c r="C118" s="53">
        <v>6.7663708657546247</v>
      </c>
      <c r="D118" s="53">
        <v>4.5078482873947312</v>
      </c>
      <c r="E118" s="53">
        <v>17.348557926532205</v>
      </c>
      <c r="F118" s="53">
        <v>7.247370304114491</v>
      </c>
      <c r="G118" s="53">
        <v>5.6456694426649587</v>
      </c>
      <c r="H118" s="82">
        <v>5.8263846385854023</v>
      </c>
    </row>
    <row r="119" spans="1:8" ht="14.25">
      <c r="A119" s="67">
        <v>37196</v>
      </c>
      <c r="B119" s="81">
        <v>4.8047519938738938</v>
      </c>
      <c r="C119" s="53">
        <v>6.694069486841542</v>
      </c>
      <c r="D119" s="53">
        <v>4.7096952457326227</v>
      </c>
      <c r="E119" s="53">
        <v>38.149738171796052</v>
      </c>
      <c r="F119" s="53">
        <v>4.3741260593220339</v>
      </c>
      <c r="G119" s="53">
        <v>1.8948333333333334</v>
      </c>
      <c r="H119" s="82">
        <v>5.7537233549815463</v>
      </c>
    </row>
    <row r="120" spans="1:8" ht="14.25">
      <c r="A120" s="67">
        <v>37165</v>
      </c>
      <c r="B120" s="81">
        <v>4.7499399398603392</v>
      </c>
      <c r="C120" s="53">
        <v>6.5596590173448837</v>
      </c>
      <c r="D120" s="53">
        <v>4.5246551515631088</v>
      </c>
      <c r="E120" s="53">
        <v>17.757305220010554</v>
      </c>
      <c r="F120" s="53">
        <v>6.390368349249659</v>
      </c>
      <c r="G120" s="53">
        <v>4.3636633663366338</v>
      </c>
      <c r="H120" s="82">
        <v>5.6927449531340146</v>
      </c>
    </row>
    <row r="121" spans="1:8" ht="14.25">
      <c r="A121" s="67">
        <v>37135</v>
      </c>
      <c r="B121" s="81">
        <v>4.8564605229168558</v>
      </c>
      <c r="C121" s="53">
        <v>6.7426845085461418</v>
      </c>
      <c r="D121" s="53">
        <v>4.5232410578852171</v>
      </c>
      <c r="E121" s="53">
        <v>18.986526917579798</v>
      </c>
      <c r="F121" s="53">
        <v>6.3854545454545457</v>
      </c>
      <c r="G121" s="53">
        <v>4.4370572410700939</v>
      </c>
      <c r="H121" s="82">
        <v>5.737577825048521</v>
      </c>
    </row>
    <row r="122" spans="1:8" ht="14.25">
      <c r="A122" s="67">
        <v>37104</v>
      </c>
      <c r="B122" s="81">
        <v>4.8125634385451495</v>
      </c>
      <c r="C122" s="53">
        <v>6.6700487778539514</v>
      </c>
      <c r="D122" s="53">
        <v>4.5779537165239166</v>
      </c>
      <c r="E122" s="53">
        <v>19.504680468046804</v>
      </c>
      <c r="F122" s="53">
        <v>6.0422144317849842</v>
      </c>
      <c r="G122" s="53">
        <v>3.9930132259919495</v>
      </c>
      <c r="H122" s="82">
        <v>5.6812080837418168</v>
      </c>
    </row>
    <row r="123" spans="1:8" ht="14.25">
      <c r="A123" s="67">
        <v>37073</v>
      </c>
      <c r="B123" s="81">
        <v>4.8592599187604089</v>
      </c>
      <c r="C123" s="53">
        <v>6.7881428487578814</v>
      </c>
      <c r="D123" s="53">
        <v>4.6808653870100709</v>
      </c>
      <c r="E123" s="53">
        <v>17.556171612113797</v>
      </c>
      <c r="F123" s="53">
        <v>6.037613454351308</v>
      </c>
      <c r="G123" s="53">
        <v>4.6938244341036359</v>
      </c>
      <c r="H123" s="82">
        <v>5.804596243299688</v>
      </c>
    </row>
    <row r="124" spans="1:8" ht="14.25">
      <c r="A124" s="67">
        <v>37043</v>
      </c>
      <c r="B124" s="81">
        <v>4.8735605299726208</v>
      </c>
      <c r="C124" s="53">
        <v>6.5632696633497272</v>
      </c>
      <c r="D124" s="53">
        <v>4.5615417362959949</v>
      </c>
      <c r="E124" s="53">
        <v>18.665742139897638</v>
      </c>
      <c r="F124" s="53">
        <v>5.9713934174100283</v>
      </c>
      <c r="G124" s="53">
        <v>4.2528594334580436</v>
      </c>
      <c r="H124" s="82">
        <v>5.6826445839371083</v>
      </c>
    </row>
    <row r="125" spans="1:8" ht="14.25">
      <c r="A125" s="67">
        <v>37012</v>
      </c>
      <c r="B125" s="81">
        <v>4.8771751520092037</v>
      </c>
      <c r="C125" s="53">
        <v>6.7400563468650265</v>
      </c>
      <c r="D125" s="53">
        <v>4.5976275752911704</v>
      </c>
      <c r="E125" s="53">
        <v>28.466875055818523</v>
      </c>
      <c r="F125" s="53">
        <v>5.9024985803520726</v>
      </c>
      <c r="G125" s="53">
        <v>4.1836171344951438</v>
      </c>
      <c r="H125" s="82">
        <v>5.748163831764626</v>
      </c>
    </row>
    <row r="126" spans="1:8" ht="14.25">
      <c r="A126" s="67">
        <v>36982</v>
      </c>
      <c r="B126" s="81">
        <v>4.9111941543750994</v>
      </c>
      <c r="C126" s="53">
        <v>7.070439816843578</v>
      </c>
      <c r="D126" s="53">
        <v>4.9129259870890261</v>
      </c>
      <c r="E126" s="53">
        <v>20.652289452166801</v>
      </c>
      <c r="F126" s="53">
        <v>6.3538841581276637</v>
      </c>
      <c r="G126" s="53">
        <v>4.3476928495949281</v>
      </c>
      <c r="H126" s="82">
        <v>6.0984692545287551</v>
      </c>
    </row>
    <row r="127" spans="1:8" ht="14.25">
      <c r="A127" s="67">
        <v>36951</v>
      </c>
      <c r="B127" s="81">
        <v>4.8569936032814942</v>
      </c>
      <c r="C127" s="53">
        <v>6.9096934266296346</v>
      </c>
      <c r="D127" s="53">
        <v>3.8449417883765249</v>
      </c>
      <c r="E127" s="53">
        <v>17.83029673029673</v>
      </c>
      <c r="F127" s="53">
        <v>5.2860794044665003</v>
      </c>
      <c r="G127" s="53">
        <v>4.0714827167980596</v>
      </c>
      <c r="H127" s="82">
        <v>5.6309259934103215</v>
      </c>
    </row>
    <row r="128" spans="1:8" ht="14.25">
      <c r="A128" s="67">
        <v>36923</v>
      </c>
      <c r="B128" s="81">
        <v>4.7980477807400712</v>
      </c>
      <c r="C128" s="53">
        <v>7.0505527843411802</v>
      </c>
      <c r="D128" s="53">
        <v>4.5419804325782653</v>
      </c>
      <c r="E128" s="53">
        <v>21.638686968764667</v>
      </c>
      <c r="F128" s="53">
        <v>5.3854799015586545</v>
      </c>
      <c r="G128" s="53">
        <v>4.1968426740775051</v>
      </c>
      <c r="H128" s="82">
        <v>5.8675296787061173</v>
      </c>
    </row>
    <row r="129" spans="1:8" ht="14.25">
      <c r="A129" s="67">
        <v>36892</v>
      </c>
      <c r="B129" s="81">
        <v>4.8488322639102055</v>
      </c>
      <c r="C129" s="53">
        <v>6.9252116485755435</v>
      </c>
      <c r="D129" s="53">
        <v>4.6434885494355935</v>
      </c>
      <c r="E129" s="53">
        <v>13.539545703338806</v>
      </c>
      <c r="F129" s="53">
        <v>7.068037602820211</v>
      </c>
      <c r="G129" s="53">
        <v>4.321203911721951</v>
      </c>
      <c r="H129" s="82">
        <v>5.758187984529699</v>
      </c>
    </row>
    <row r="130" spans="1:8" ht="14.25">
      <c r="A130" s="67">
        <v>36861</v>
      </c>
      <c r="B130" s="81">
        <v>4.8062465670327885</v>
      </c>
      <c r="C130" s="53">
        <v>6.4163780804682169</v>
      </c>
      <c r="D130" s="53">
        <v>4.4796926068671441</v>
      </c>
      <c r="E130" s="53">
        <v>17.04355963302752</v>
      </c>
      <c r="F130" s="53">
        <v>5.0994444444444449</v>
      </c>
      <c r="G130" s="53">
        <v>6.1913924050632909</v>
      </c>
      <c r="H130" s="82">
        <v>5.5955545351670226</v>
      </c>
    </row>
    <row r="131" spans="1:8" ht="14.25">
      <c r="A131" s="67">
        <v>36831</v>
      </c>
      <c r="B131" s="81">
        <v>4.8374107154219397</v>
      </c>
      <c r="C131" s="53">
        <v>6.9561361220302116</v>
      </c>
      <c r="D131" s="53">
        <v>4.5213842069044956</v>
      </c>
      <c r="E131" s="53">
        <v>18.183214285714286</v>
      </c>
      <c r="F131" s="53">
        <v>6.2717777777777775</v>
      </c>
      <c r="G131" s="53">
        <v>3.3077746478873236</v>
      </c>
      <c r="H131" s="82">
        <v>5.8074650736906044</v>
      </c>
    </row>
    <row r="132" spans="1:8" ht="14.25">
      <c r="A132" s="67">
        <v>36800</v>
      </c>
      <c r="B132" s="81">
        <v>4.9057576318415874</v>
      </c>
      <c r="C132" s="53">
        <v>6.7186138167982188</v>
      </c>
      <c r="D132" s="53">
        <v>4.4339057056241797</v>
      </c>
      <c r="E132" s="53">
        <v>18.48129716981132</v>
      </c>
      <c r="F132" s="53">
        <v>6.1287352941176474</v>
      </c>
      <c r="G132" s="53">
        <v>2.8839166666666665</v>
      </c>
      <c r="H132" s="82">
        <v>5.691748564127435</v>
      </c>
    </row>
    <row r="133" spans="1:8" ht="14.25">
      <c r="A133" s="67">
        <v>36770</v>
      </c>
      <c r="B133" s="81">
        <v>4.7808621403995462</v>
      </c>
      <c r="C133" s="53">
        <v>6.6322482949180861</v>
      </c>
      <c r="D133" s="53">
        <v>4.7973649867862891</v>
      </c>
      <c r="E133" s="53">
        <v>17.671263888888888</v>
      </c>
      <c r="F133" s="53">
        <v>6.2268857142857144</v>
      </c>
      <c r="G133" s="53">
        <v>3.2474042553191489</v>
      </c>
      <c r="H133" s="82">
        <v>5.6872875857812071</v>
      </c>
    </row>
    <row r="134" spans="1:8" ht="14.25">
      <c r="A134" s="67">
        <v>36739</v>
      </c>
      <c r="B134" s="81">
        <v>4.9387538019179953</v>
      </c>
      <c r="C134" s="53">
        <v>6.7638586470432207</v>
      </c>
      <c r="D134" s="53">
        <v>3.9042752697523984</v>
      </c>
      <c r="E134" s="53">
        <v>17.678304054054053</v>
      </c>
      <c r="F134" s="53">
        <v>6.2325294117647063</v>
      </c>
      <c r="G134" s="53">
        <v>3.9396704545454546</v>
      </c>
      <c r="H134" s="82">
        <v>5.6380067790272044</v>
      </c>
    </row>
    <row r="135" spans="1:8" ht="14.25">
      <c r="A135" s="67">
        <v>36708</v>
      </c>
      <c r="B135" s="81">
        <v>4.7985818925062391</v>
      </c>
      <c r="C135" s="53">
        <v>6.3248504107567385</v>
      </c>
      <c r="D135" s="53">
        <v>4.4642726669608752</v>
      </c>
      <c r="E135" s="53">
        <v>16.413043478260867</v>
      </c>
      <c r="F135" s="53">
        <v>4.7219999999999995</v>
      </c>
      <c r="G135" s="53">
        <v>3.9645390070921986</v>
      </c>
      <c r="H135" s="82">
        <v>5.505985924460707</v>
      </c>
    </row>
    <row r="136" spans="1:8" ht="14.25">
      <c r="A136" s="67">
        <v>36678</v>
      </c>
      <c r="B136" s="81">
        <v>4.7125643074320056</v>
      </c>
      <c r="C136" s="53">
        <v>6.3863306434563647</v>
      </c>
      <c r="D136" s="53">
        <v>4.2775255861197268</v>
      </c>
      <c r="E136" s="53">
        <v>20.196969696969695</v>
      </c>
      <c r="F136" s="53">
        <v>5.7941176470588234</v>
      </c>
      <c r="G136" s="53">
        <v>6.962025316455696</v>
      </c>
      <c r="H136" s="82">
        <v>5.5034728401527442</v>
      </c>
    </row>
    <row r="137" spans="1:8" ht="14.25">
      <c r="A137" s="67">
        <v>36647</v>
      </c>
      <c r="B137" s="81">
        <v>5.0036170945528564</v>
      </c>
      <c r="C137" s="53">
        <v>7.0929162687798613</v>
      </c>
      <c r="D137" s="53">
        <v>4.6981339782975331</v>
      </c>
      <c r="E137" s="53">
        <v>20.178403755868544</v>
      </c>
      <c r="F137" s="53">
        <v>5.628571428571429</v>
      </c>
      <c r="G137" s="53">
        <v>4.3053892215568865</v>
      </c>
      <c r="H137" s="82">
        <v>5.9595108610229159</v>
      </c>
    </row>
    <row r="138" spans="1:8" ht="14.25">
      <c r="A138" s="67">
        <v>36617</v>
      </c>
      <c r="B138" s="81">
        <v>4.9944452596055084</v>
      </c>
      <c r="C138" s="53">
        <v>7.3389815319072671</v>
      </c>
      <c r="D138" s="53">
        <v>4.7592695074709468</v>
      </c>
      <c r="E138" s="53">
        <v>13.748858447488585</v>
      </c>
      <c r="F138" s="53">
        <v>5.9090909090909092</v>
      </c>
      <c r="G138" s="53">
        <v>4.8017241379310338</v>
      </c>
      <c r="H138" s="82">
        <v>6.0281704357627408</v>
      </c>
    </row>
    <row r="139" spans="1:8" ht="14.25">
      <c r="A139" s="67">
        <v>36586</v>
      </c>
      <c r="B139" s="81">
        <v>5.0330822057111702</v>
      </c>
      <c r="C139" s="53">
        <v>6.9941641550548104</v>
      </c>
      <c r="D139" s="53">
        <v>4.8393720010575407</v>
      </c>
      <c r="E139" s="53">
        <v>19.281690140845072</v>
      </c>
      <c r="F139" s="53">
        <v>5.8108108108108114</v>
      </c>
      <c r="G139" s="53">
        <v>4.5</v>
      </c>
      <c r="H139" s="82">
        <v>5.9983823629458044</v>
      </c>
    </row>
    <row r="140" spans="1:8" ht="14.25">
      <c r="A140" s="67">
        <v>36557</v>
      </c>
      <c r="B140" s="81">
        <v>4.9730013364786929</v>
      </c>
      <c r="C140" s="53">
        <v>7.5106869379436931</v>
      </c>
      <c r="D140" s="53">
        <v>4.9028998859081279</v>
      </c>
      <c r="E140" s="53">
        <v>16.438095238095237</v>
      </c>
      <c r="F140" s="53">
        <v>5.7878787878787881</v>
      </c>
      <c r="G140" s="53">
        <v>4.5984848484848486</v>
      </c>
      <c r="H140" s="82">
        <v>6.154766274838102</v>
      </c>
    </row>
    <row r="141" spans="1:8" ht="14.25">
      <c r="A141" s="67">
        <v>36526</v>
      </c>
      <c r="B141" s="81">
        <v>4.9844667692609184</v>
      </c>
      <c r="C141" s="53">
        <v>7.2208491239633101</v>
      </c>
      <c r="D141" s="53">
        <v>5.2060062579754227</v>
      </c>
      <c r="E141" s="53">
        <v>18.41090909090909</v>
      </c>
      <c r="F141" s="53">
        <v>6.0000000000000009</v>
      </c>
      <c r="G141" s="53">
        <v>4.783018867924528</v>
      </c>
      <c r="H141" s="82">
        <v>6.1718123539529017</v>
      </c>
    </row>
    <row r="142" spans="1:8" ht="14.25">
      <c r="A142" s="67">
        <v>36495</v>
      </c>
      <c r="B142" s="81">
        <v>4.9577105564203059</v>
      </c>
      <c r="C142" s="53">
        <v>7.2627378981587016</v>
      </c>
      <c r="D142" s="53">
        <v>4.7535264400007247</v>
      </c>
      <c r="E142" s="53">
        <v>19.558659217877093</v>
      </c>
      <c r="F142" s="53">
        <v>6.5151515151515156</v>
      </c>
      <c r="G142" s="53">
        <v>4.4822695035460995</v>
      </c>
      <c r="H142" s="82">
        <v>5.9924014219829624</v>
      </c>
    </row>
    <row r="143" spans="1:8" ht="14.25">
      <c r="A143" s="67">
        <v>36465</v>
      </c>
      <c r="B143" s="81">
        <v>4.9950125907192549</v>
      </c>
      <c r="C143" s="53">
        <v>7.200764121395399</v>
      </c>
      <c r="D143" s="53">
        <v>5.1864494222947437</v>
      </c>
      <c r="E143" s="53">
        <v>14.994063167893612</v>
      </c>
      <c r="F143" s="53">
        <v>5.8636626227614101</v>
      </c>
      <c r="G143" s="53">
        <v>4.7224278312361214</v>
      </c>
      <c r="H143" s="82">
        <v>6.0374628556656571</v>
      </c>
    </row>
    <row r="144" spans="1:8" ht="14.25">
      <c r="A144" s="67">
        <v>36434</v>
      </c>
      <c r="B144" s="81">
        <v>5.0121016538926986</v>
      </c>
      <c r="C144" s="53">
        <v>7.0608175027635607</v>
      </c>
      <c r="D144" s="53">
        <v>4.7761591535190053</v>
      </c>
      <c r="E144" s="53">
        <v>17.597666607742621</v>
      </c>
      <c r="F144" s="53">
        <v>5.8594917787742906</v>
      </c>
      <c r="G144" s="53">
        <v>4.4725852081368718</v>
      </c>
      <c r="H144" s="82">
        <v>5.9454332682916968</v>
      </c>
    </row>
    <row r="145" spans="1:8" ht="14.25">
      <c r="A145" s="67">
        <v>36404</v>
      </c>
      <c r="B145" s="81">
        <v>5.0381249766910434</v>
      </c>
      <c r="C145" s="53">
        <v>7.3130159478782097</v>
      </c>
      <c r="D145" s="53">
        <v>5.0158089744108487</v>
      </c>
      <c r="E145" s="53">
        <v>19.116102816965714</v>
      </c>
      <c r="F145" s="53">
        <v>5.9244730358609363</v>
      </c>
      <c r="G145" s="53">
        <v>4.8307086023119652</v>
      </c>
      <c r="H145" s="82">
        <v>6.1170367069751306</v>
      </c>
    </row>
    <row r="146" spans="1:8" ht="14.25">
      <c r="A146" s="67">
        <v>36373</v>
      </c>
      <c r="B146" s="81">
        <v>5.0220273421488635</v>
      </c>
      <c r="C146" s="53">
        <v>7.0271920802262784</v>
      </c>
      <c r="D146" s="53">
        <v>4.694497966174267</v>
      </c>
      <c r="E146" s="53">
        <v>16.273717588093898</v>
      </c>
      <c r="F146" s="53">
        <v>5.785123966942149</v>
      </c>
      <c r="G146" s="53">
        <v>4.4253669343672115</v>
      </c>
      <c r="H146" s="82">
        <v>5.8655763848676337</v>
      </c>
    </row>
    <row r="147" spans="1:8" ht="14.25">
      <c r="A147" s="73">
        <v>36342</v>
      </c>
      <c r="B147" s="83">
        <v>5.0490610979861357</v>
      </c>
      <c r="C147" s="84">
        <v>7.3136106261116458</v>
      </c>
      <c r="D147" s="84">
        <v>5.0716889149506166</v>
      </c>
      <c r="E147" s="84">
        <v>18.416723508405891</v>
      </c>
      <c r="F147" s="84">
        <v>5.9444444444444446</v>
      </c>
      <c r="G147" s="84">
        <v>4.7033066586139212</v>
      </c>
      <c r="H147" s="86">
        <v>6.1504649908379019</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2:H147"/>
  <sheetViews>
    <sheetView workbookViewId="0">
      <pane xSplit="1" ySplit="4" topLeftCell="B5" activePane="bottomRight" state="frozen"/>
      <selection pane="topRight" activeCell="B1" sqref="B1"/>
      <selection pane="bottomLeft" activeCell="A5" sqref="A5"/>
      <selection pane="bottomRight" activeCell="F15" sqref="F1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8" width="8.28515625" bestFit="1" customWidth="1"/>
  </cols>
  <sheetData>
    <row r="2" spans="1:8" ht="13.5" thickBot="1"/>
    <row r="3" spans="1:8" ht="14.25">
      <c r="A3" s="4"/>
      <c r="B3" s="57" t="s">
        <v>50</v>
      </c>
      <c r="C3" s="45"/>
      <c r="D3" s="45"/>
      <c r="E3" s="45"/>
      <c r="F3" s="45"/>
      <c r="G3" s="45"/>
      <c r="H3" s="77"/>
    </row>
    <row r="4" spans="1:8" ht="28.5">
      <c r="A4" s="65" t="s">
        <v>2</v>
      </c>
      <c r="B4" s="98" t="s">
        <v>38</v>
      </c>
      <c r="C4" s="47" t="s">
        <v>39</v>
      </c>
      <c r="D4" s="47" t="s">
        <v>40</v>
      </c>
      <c r="E4" s="50" t="s">
        <v>41</v>
      </c>
      <c r="F4" s="47" t="s">
        <v>42</v>
      </c>
      <c r="G4" s="47" t="s">
        <v>43</v>
      </c>
      <c r="H4" s="99" t="s">
        <v>44</v>
      </c>
    </row>
    <row r="5" spans="1:8" ht="14.25">
      <c r="A5" s="67">
        <v>40664</v>
      </c>
      <c r="B5" s="81">
        <v>16.419743047105062</v>
      </c>
      <c r="C5" s="53">
        <v>15.961481881877839</v>
      </c>
      <c r="D5" s="53">
        <v>14.774702391167319</v>
      </c>
      <c r="E5" s="53">
        <v>16.517142907555019</v>
      </c>
      <c r="F5" s="53">
        <v>16.883298159550101</v>
      </c>
      <c r="G5" s="53">
        <v>14.828975700917146</v>
      </c>
      <c r="H5" s="82">
        <v>15.945055383600288</v>
      </c>
    </row>
    <row r="6" spans="1:8" ht="14.25">
      <c r="A6" s="67">
        <v>40634</v>
      </c>
      <c r="B6" s="81">
        <v>16.952027239621486</v>
      </c>
      <c r="C6" s="53">
        <v>16.445259574832232</v>
      </c>
      <c r="D6" s="53">
        <v>15.012174194518307</v>
      </c>
      <c r="E6" s="53">
        <v>17.295087305131197</v>
      </c>
      <c r="F6" s="53">
        <v>18.576149328306869</v>
      </c>
      <c r="G6" s="53">
        <v>14.825434178276661</v>
      </c>
      <c r="H6" s="82">
        <v>16.411413927272999</v>
      </c>
    </row>
    <row r="7" spans="1:8" ht="14.25">
      <c r="A7" s="67">
        <v>40603</v>
      </c>
      <c r="B7" s="81">
        <v>17.051429614940396</v>
      </c>
      <c r="C7" s="53">
        <v>16.643425117093098</v>
      </c>
      <c r="D7" s="53">
        <v>15.174994260779684</v>
      </c>
      <c r="E7" s="53">
        <v>17.524817119632516</v>
      </c>
      <c r="F7" s="53">
        <v>18.43442702944651</v>
      </c>
      <c r="G7" s="53">
        <v>15.287982130925565</v>
      </c>
      <c r="H7" s="82">
        <v>16.553523282420869</v>
      </c>
    </row>
    <row r="8" spans="1:8" ht="14.25">
      <c r="A8" s="70">
        <v>40575</v>
      </c>
      <c r="B8" s="81">
        <v>15.128988883080075</v>
      </c>
      <c r="C8" s="53">
        <v>14.247098630644444</v>
      </c>
      <c r="D8" s="53">
        <v>13.587240883618481</v>
      </c>
      <c r="E8" s="53">
        <v>14.638915087118434</v>
      </c>
      <c r="F8" s="53">
        <v>16.407517765328052</v>
      </c>
      <c r="G8" s="53">
        <v>13.484756567053182</v>
      </c>
      <c r="H8" s="82">
        <v>14.452805216380108</v>
      </c>
    </row>
    <row r="9" spans="1:8" ht="14.25">
      <c r="A9" s="70">
        <v>40544</v>
      </c>
      <c r="B9" s="81">
        <v>14.438727777545033</v>
      </c>
      <c r="C9" s="53">
        <v>14.081955039492652</v>
      </c>
      <c r="D9" s="53">
        <v>13.056454648063728</v>
      </c>
      <c r="E9" s="53">
        <v>14.678118232300822</v>
      </c>
      <c r="F9" s="53">
        <v>14.208058418482644</v>
      </c>
      <c r="G9" s="53">
        <v>12.823949186627642</v>
      </c>
      <c r="H9" s="82">
        <v>14.061301037366611</v>
      </c>
    </row>
    <row r="10" spans="1:8" ht="14.25">
      <c r="A10" s="70">
        <v>40513</v>
      </c>
      <c r="B10" s="81">
        <v>14.070540682000207</v>
      </c>
      <c r="C10" s="53">
        <v>13.746070826575782</v>
      </c>
      <c r="D10" s="53">
        <v>12.103386402357641</v>
      </c>
      <c r="E10" s="53">
        <v>15.903843466113731</v>
      </c>
      <c r="F10" s="53">
        <v>14.952516840323279</v>
      </c>
      <c r="G10" s="53">
        <v>12.377851395988394</v>
      </c>
      <c r="H10" s="82">
        <v>13.643545905675724</v>
      </c>
    </row>
    <row r="11" spans="1:8" ht="14.25">
      <c r="A11" s="70">
        <v>40483</v>
      </c>
      <c r="B11" s="81">
        <v>11.495323929191478</v>
      </c>
      <c r="C11" s="53">
        <v>11.286648641314926</v>
      </c>
      <c r="D11" s="53">
        <v>10.267236507940064</v>
      </c>
      <c r="E11" s="53">
        <v>12.079168721577229</v>
      </c>
      <c r="F11" s="53">
        <v>13.812708054099653</v>
      </c>
      <c r="G11" s="53">
        <v>10.308794216566771</v>
      </c>
      <c r="H11" s="82">
        <v>11.216687932549203</v>
      </c>
    </row>
    <row r="12" spans="1:8" ht="14.25">
      <c r="A12" s="70">
        <v>40452</v>
      </c>
      <c r="B12" s="81">
        <v>13.365527845543873</v>
      </c>
      <c r="C12" s="53">
        <v>12.582959286016946</v>
      </c>
      <c r="D12" s="53">
        <v>11.530045942696605</v>
      </c>
      <c r="E12" s="53">
        <v>12.180114508198146</v>
      </c>
      <c r="F12" s="53">
        <v>12.746152324105783</v>
      </c>
      <c r="G12" s="53">
        <v>11.525394935434427</v>
      </c>
      <c r="H12" s="82">
        <v>12.680260525475182</v>
      </c>
    </row>
    <row r="13" spans="1:8" ht="14.25">
      <c r="A13" s="70">
        <v>40422</v>
      </c>
      <c r="B13" s="81">
        <v>11.986394515086914</v>
      </c>
      <c r="C13" s="53">
        <v>11.715668439392957</v>
      </c>
      <c r="D13" s="53">
        <v>10.773988606977012</v>
      </c>
      <c r="E13" s="53">
        <v>12.365182610660899</v>
      </c>
      <c r="F13" s="53">
        <v>13.29049617169194</v>
      </c>
      <c r="G13" s="53">
        <v>10.459079784277387</v>
      </c>
      <c r="H13" s="82">
        <v>11.68954918533321</v>
      </c>
    </row>
    <row r="14" spans="1:8" ht="14.25">
      <c r="A14" s="70">
        <v>40391</v>
      </c>
      <c r="B14" s="81">
        <v>12.209887332127847</v>
      </c>
      <c r="C14" s="53">
        <v>11.717353791017292</v>
      </c>
      <c r="D14" s="53">
        <v>10.7038526517922</v>
      </c>
      <c r="E14" s="53">
        <v>12.178459721562918</v>
      </c>
      <c r="F14" s="53">
        <v>12.327620932981672</v>
      </c>
      <c r="G14" s="53">
        <v>10.75790977543874</v>
      </c>
      <c r="H14" s="82">
        <v>11.7488095943222</v>
      </c>
    </row>
    <row r="15" spans="1:8" ht="14.25">
      <c r="A15" s="70">
        <v>40360</v>
      </c>
      <c r="B15" s="81">
        <v>12.023767618462777</v>
      </c>
      <c r="C15" s="53">
        <v>11.73494542900864</v>
      </c>
      <c r="D15" s="53">
        <v>10.630583234435804</v>
      </c>
      <c r="E15" s="53">
        <v>12.865033311165075</v>
      </c>
      <c r="F15" s="53">
        <v>13.274848006845593</v>
      </c>
      <c r="G15" s="53">
        <v>10.593619284513984</v>
      </c>
      <c r="H15" s="82">
        <v>11.700439928185718</v>
      </c>
    </row>
    <row r="16" spans="1:8" ht="14.25">
      <c r="A16" s="70">
        <v>40330</v>
      </c>
      <c r="B16" s="81">
        <v>13.040363030508454</v>
      </c>
      <c r="C16" s="53">
        <v>12.491355785558031</v>
      </c>
      <c r="D16" s="53">
        <v>11.376849887297052</v>
      </c>
      <c r="E16" s="53">
        <v>12.478906804127424</v>
      </c>
      <c r="F16" s="53">
        <v>13.419766981719258</v>
      </c>
      <c r="G16" s="53">
        <v>11.310983076150929</v>
      </c>
      <c r="H16" s="82">
        <v>12.532092221423428</v>
      </c>
    </row>
    <row r="17" spans="1:8" ht="14.25">
      <c r="A17" s="70">
        <v>40299</v>
      </c>
      <c r="B17" s="81">
        <v>13.028880154525755</v>
      </c>
      <c r="C17" s="53">
        <v>12.997400372450487</v>
      </c>
      <c r="D17" s="53">
        <v>11.935380187351303</v>
      </c>
      <c r="E17" s="53">
        <v>13.237755809859797</v>
      </c>
      <c r="F17" s="53">
        <v>14.221760454705191</v>
      </c>
      <c r="G17" s="53">
        <v>11.859066718955701</v>
      </c>
      <c r="H17" s="82">
        <v>12.832928395044107</v>
      </c>
    </row>
    <row r="18" spans="1:8" ht="14.25">
      <c r="A18" s="70">
        <v>40269</v>
      </c>
      <c r="B18" s="81">
        <v>13.081652492765736</v>
      </c>
      <c r="C18" s="53">
        <v>12.400249323269739</v>
      </c>
      <c r="D18" s="53">
        <v>11.341697892696644</v>
      </c>
      <c r="E18" s="53">
        <v>12.977005042968695</v>
      </c>
      <c r="F18" s="53">
        <v>13.808395104907584</v>
      </c>
      <c r="G18" s="53">
        <v>11.301842394229734</v>
      </c>
      <c r="H18" s="82">
        <v>12.489323413688357</v>
      </c>
    </row>
    <row r="19" spans="1:8" ht="14.25">
      <c r="A19" s="67">
        <v>40238</v>
      </c>
      <c r="B19" s="81">
        <v>13.396901180716943</v>
      </c>
      <c r="C19" s="53">
        <v>12.808073673142447</v>
      </c>
      <c r="D19" s="53">
        <v>11.73273505042105</v>
      </c>
      <c r="E19" s="53">
        <v>13.583073601701631</v>
      </c>
      <c r="F19" s="53">
        <v>14.006444035531537</v>
      </c>
      <c r="G19" s="53">
        <v>11.728065321112865</v>
      </c>
      <c r="H19" s="82">
        <v>12.866368577815285</v>
      </c>
    </row>
    <row r="20" spans="1:8" ht="14.25">
      <c r="A20" s="67">
        <v>40210</v>
      </c>
      <c r="B20" s="81">
        <v>14.684017114649144</v>
      </c>
      <c r="C20" s="53">
        <v>13.722932516414405</v>
      </c>
      <c r="D20" s="53">
        <v>12.45985025996662</v>
      </c>
      <c r="E20" s="53">
        <v>14.787032635321943</v>
      </c>
      <c r="F20" s="53">
        <v>15.86381531673827</v>
      </c>
      <c r="G20" s="53">
        <v>12.279883401626405</v>
      </c>
      <c r="H20" s="82">
        <v>13.832255830551238</v>
      </c>
    </row>
    <row r="21" spans="1:8" ht="14.25">
      <c r="A21" s="67">
        <v>40179</v>
      </c>
      <c r="B21" s="81">
        <v>12.630354414174109</v>
      </c>
      <c r="C21" s="53">
        <v>11.787645198893401</v>
      </c>
      <c r="D21" s="53">
        <v>10.951049059510838</v>
      </c>
      <c r="E21" s="53">
        <v>11.865674518246928</v>
      </c>
      <c r="F21" s="53">
        <v>12.404488612010425</v>
      </c>
      <c r="G21" s="53">
        <v>10.791510239845435</v>
      </c>
      <c r="H21" s="82">
        <v>11.986358668579523</v>
      </c>
    </row>
    <row r="22" spans="1:8" ht="14.25">
      <c r="A22" s="67">
        <v>40148</v>
      </c>
      <c r="B22" s="81">
        <v>12.441757012895218</v>
      </c>
      <c r="C22" s="53">
        <v>11.609901775120139</v>
      </c>
      <c r="D22" s="53">
        <v>10.327261627811051</v>
      </c>
      <c r="E22" s="53">
        <v>12.351799066385755</v>
      </c>
      <c r="F22" s="53">
        <v>13.517003874300473</v>
      </c>
      <c r="G22" s="53">
        <v>10.398893244178003</v>
      </c>
      <c r="H22" s="82">
        <v>11.724389396625266</v>
      </c>
    </row>
    <row r="23" spans="1:8" ht="14.25">
      <c r="A23" s="67">
        <v>40118</v>
      </c>
      <c r="B23" s="81">
        <v>12.085231090932824</v>
      </c>
      <c r="C23" s="53">
        <v>11.346107830736637</v>
      </c>
      <c r="D23" s="53">
        <v>10.37897278541028</v>
      </c>
      <c r="E23" s="53">
        <v>11.527458846619032</v>
      </c>
      <c r="F23" s="53">
        <v>11.854797974932838</v>
      </c>
      <c r="G23" s="53">
        <v>10.497049706146637</v>
      </c>
      <c r="H23" s="82">
        <v>11.453863339812701</v>
      </c>
    </row>
    <row r="24" spans="1:8" ht="14.25">
      <c r="A24" s="67">
        <v>40087</v>
      </c>
      <c r="B24" s="81">
        <v>12.205232437800069</v>
      </c>
      <c r="C24" s="53">
        <v>11.461700140845666</v>
      </c>
      <c r="D24" s="53">
        <v>10.505364263806674</v>
      </c>
      <c r="E24" s="53">
        <v>12.838347005146133</v>
      </c>
      <c r="F24" s="53">
        <v>13.015049062157308</v>
      </c>
      <c r="G24" s="53">
        <v>10.238667219018822</v>
      </c>
      <c r="H24" s="82">
        <v>11.608430265629305</v>
      </c>
    </row>
    <row r="25" spans="1:8" ht="14.25">
      <c r="A25" s="67">
        <v>40057</v>
      </c>
      <c r="B25" s="81">
        <v>10.762063728454557</v>
      </c>
      <c r="C25" s="53">
        <v>10.162107203688965</v>
      </c>
      <c r="D25" s="53">
        <v>9.3472485089327559</v>
      </c>
      <c r="E25" s="53">
        <v>10.73057047667124</v>
      </c>
      <c r="F25" s="53">
        <v>10.425922729079975</v>
      </c>
      <c r="G25" s="53">
        <v>9.2420786711409324</v>
      </c>
      <c r="H25" s="82">
        <v>10.252945104752513</v>
      </c>
    </row>
    <row r="26" spans="1:8" ht="14.25">
      <c r="A26" s="67">
        <v>40026</v>
      </c>
      <c r="B26" s="81">
        <v>10.462677154937973</v>
      </c>
      <c r="C26" s="53">
        <v>9.9299548433446212</v>
      </c>
      <c r="D26" s="53">
        <v>8.7988027717724009</v>
      </c>
      <c r="E26" s="53">
        <v>10.770047495865315</v>
      </c>
      <c r="F26" s="53">
        <v>11.303933433621664</v>
      </c>
      <c r="G26" s="53">
        <v>8.8378142402545752</v>
      </c>
      <c r="H26" s="82">
        <v>9.9726698351686078</v>
      </c>
    </row>
    <row r="27" spans="1:8" ht="14.25">
      <c r="A27" s="67">
        <v>39995</v>
      </c>
      <c r="B27" s="81">
        <v>10.464981443147012</v>
      </c>
      <c r="C27" s="53">
        <v>9.6409571150772777</v>
      </c>
      <c r="D27" s="53">
        <v>8.6759786277170949</v>
      </c>
      <c r="E27" s="53">
        <v>9.2968284048647565</v>
      </c>
      <c r="F27" s="53">
        <v>11.520085088119078</v>
      </c>
      <c r="G27" s="53">
        <v>8.7878920115383075</v>
      </c>
      <c r="H27" s="82">
        <v>9.7879030117659518</v>
      </c>
    </row>
    <row r="28" spans="1:8" ht="14.25">
      <c r="A28" s="67">
        <v>39965</v>
      </c>
      <c r="B28" s="81">
        <v>10.418821374175375</v>
      </c>
      <c r="C28" s="53">
        <v>9.6977563738962864</v>
      </c>
      <c r="D28" s="53">
        <v>8.8648223036465321</v>
      </c>
      <c r="E28" s="53">
        <v>9.1150283966494889</v>
      </c>
      <c r="F28" s="53">
        <v>10.684261896730508</v>
      </c>
      <c r="G28" s="53">
        <v>8.9855504249527964</v>
      </c>
      <c r="H28" s="82">
        <v>9.8162284438727507</v>
      </c>
    </row>
    <row r="29" spans="1:8" ht="14.25">
      <c r="A29" s="67">
        <v>39934</v>
      </c>
      <c r="B29" s="81">
        <v>9.0383481352014172</v>
      </c>
      <c r="C29" s="53">
        <v>8.1634503596564798</v>
      </c>
      <c r="D29" s="53">
        <v>7.4191414243300429</v>
      </c>
      <c r="E29" s="53">
        <v>8.4443938064249071</v>
      </c>
      <c r="F29" s="53">
        <v>8.9794535995177593</v>
      </c>
      <c r="G29" s="53">
        <v>7.5826867291276256</v>
      </c>
      <c r="H29" s="82">
        <v>8.3331287869273396</v>
      </c>
    </row>
    <row r="30" spans="1:8" ht="14.25">
      <c r="A30" s="67">
        <v>39904</v>
      </c>
      <c r="B30" s="81">
        <v>8.8281739133502715</v>
      </c>
      <c r="C30" s="53">
        <v>8.2803319383325622</v>
      </c>
      <c r="D30" s="53">
        <v>7.613812173090488</v>
      </c>
      <c r="E30" s="53">
        <v>8.2632890067592939</v>
      </c>
      <c r="F30" s="53">
        <v>9.6342551665963718</v>
      </c>
      <c r="G30" s="53">
        <v>7.551539005420695</v>
      </c>
      <c r="H30" s="82">
        <v>8.3580100404440021</v>
      </c>
    </row>
    <row r="31" spans="1:8" ht="14.25">
      <c r="A31" s="67">
        <v>39873</v>
      </c>
      <c r="B31" s="81">
        <v>8.3812981568239966</v>
      </c>
      <c r="C31" s="53">
        <v>7.8871651044374564</v>
      </c>
      <c r="D31" s="53">
        <v>6.9329964892768476</v>
      </c>
      <c r="E31" s="53">
        <v>8.5393026281730258</v>
      </c>
      <c r="F31" s="53">
        <v>9.3723679378754845</v>
      </c>
      <c r="G31" s="53">
        <v>6.8974984786109026</v>
      </c>
      <c r="H31" s="82">
        <v>7.8880111221458087</v>
      </c>
    </row>
    <row r="32" spans="1:8" ht="14.25">
      <c r="A32" s="67">
        <v>39845</v>
      </c>
      <c r="B32" s="81">
        <v>9.5330005781202232</v>
      </c>
      <c r="C32" s="53">
        <v>8.8804046770776868</v>
      </c>
      <c r="D32" s="53">
        <v>7.830935586416679</v>
      </c>
      <c r="E32" s="53">
        <v>8.8301994222390618</v>
      </c>
      <c r="F32" s="53">
        <v>9.1339009971509988</v>
      </c>
      <c r="G32" s="53">
        <v>8.314516290726818</v>
      </c>
      <c r="H32" s="82">
        <v>8.8970025202489502</v>
      </c>
    </row>
    <row r="33" spans="1:8" ht="14.25">
      <c r="A33" s="67">
        <v>39814</v>
      </c>
      <c r="B33" s="81">
        <v>7.9857041607603527</v>
      </c>
      <c r="C33" s="53">
        <v>8.0073210218667121</v>
      </c>
      <c r="D33" s="53">
        <v>7.0040268785298121</v>
      </c>
      <c r="E33" s="53">
        <v>9.5949204199119542</v>
      </c>
      <c r="F33" s="53">
        <v>7.8469654528478054</v>
      </c>
      <c r="G33" s="53">
        <v>6.8154455921210655</v>
      </c>
      <c r="H33" s="82">
        <v>7.8546749860275238</v>
      </c>
    </row>
    <row r="34" spans="1:8" ht="14.25">
      <c r="A34" s="67">
        <v>39783</v>
      </c>
      <c r="B34" s="81">
        <v>8.2803866127762298</v>
      </c>
      <c r="C34" s="53">
        <v>7.7144446801763449</v>
      </c>
      <c r="D34" s="53">
        <v>6.419827225334986</v>
      </c>
      <c r="E34" s="53">
        <v>9.1787412280701748</v>
      </c>
      <c r="F34" s="53">
        <v>9.3924714656566994</v>
      </c>
      <c r="G34" s="53">
        <v>6.7916342412451352</v>
      </c>
      <c r="H34" s="82">
        <v>7.6837196956777571</v>
      </c>
    </row>
    <row r="35" spans="1:8" ht="14.25">
      <c r="A35" s="67">
        <v>39753</v>
      </c>
      <c r="B35" s="81">
        <v>12.131669610580353</v>
      </c>
      <c r="C35" s="53">
        <v>11.514531713505727</v>
      </c>
      <c r="D35" s="53">
        <v>10.295060382107488</v>
      </c>
      <c r="E35" s="53">
        <v>14.184576034955331</v>
      </c>
      <c r="F35" s="53">
        <v>14.621856931599048</v>
      </c>
      <c r="G35" s="53">
        <v>10.520345627138829</v>
      </c>
      <c r="H35" s="82">
        <v>11.548668103274004</v>
      </c>
    </row>
    <row r="36" spans="1:8" ht="14.25">
      <c r="A36" s="67">
        <v>39722</v>
      </c>
      <c r="B36" s="81">
        <v>14.557510603858587</v>
      </c>
      <c r="C36" s="53">
        <v>13.378964545755501</v>
      </c>
      <c r="D36" s="53">
        <v>12.254172852534543</v>
      </c>
      <c r="E36" s="53">
        <v>12.998265501929577</v>
      </c>
      <c r="F36" s="53">
        <v>14.700664215432743</v>
      </c>
      <c r="G36" s="53">
        <v>11.733557007176202</v>
      </c>
      <c r="H36" s="82">
        <v>13.565555027829928</v>
      </c>
    </row>
    <row r="37" spans="1:8" ht="14.25">
      <c r="A37" s="67">
        <v>39692</v>
      </c>
      <c r="B37" s="81">
        <v>16.65186543623139</v>
      </c>
      <c r="C37" s="53">
        <v>15.703839412966204</v>
      </c>
      <c r="D37" s="53">
        <v>14.101020482599017</v>
      </c>
      <c r="E37" s="53">
        <v>16.347413573432572</v>
      </c>
      <c r="F37" s="53">
        <v>17.067247950061716</v>
      </c>
      <c r="G37" s="53">
        <v>14.341228624146588</v>
      </c>
      <c r="H37" s="82">
        <v>15.767122359203942</v>
      </c>
    </row>
    <row r="38" spans="1:8" ht="14.25">
      <c r="A38" s="67">
        <v>39661</v>
      </c>
      <c r="B38" s="81">
        <v>18.94814577016259</v>
      </c>
      <c r="C38" s="53">
        <v>17.779225297579199</v>
      </c>
      <c r="D38" s="53">
        <v>15.633983429379342</v>
      </c>
      <c r="E38" s="53">
        <v>18.938679674827064</v>
      </c>
      <c r="F38" s="53">
        <v>21.296871605518149</v>
      </c>
      <c r="G38" s="53">
        <v>16.046848608853391</v>
      </c>
      <c r="H38" s="82">
        <v>17.822199651143983</v>
      </c>
    </row>
    <row r="39" spans="1:8" ht="14.25">
      <c r="A39" s="67">
        <v>39630</v>
      </c>
      <c r="B39" s="81">
        <v>20.831203477261607</v>
      </c>
      <c r="C39" s="53">
        <v>19.531007057522839</v>
      </c>
      <c r="D39" s="53">
        <v>17.821882345238624</v>
      </c>
      <c r="E39" s="53">
        <v>20.303764657654526</v>
      </c>
      <c r="F39" s="53">
        <v>22.717042475869071</v>
      </c>
      <c r="G39" s="53">
        <v>18.154123110136986</v>
      </c>
      <c r="H39" s="82">
        <v>19.677259949185768</v>
      </c>
    </row>
    <row r="40" spans="1:8" ht="14.25">
      <c r="A40" s="67">
        <v>39600</v>
      </c>
      <c r="B40" s="81">
        <v>19.341411550056307</v>
      </c>
      <c r="C40" s="53">
        <v>18.400472214899789</v>
      </c>
      <c r="D40" s="53">
        <v>17.139162058795005</v>
      </c>
      <c r="E40" s="53">
        <v>19.007180028245326</v>
      </c>
      <c r="F40" s="53">
        <v>17.790548442626182</v>
      </c>
      <c r="G40" s="53">
        <v>16.335141935303845</v>
      </c>
      <c r="H40" s="82">
        <v>18.501312809329129</v>
      </c>
    </row>
    <row r="41" spans="1:8" ht="14.25">
      <c r="A41" s="67">
        <v>39569</v>
      </c>
      <c r="B41" s="81">
        <v>16.143336397774355</v>
      </c>
      <c r="C41" s="53">
        <v>15.617890031478666</v>
      </c>
      <c r="D41" s="53">
        <v>14.177210045357919</v>
      </c>
      <c r="E41" s="53">
        <v>17.226115759208984</v>
      </c>
      <c r="F41" s="53">
        <v>16.486532651318267</v>
      </c>
      <c r="G41" s="53">
        <v>15.102585921190602</v>
      </c>
      <c r="H41" s="82">
        <v>15.543602600011441</v>
      </c>
    </row>
    <row r="42" spans="1:8" ht="14.25">
      <c r="A42" s="67">
        <v>39539</v>
      </c>
      <c r="B42" s="81">
        <v>13.288584547302515</v>
      </c>
      <c r="C42" s="53">
        <v>12.486139427536934</v>
      </c>
      <c r="D42" s="53">
        <v>11.475634654128349</v>
      </c>
      <c r="E42" s="53">
        <v>13.021520821183818</v>
      </c>
      <c r="F42" s="53">
        <v>14.424080404603751</v>
      </c>
      <c r="G42" s="53">
        <v>11.435676095923588</v>
      </c>
      <c r="H42" s="82">
        <v>12.562717262341533</v>
      </c>
    </row>
    <row r="43" spans="1:8" ht="14.25">
      <c r="A43" s="67">
        <v>39508</v>
      </c>
      <c r="B43" s="81">
        <v>12.500374016027427</v>
      </c>
      <c r="C43" s="53">
        <v>11.429811446991581</v>
      </c>
      <c r="D43" s="53">
        <v>10.365564743322071</v>
      </c>
      <c r="E43" s="53">
        <v>12.312532251777579</v>
      </c>
      <c r="F43" s="53">
        <v>12.975539323322968</v>
      </c>
      <c r="G43" s="53">
        <v>10.127934670499775</v>
      </c>
      <c r="H43" s="82">
        <v>11.573672653424131</v>
      </c>
    </row>
    <row r="44" spans="1:8" ht="14.25">
      <c r="A44" s="67">
        <v>39479</v>
      </c>
      <c r="B44" s="81">
        <v>14.289024790073245</v>
      </c>
      <c r="C44" s="53">
        <v>13.318760553572623</v>
      </c>
      <c r="D44" s="53">
        <v>11.971838135660192</v>
      </c>
      <c r="E44" s="53">
        <v>14.047050086200667</v>
      </c>
      <c r="F44" s="53">
        <v>13.683326890963418</v>
      </c>
      <c r="G44" s="53">
        <v>12.117160075669025</v>
      </c>
      <c r="H44" s="82">
        <v>13.35099624335605</v>
      </c>
    </row>
    <row r="45" spans="1:8" ht="14.25">
      <c r="A45" s="67">
        <v>39448</v>
      </c>
      <c r="B45" s="81">
        <v>13.357394846197582</v>
      </c>
      <c r="C45" s="53">
        <v>12.514047820307383</v>
      </c>
      <c r="D45" s="53">
        <v>11.571001213071135</v>
      </c>
      <c r="E45" s="53">
        <v>12.380939546416894</v>
      </c>
      <c r="F45" s="53">
        <v>12.71932505841724</v>
      </c>
      <c r="G45" s="53">
        <v>11.409820243501102</v>
      </c>
      <c r="H45" s="82">
        <v>12.638242605748564</v>
      </c>
    </row>
    <row r="46" spans="1:8" ht="14.25">
      <c r="A46" s="67">
        <v>39417</v>
      </c>
      <c r="B46" s="81">
        <v>13.841263723583797</v>
      </c>
      <c r="C46" s="53">
        <v>12.870154633617542</v>
      </c>
      <c r="D46" s="53">
        <v>11.576004410277747</v>
      </c>
      <c r="E46" s="53">
        <v>13.985965475693011</v>
      </c>
      <c r="F46" s="53">
        <v>15.247670385838715</v>
      </c>
      <c r="G46" s="53">
        <v>11.526065625114464</v>
      </c>
      <c r="H46" s="82">
        <v>12.966439067352198</v>
      </c>
    </row>
    <row r="47" spans="1:8" ht="14.25">
      <c r="A47" s="67">
        <v>39387</v>
      </c>
      <c r="B47" s="81">
        <v>14.083733806505311</v>
      </c>
      <c r="C47" s="53">
        <v>13.293271595011428</v>
      </c>
      <c r="D47" s="53">
        <v>12.289303681681318</v>
      </c>
      <c r="E47" s="53">
        <v>13.924024458745073</v>
      </c>
      <c r="F47" s="53">
        <v>14.80844025486247</v>
      </c>
      <c r="G47" s="53">
        <v>12.331407016737467</v>
      </c>
      <c r="H47" s="82">
        <v>13.37290476131713</v>
      </c>
    </row>
    <row r="48" spans="1:8" ht="14.25">
      <c r="A48" s="67">
        <v>39356</v>
      </c>
      <c r="B48" s="81">
        <v>11.645749796887896</v>
      </c>
      <c r="C48" s="53">
        <v>10.924619171549892</v>
      </c>
      <c r="D48" s="53">
        <v>10.017704773966207</v>
      </c>
      <c r="E48" s="53">
        <v>11.386271770130795</v>
      </c>
      <c r="F48" s="53">
        <v>12.470098568132384</v>
      </c>
      <c r="G48" s="53">
        <v>9.924110503099481</v>
      </c>
      <c r="H48" s="82">
        <v>11.012774731499743</v>
      </c>
    </row>
    <row r="49" spans="1:8" ht="14.25">
      <c r="A49" s="67">
        <v>39326</v>
      </c>
      <c r="B49" s="81">
        <v>10.85770566559086</v>
      </c>
      <c r="C49" s="53">
        <v>10.346320999505052</v>
      </c>
      <c r="D49" s="53">
        <v>9.478483990671343</v>
      </c>
      <c r="E49" s="53">
        <v>11.505861666854834</v>
      </c>
      <c r="F49" s="53">
        <v>10.707093826038376</v>
      </c>
      <c r="G49" s="53">
        <v>9.0522070978203715</v>
      </c>
      <c r="H49" s="82">
        <v>10.380451049445345</v>
      </c>
    </row>
    <row r="50" spans="1:8" ht="14.25">
      <c r="A50" s="67">
        <v>39295</v>
      </c>
      <c r="B50" s="81">
        <v>11.051215502666107</v>
      </c>
      <c r="C50" s="53">
        <v>10.545122651065544</v>
      </c>
      <c r="D50" s="53">
        <v>9.5526213128075312</v>
      </c>
      <c r="E50" s="53">
        <v>11.507535564971306</v>
      </c>
      <c r="F50" s="53">
        <v>12.007667709695449</v>
      </c>
      <c r="G50" s="53">
        <v>9.4963658488658602</v>
      </c>
      <c r="H50" s="82">
        <v>10.554289505382568</v>
      </c>
    </row>
    <row r="51" spans="1:8" ht="14.25">
      <c r="A51" s="67">
        <v>39264</v>
      </c>
      <c r="B51" s="81">
        <v>10.178693586971928</v>
      </c>
      <c r="C51" s="53">
        <v>9.6310371953486609</v>
      </c>
      <c r="D51" s="53">
        <v>8.7597369773590774</v>
      </c>
      <c r="E51" s="53">
        <v>10.32058575659601</v>
      </c>
      <c r="F51" s="53">
        <v>13.311887058727107</v>
      </c>
      <c r="G51" s="53">
        <v>10.411683912882062</v>
      </c>
      <c r="H51" s="82">
        <v>9.6732472241527176</v>
      </c>
    </row>
    <row r="52" spans="1:8" ht="14.25">
      <c r="A52" s="67">
        <v>39234</v>
      </c>
      <c r="B52" s="81">
        <v>9.0891859573681906</v>
      </c>
      <c r="C52" s="53">
        <v>8.4693942558177611</v>
      </c>
      <c r="D52" s="53">
        <v>7.900220152186499</v>
      </c>
      <c r="E52" s="53">
        <v>7.9159358729094134</v>
      </c>
      <c r="F52" s="53">
        <v>7.527347156026658</v>
      </c>
      <c r="G52" s="53">
        <v>7.8390766651898289</v>
      </c>
      <c r="H52" s="82">
        <v>8.5747028300699366</v>
      </c>
    </row>
    <row r="53" spans="1:8" ht="14.25">
      <c r="A53" s="67">
        <v>39203</v>
      </c>
      <c r="B53" s="81">
        <v>9.6771694242960802</v>
      </c>
      <c r="C53" s="53">
        <v>9.117861066928322</v>
      </c>
      <c r="D53" s="53">
        <v>8.1823573335364017</v>
      </c>
      <c r="E53" s="53">
        <v>10.007477322139833</v>
      </c>
      <c r="F53" s="53">
        <v>9.7417282048958764</v>
      </c>
      <c r="G53" s="53">
        <v>8.2658265879545958</v>
      </c>
      <c r="H53" s="82">
        <v>9.137900104201341</v>
      </c>
    </row>
    <row r="54" spans="1:8" ht="14.25">
      <c r="A54" s="67">
        <v>39173</v>
      </c>
      <c r="B54" s="81">
        <v>9.3446004539302159</v>
      </c>
      <c r="C54" s="53">
        <v>8.5683386626373697</v>
      </c>
      <c r="D54" s="53">
        <v>7.9152256465699455</v>
      </c>
      <c r="E54" s="53">
        <v>8.0969449885054132</v>
      </c>
      <c r="F54" s="53">
        <v>9.6231288487783129</v>
      </c>
      <c r="G54" s="53">
        <v>7.933876176171438</v>
      </c>
      <c r="H54" s="82">
        <v>8.6968961112699912</v>
      </c>
    </row>
    <row r="55" spans="1:8" ht="14.25">
      <c r="A55" s="67">
        <v>39142</v>
      </c>
      <c r="B55" s="81">
        <v>8.1734528508616844</v>
      </c>
      <c r="C55" s="53">
        <v>7.671598761567977</v>
      </c>
      <c r="D55" s="53">
        <v>7.3259221916492621</v>
      </c>
      <c r="E55" s="53">
        <v>6.9085488225462344</v>
      </c>
      <c r="F55" s="53">
        <v>8.2056291377764552</v>
      </c>
      <c r="G55" s="53">
        <v>7.1477874994968964</v>
      </c>
      <c r="H55" s="82">
        <v>7.752987661152642</v>
      </c>
    </row>
    <row r="56" spans="1:8" ht="14.25">
      <c r="A56" s="67">
        <v>39114</v>
      </c>
      <c r="B56" s="81">
        <v>9.5069578169950475</v>
      </c>
      <c r="C56" s="53">
        <v>9.0314454730211118</v>
      </c>
      <c r="D56" s="53">
        <v>8.0798345864555863</v>
      </c>
      <c r="E56" s="53">
        <v>10.226494792295048</v>
      </c>
      <c r="F56" s="53">
        <v>9.486962496993927</v>
      </c>
      <c r="G56" s="53">
        <v>8.096709362619352</v>
      </c>
      <c r="H56" s="82">
        <v>9.0009760824783118</v>
      </c>
    </row>
    <row r="57" spans="1:8" ht="14.25">
      <c r="A57" s="67">
        <v>39083</v>
      </c>
      <c r="B57" s="81">
        <v>8.3398815173929357</v>
      </c>
      <c r="C57" s="53">
        <v>7.8290491662053761</v>
      </c>
      <c r="D57" s="53">
        <v>7.1529980495567775</v>
      </c>
      <c r="E57" s="53">
        <v>8.2952828301008825</v>
      </c>
      <c r="F57" s="53">
        <v>9.0400877571547209</v>
      </c>
      <c r="G57" s="53">
        <v>7.1307350288977851</v>
      </c>
      <c r="H57" s="82">
        <v>7.8887756813924845</v>
      </c>
    </row>
    <row r="58" spans="1:8" ht="14.25">
      <c r="A58" s="67">
        <v>39052</v>
      </c>
      <c r="B58" s="81">
        <v>7.7968842198561399</v>
      </c>
      <c r="C58" s="53">
        <v>7.2810208512362031</v>
      </c>
      <c r="D58" s="53">
        <v>6.8120206786176833</v>
      </c>
      <c r="E58" s="53">
        <v>6.8780096595954729</v>
      </c>
      <c r="F58" s="53">
        <v>7.7556153374910108</v>
      </c>
      <c r="G58" s="53">
        <v>6.6114854083217658</v>
      </c>
      <c r="H58" s="82">
        <v>7.3611096560779243</v>
      </c>
    </row>
    <row r="59" spans="1:8" ht="14.25">
      <c r="A59" s="67">
        <v>39022</v>
      </c>
      <c r="B59" s="81">
        <v>8.1759857459917278</v>
      </c>
      <c r="C59" s="53">
        <v>7.7974048030573488</v>
      </c>
      <c r="D59" s="53">
        <v>7.1114384896395739</v>
      </c>
      <c r="E59" s="53">
        <v>8.1532677954486221</v>
      </c>
      <c r="F59" s="53">
        <v>8.2440648638351579</v>
      </c>
      <c r="G59" s="53">
        <v>6.8826369892304768</v>
      </c>
      <c r="H59" s="82">
        <v>7.7863894243588234</v>
      </c>
    </row>
    <row r="60" spans="1:8" ht="14.25">
      <c r="A60" s="67">
        <v>38991</v>
      </c>
      <c r="B60" s="81">
        <v>9.6217523716384417</v>
      </c>
      <c r="C60" s="53">
        <v>9.0893614637536846</v>
      </c>
      <c r="D60" s="53">
        <v>8.2725367586651934</v>
      </c>
      <c r="E60" s="53">
        <v>9.7702821676499649</v>
      </c>
      <c r="F60" s="53">
        <v>11.521830492292061</v>
      </c>
      <c r="G60" s="53">
        <v>8.0818903395308634</v>
      </c>
      <c r="H60" s="82">
        <v>9.119408113580123</v>
      </c>
    </row>
    <row r="61" spans="1:8" ht="14.25">
      <c r="A61" s="67">
        <v>38961</v>
      </c>
      <c r="B61" s="81">
        <v>9.0478826828008447</v>
      </c>
      <c r="C61" s="53">
        <v>8.5043401929865361</v>
      </c>
      <c r="D61" s="53">
        <v>8.0270537072334758</v>
      </c>
      <c r="E61" s="53">
        <v>8.0027337935621254</v>
      </c>
      <c r="F61" s="53">
        <v>8.2877161388957674</v>
      </c>
      <c r="G61" s="53">
        <v>8.6210889751886679</v>
      </c>
      <c r="H61" s="82">
        <v>8.5998110874083444</v>
      </c>
    </row>
    <row r="62" spans="1:8" ht="14.25">
      <c r="A62" s="67">
        <v>38930</v>
      </c>
      <c r="B62" s="81">
        <v>10.332236562536295</v>
      </c>
      <c r="C62" s="53">
        <v>10.016977852014868</v>
      </c>
      <c r="D62" s="53">
        <v>9.0896911595984715</v>
      </c>
      <c r="E62" s="53">
        <v>11.251274716864067</v>
      </c>
      <c r="F62" s="53">
        <v>11.680862236045352</v>
      </c>
      <c r="G62" s="53">
        <v>9.1146090699516584</v>
      </c>
      <c r="H62" s="82">
        <v>9.9631489213308271</v>
      </c>
    </row>
    <row r="63" spans="1:8" ht="14.25">
      <c r="A63" s="67">
        <v>38899</v>
      </c>
      <c r="B63" s="81">
        <v>9.5955755756167491</v>
      </c>
      <c r="C63" s="53">
        <v>9.1993293620336249</v>
      </c>
      <c r="D63" s="53">
        <v>8.3650148708165215</v>
      </c>
      <c r="E63" s="53">
        <v>10.195198720368413</v>
      </c>
      <c r="F63" s="53">
        <v>10.185980247318382</v>
      </c>
      <c r="G63" s="53">
        <v>8.2084336741300206</v>
      </c>
      <c r="H63" s="82">
        <v>9.1830928952445934</v>
      </c>
    </row>
    <row r="64" spans="1:8" ht="14.25">
      <c r="A64" s="67">
        <v>38869</v>
      </c>
      <c r="B64" s="81">
        <v>8.944485167170388</v>
      </c>
      <c r="C64" s="53">
        <v>8.5713264429856668</v>
      </c>
      <c r="D64" s="53">
        <v>7.9677709519079345</v>
      </c>
      <c r="E64" s="53">
        <v>8.6864009930421524</v>
      </c>
      <c r="F64" s="53">
        <v>9.1114627741291248</v>
      </c>
      <c r="G64" s="53">
        <v>8.0198812515358817</v>
      </c>
      <c r="H64" s="82">
        <v>8.5893676800554495</v>
      </c>
    </row>
    <row r="65" spans="1:8" ht="14.25">
      <c r="A65" s="67">
        <v>38838</v>
      </c>
      <c r="B65" s="81">
        <v>9.2945366926834616</v>
      </c>
      <c r="C65" s="53">
        <v>8.9578786043365231</v>
      </c>
      <c r="D65" s="53">
        <v>8.2028754850810159</v>
      </c>
      <c r="E65" s="53">
        <v>10.233344842037758</v>
      </c>
      <c r="F65" s="53">
        <v>9.895993643096288</v>
      </c>
      <c r="G65" s="53">
        <v>8.0261685830927529</v>
      </c>
      <c r="H65" s="82">
        <v>8.9292819353756236</v>
      </c>
    </row>
    <row r="66" spans="1:8" ht="14.25">
      <c r="A66" s="67">
        <v>38808</v>
      </c>
      <c r="B66" s="81">
        <v>9.7542885746197676</v>
      </c>
      <c r="C66" s="53">
        <v>9.2090967957700443</v>
      </c>
      <c r="D66" s="53">
        <v>8.3101246667590765</v>
      </c>
      <c r="E66" s="53">
        <v>5.7836458617616842</v>
      </c>
      <c r="F66" s="53">
        <v>10.24360411782693</v>
      </c>
      <c r="G66" s="53">
        <v>8.4303817459280062</v>
      </c>
      <c r="H66" s="82">
        <v>9.1519728758417678</v>
      </c>
    </row>
    <row r="67" spans="1:8" ht="14.25">
      <c r="A67" s="67">
        <v>38777</v>
      </c>
      <c r="B67" s="81">
        <v>9.1786589180422382</v>
      </c>
      <c r="C67" s="53">
        <v>8.8009403135780211</v>
      </c>
      <c r="D67" s="53">
        <v>8.2208060869827104</v>
      </c>
      <c r="E67" s="53">
        <v>24.001198770301819</v>
      </c>
      <c r="F67" s="53">
        <v>9.5925803631984436</v>
      </c>
      <c r="G67" s="53">
        <v>8.1253157449115552</v>
      </c>
      <c r="H67" s="82">
        <v>9.0037737022698394</v>
      </c>
    </row>
    <row r="68" spans="1:8" ht="14.25">
      <c r="A68" s="67">
        <v>38749</v>
      </c>
      <c r="B68" s="81">
        <v>8.8498573567500962</v>
      </c>
      <c r="C68" s="53">
        <v>8.4347816195263565</v>
      </c>
      <c r="D68" s="53">
        <v>7.7131026794577995</v>
      </c>
      <c r="E68" s="53">
        <v>-4.1002193359717767</v>
      </c>
      <c r="F68" s="53">
        <v>9.3892358484959004</v>
      </c>
      <c r="G68" s="53">
        <v>7.6791121455479034</v>
      </c>
      <c r="H68" s="82">
        <v>8.2444493277958646</v>
      </c>
    </row>
    <row r="69" spans="1:8" ht="14.25">
      <c r="A69" s="67">
        <v>38718</v>
      </c>
      <c r="B69" s="81">
        <v>9.0983157472761711</v>
      </c>
      <c r="C69" s="53">
        <v>8.5810418215321373</v>
      </c>
      <c r="D69" s="53">
        <v>7.8302855156615143</v>
      </c>
      <c r="E69" s="53">
        <v>8.8223807865926958</v>
      </c>
      <c r="F69" s="53">
        <v>9.7842691605499468</v>
      </c>
      <c r="G69" s="53">
        <v>7.8120911082477447</v>
      </c>
      <c r="H69" s="82">
        <v>8.6245301217594559</v>
      </c>
    </row>
    <row r="70" spans="1:8" ht="14.25">
      <c r="A70" s="67">
        <v>38687</v>
      </c>
      <c r="B70" s="81">
        <v>9.1074427009317436</v>
      </c>
      <c r="C70" s="53">
        <v>8.6002790667444184</v>
      </c>
      <c r="D70" s="53">
        <v>8.5005957316398817</v>
      </c>
      <c r="E70" s="53">
        <v>7.7516983028843089</v>
      </c>
      <c r="F70" s="53">
        <v>10.502192517966904</v>
      </c>
      <c r="G70" s="53">
        <v>8.1081785239119029</v>
      </c>
      <c r="H70" s="82">
        <v>8.7490443610254633</v>
      </c>
    </row>
    <row r="71" spans="1:8" ht="14.25">
      <c r="A71" s="67">
        <v>38657</v>
      </c>
      <c r="B71" s="81">
        <v>9.5211221962207961</v>
      </c>
      <c r="C71" s="53">
        <v>9.0476577324173917</v>
      </c>
      <c r="D71" s="53">
        <v>8.1044846345094115</v>
      </c>
      <c r="E71" s="53">
        <v>9.1727526277065579</v>
      </c>
      <c r="F71" s="53">
        <v>10.132868568392498</v>
      </c>
      <c r="G71" s="53">
        <v>8.26007392217603</v>
      </c>
      <c r="H71" s="82">
        <v>8.9933043929974499</v>
      </c>
    </row>
    <row r="72" spans="1:8" ht="14.25">
      <c r="A72" s="67">
        <v>38626</v>
      </c>
      <c r="B72" s="81">
        <v>10.786543832352434</v>
      </c>
      <c r="C72" s="53">
        <v>10.472702911459763</v>
      </c>
      <c r="D72" s="53">
        <v>9.5115691850028696</v>
      </c>
      <c r="E72" s="53">
        <v>10.953725247647697</v>
      </c>
      <c r="F72" s="53">
        <v>11.369133760417196</v>
      </c>
      <c r="G72" s="53">
        <v>9.550798596001842</v>
      </c>
      <c r="H72" s="82">
        <v>10.390332220497749</v>
      </c>
    </row>
    <row r="73" spans="1:8" ht="14.25">
      <c r="A73" s="67">
        <v>38596</v>
      </c>
      <c r="B73" s="81">
        <v>10.469762235121483</v>
      </c>
      <c r="C73" s="53">
        <v>10.190516399771349</v>
      </c>
      <c r="D73" s="53">
        <v>9.2487432262857254</v>
      </c>
      <c r="E73" s="53">
        <v>11.477826226629139</v>
      </c>
      <c r="F73" s="53">
        <v>10.293897556201696</v>
      </c>
      <c r="G73" s="53">
        <v>9.263571779593093</v>
      </c>
      <c r="H73" s="82">
        <v>10.117208454409562</v>
      </c>
    </row>
    <row r="74" spans="1:8" ht="14.25">
      <c r="A74" s="67">
        <v>38565</v>
      </c>
      <c r="B74" s="81">
        <v>10.012351894074612</v>
      </c>
      <c r="C74" s="53">
        <v>9.6011998795750362</v>
      </c>
      <c r="D74" s="53">
        <v>8.8053456692832466</v>
      </c>
      <c r="E74" s="53">
        <v>10.328961067456616</v>
      </c>
      <c r="F74" s="53">
        <v>11.10704640663444</v>
      </c>
      <c r="G74" s="53">
        <v>8.8528683635555137</v>
      </c>
      <c r="H74" s="82">
        <v>9.6033453363762131</v>
      </c>
    </row>
    <row r="75" spans="1:8" ht="14.25">
      <c r="A75" s="67">
        <v>38534</v>
      </c>
      <c r="B75" s="81">
        <v>8.4445447794052519</v>
      </c>
      <c r="C75" s="53">
        <v>8.0158456221887846</v>
      </c>
      <c r="D75" s="53">
        <v>7.5251100215929361</v>
      </c>
      <c r="E75" s="53">
        <v>7.503701690176479</v>
      </c>
      <c r="F75" s="53">
        <v>9.7453063891787721</v>
      </c>
      <c r="G75" s="53">
        <v>7.5261981767860098</v>
      </c>
      <c r="H75" s="82">
        <v>8.0742761039468398</v>
      </c>
    </row>
    <row r="76" spans="1:8" ht="14.25">
      <c r="A76" s="67">
        <v>38504</v>
      </c>
      <c r="B76" s="81">
        <v>8.3675643641822237</v>
      </c>
      <c r="C76" s="53">
        <v>7.8958643788083327</v>
      </c>
      <c r="D76" s="53">
        <v>7.3740487518317233</v>
      </c>
      <c r="E76" s="53">
        <v>7.4820927461878632</v>
      </c>
      <c r="F76" s="53">
        <v>7.9651144454016833</v>
      </c>
      <c r="G76" s="53">
        <v>7.3113580236277578</v>
      </c>
      <c r="H76" s="82">
        <v>7.9618451235269214</v>
      </c>
    </row>
    <row r="77" spans="1:8" ht="14.25">
      <c r="A77" s="67">
        <v>38473</v>
      </c>
      <c r="B77" s="81">
        <v>8.5385987804470034</v>
      </c>
      <c r="C77" s="53">
        <v>8.1386377864899107</v>
      </c>
      <c r="D77" s="53">
        <v>7.5560677818207536</v>
      </c>
      <c r="E77" s="53">
        <v>8.0645257136662565</v>
      </c>
      <c r="F77" s="53">
        <v>9.6238007110113504</v>
      </c>
      <c r="G77" s="53">
        <v>7.5690728223196029</v>
      </c>
      <c r="H77" s="82">
        <v>8.1607312289258847</v>
      </c>
    </row>
    <row r="78" spans="1:8" ht="14.25">
      <c r="A78" s="67">
        <v>38443</v>
      </c>
      <c r="B78" s="81">
        <v>8.389347619689369</v>
      </c>
      <c r="C78" s="53">
        <v>8.1794214944716046</v>
      </c>
      <c r="D78" s="53">
        <v>7.6592013600560369</v>
      </c>
      <c r="E78" s="53">
        <v>8.2632328625890601</v>
      </c>
      <c r="F78" s="53">
        <v>8.9154779185697048</v>
      </c>
      <c r="G78" s="53">
        <v>7.5549716119731238</v>
      </c>
      <c r="H78" s="82">
        <v>8.1506427623273723</v>
      </c>
    </row>
    <row r="79" spans="1:8" ht="14.25">
      <c r="A79" s="67">
        <v>38412</v>
      </c>
      <c r="B79" s="81">
        <v>7.9284681864999538</v>
      </c>
      <c r="C79" s="53">
        <v>7.9452779418490564</v>
      </c>
      <c r="D79" s="53">
        <v>7.3879995044247142</v>
      </c>
      <c r="E79" s="53">
        <v>8.7186752111023313</v>
      </c>
      <c r="F79" s="53">
        <v>8.6692689520094728</v>
      </c>
      <c r="G79" s="53">
        <v>7.7092229162485992</v>
      </c>
      <c r="H79" s="82">
        <v>7.83167289799679</v>
      </c>
    </row>
    <row r="80" spans="1:8" ht="14.25">
      <c r="A80" s="67">
        <v>38384</v>
      </c>
      <c r="B80" s="81">
        <v>7.1079404343690449</v>
      </c>
      <c r="C80" s="53">
        <v>6.9169964975099916</v>
      </c>
      <c r="D80" s="53">
        <v>6.1667239978387283</v>
      </c>
      <c r="E80" s="53">
        <v>8.515882350854648</v>
      </c>
      <c r="F80" s="53">
        <v>5.7471167847689131</v>
      </c>
      <c r="G80" s="53">
        <v>6.1048846603943634</v>
      </c>
      <c r="H80" s="82">
        <v>6.8279808229518455</v>
      </c>
    </row>
    <row r="81" spans="1:8" ht="14.25">
      <c r="A81" s="67">
        <v>38353</v>
      </c>
      <c r="B81" s="81">
        <v>6.122005771060036</v>
      </c>
      <c r="C81" s="53">
        <v>5.9620010625202902</v>
      </c>
      <c r="D81" s="53">
        <v>5.3470410332874225</v>
      </c>
      <c r="E81" s="53">
        <v>6.4527459577289159</v>
      </c>
      <c r="F81" s="53">
        <v>7.5773963765347716</v>
      </c>
      <c r="G81" s="53">
        <v>5.4380936390674472</v>
      </c>
      <c r="H81" s="82">
        <v>5.90840687402829</v>
      </c>
    </row>
    <row r="82" spans="1:8" ht="14.25">
      <c r="A82" s="67">
        <v>38322</v>
      </c>
      <c r="B82" s="81">
        <v>5.6143162228718868</v>
      </c>
      <c r="C82" s="53">
        <v>5.415275502123424</v>
      </c>
      <c r="D82" s="53">
        <v>5.1191558577656355</v>
      </c>
      <c r="E82" s="53">
        <v>4.9007684360987476</v>
      </c>
      <c r="F82" s="53">
        <v>6.0938458147568637</v>
      </c>
      <c r="G82" s="53">
        <v>5.0876056084675074</v>
      </c>
      <c r="H82" s="82">
        <v>5.4160090973527177</v>
      </c>
    </row>
    <row r="83" spans="1:8" ht="14.25">
      <c r="A83" s="67">
        <v>38292</v>
      </c>
      <c r="B83" s="81">
        <v>5.9751892955823136</v>
      </c>
      <c r="C83" s="53">
        <v>5.8231396008477816</v>
      </c>
      <c r="D83" s="53">
        <v>5.5847740979327858</v>
      </c>
      <c r="E83" s="53">
        <v>5.9037722502320049</v>
      </c>
      <c r="F83" s="53">
        <v>6.3254038432505872</v>
      </c>
      <c r="G83" s="53">
        <v>5.640850916681817</v>
      </c>
      <c r="H83" s="82">
        <v>5.8280831595364369</v>
      </c>
    </row>
    <row r="84" spans="1:8" ht="14.25">
      <c r="A84" s="67">
        <v>38261</v>
      </c>
      <c r="B84" s="81">
        <v>6.4977138458083807</v>
      </c>
      <c r="C84" s="53">
        <v>6.3786490141203664</v>
      </c>
      <c r="D84" s="53">
        <v>5.7897117113603453</v>
      </c>
      <c r="E84" s="53">
        <v>7.5844545297186494</v>
      </c>
      <c r="F84" s="53">
        <v>7.4790051833182742</v>
      </c>
      <c r="G84" s="53">
        <v>6.0500145095164548</v>
      </c>
      <c r="H84" s="82">
        <v>6.3170459311205862</v>
      </c>
    </row>
    <row r="85" spans="1:8" ht="14.25">
      <c r="A85" s="67">
        <v>38231</v>
      </c>
      <c r="B85" s="81">
        <v>5.5419773565255284</v>
      </c>
      <c r="C85" s="53">
        <v>5.2865731574441401</v>
      </c>
      <c r="D85" s="53">
        <v>4.8391572515563954</v>
      </c>
      <c r="E85" s="53">
        <v>6.0621703050931108</v>
      </c>
      <c r="F85" s="53">
        <v>6.5200854984791441</v>
      </c>
      <c r="G85" s="53">
        <v>4.7388978306950751</v>
      </c>
      <c r="H85" s="82">
        <v>5.3152147352422334</v>
      </c>
    </row>
    <row r="86" spans="1:8" ht="14.25">
      <c r="A86" s="67">
        <v>38200</v>
      </c>
      <c r="B86" s="81">
        <v>5.3699089207030442</v>
      </c>
      <c r="C86" s="53">
        <v>5.1801184215228284</v>
      </c>
      <c r="D86" s="53">
        <v>4.9772343089469251</v>
      </c>
      <c r="E86" s="53">
        <v>4.5200662279665922</v>
      </c>
      <c r="F86" s="53">
        <v>5.1768439434511793</v>
      </c>
      <c r="G86" s="53">
        <v>5.0981653200116384</v>
      </c>
      <c r="H86" s="82">
        <v>5.1997396405737026</v>
      </c>
    </row>
    <row r="87" spans="1:8" ht="14.25">
      <c r="A87" s="67">
        <v>38169</v>
      </c>
      <c r="B87" s="81">
        <v>4.9828046838339084</v>
      </c>
      <c r="C87" s="53">
        <v>4.8394148503057828</v>
      </c>
      <c r="D87" s="53">
        <v>4.5184486241511994</v>
      </c>
      <c r="E87" s="53">
        <v>4.7262629754304442</v>
      </c>
      <c r="F87" s="53">
        <v>5.5246478917554249</v>
      </c>
      <c r="G87" s="53">
        <v>4.4976497125461359</v>
      </c>
      <c r="H87" s="82">
        <v>4.8263698324238984</v>
      </c>
    </row>
    <row r="88" spans="1:8" ht="14.25">
      <c r="A88" s="67">
        <v>38139</v>
      </c>
      <c r="B88" s="81">
        <v>5.8282258191197229</v>
      </c>
      <c r="C88" s="53">
        <v>5.797035331396529</v>
      </c>
      <c r="D88" s="53">
        <v>5.2860454192698176</v>
      </c>
      <c r="E88" s="53">
        <v>6.6821533280836993</v>
      </c>
      <c r="F88" s="53">
        <v>6.0731979448375295</v>
      </c>
      <c r="G88" s="53">
        <v>5.5346071964280785</v>
      </c>
      <c r="H88" s="82">
        <v>5.714363087077853</v>
      </c>
    </row>
    <row r="89" spans="1:8" ht="14.25">
      <c r="A89" s="67">
        <v>38108</v>
      </c>
      <c r="B89" s="81">
        <v>4.6640776421757106</v>
      </c>
      <c r="C89" s="53">
        <v>4.541149762463685</v>
      </c>
      <c r="D89" s="53">
        <v>4.2812544873075709</v>
      </c>
      <c r="E89" s="53">
        <v>4.4986045697136472</v>
      </c>
      <c r="F89" s="53">
        <v>5.2959274680852184</v>
      </c>
      <c r="G89" s="53">
        <v>4.2433124752225311</v>
      </c>
      <c r="H89" s="82">
        <v>4.5276259643816603</v>
      </c>
    </row>
    <row r="90" spans="1:8" ht="14.25">
      <c r="A90" s="67">
        <v>38078</v>
      </c>
      <c r="B90" s="81">
        <v>4.8382744950755781</v>
      </c>
      <c r="C90" s="53">
        <v>4.6801170132581591</v>
      </c>
      <c r="D90" s="53">
        <v>4.3259193715845283</v>
      </c>
      <c r="E90" s="53">
        <v>4.9524485306225916</v>
      </c>
      <c r="F90" s="53">
        <v>5.4509935695951786</v>
      </c>
      <c r="G90" s="53">
        <v>4.2815222924508385</v>
      </c>
      <c r="H90" s="82">
        <v>4.6650869637955799</v>
      </c>
    </row>
    <row r="91" spans="1:8" ht="14.25">
      <c r="A91" s="67">
        <v>38047</v>
      </c>
      <c r="B91" s="81">
        <v>5.3149242044636873</v>
      </c>
      <c r="C91" s="53">
        <v>5.2099897356173175</v>
      </c>
      <c r="D91" s="53">
        <v>4.7663920082571432</v>
      </c>
      <c r="E91" s="53">
        <v>5.6586246307809338</v>
      </c>
      <c r="F91" s="53">
        <v>5.8495087767726073</v>
      </c>
      <c r="G91" s="53">
        <v>4.8508517082066387</v>
      </c>
      <c r="H91" s="82">
        <v>5.1557801104616798</v>
      </c>
    </row>
    <row r="92" spans="1:8" ht="14.25">
      <c r="A92" s="67">
        <v>38018</v>
      </c>
      <c r="B92" s="81">
        <v>4.8792859793856218</v>
      </c>
      <c r="C92" s="53">
        <v>4.8843463609883493</v>
      </c>
      <c r="D92" s="53">
        <v>4.542551758191844</v>
      </c>
      <c r="E92" s="53">
        <v>5.1829196159662203</v>
      </c>
      <c r="F92" s="53">
        <v>6.080340170002243</v>
      </c>
      <c r="G92" s="53">
        <v>4.5182278184442399</v>
      </c>
      <c r="H92" s="82">
        <v>4.8107441761819008</v>
      </c>
    </row>
    <row r="93" spans="1:8" ht="14.25">
      <c r="A93" s="67">
        <v>37987</v>
      </c>
      <c r="B93" s="81">
        <v>4.9692407778791052</v>
      </c>
      <c r="C93" s="53">
        <v>4.7643440289349828</v>
      </c>
      <c r="D93" s="53">
        <v>4.5630145199670329</v>
      </c>
      <c r="E93" s="53">
        <v>5.5062105352333921</v>
      </c>
      <c r="F93" s="53">
        <v>7.0910072074797537</v>
      </c>
      <c r="G93" s="53">
        <v>4.3607254852106117</v>
      </c>
      <c r="H93" s="82">
        <v>4.8198946593624497</v>
      </c>
    </row>
    <row r="94" spans="1:8" ht="14.25">
      <c r="A94" s="67">
        <v>37956</v>
      </c>
      <c r="B94" s="81">
        <v>4.3836311892007771</v>
      </c>
      <c r="C94" s="53">
        <v>4.3296738222085036</v>
      </c>
      <c r="D94" s="53">
        <v>3.8555801789225312</v>
      </c>
      <c r="E94" s="53">
        <v>3.7602011459110352</v>
      </c>
      <c r="F94" s="53">
        <v>3.2772228515065893</v>
      </c>
      <c r="G94" s="53">
        <v>3.9216821035567353</v>
      </c>
      <c r="H94" s="82">
        <v>4.2371349725126111</v>
      </c>
    </row>
    <row r="95" spans="1:8" ht="14.25">
      <c r="A95" s="67">
        <v>37926</v>
      </c>
      <c r="B95" s="81">
        <v>4.7195162499119103</v>
      </c>
      <c r="C95" s="53">
        <v>4.5029447506280285</v>
      </c>
      <c r="D95" s="53">
        <v>4.2966573804115651</v>
      </c>
      <c r="E95" s="53">
        <v>4.0691284517213395</v>
      </c>
      <c r="F95" s="53">
        <v>4.9513612972399823</v>
      </c>
      <c r="G95" s="53">
        <v>4.1563989768884184</v>
      </c>
      <c r="H95" s="82">
        <v>4.5341364975084879</v>
      </c>
    </row>
    <row r="96" spans="1:8" ht="14.25">
      <c r="A96" s="67">
        <v>37895</v>
      </c>
      <c r="B96" s="81">
        <v>4.580188833045324</v>
      </c>
      <c r="C96" s="53">
        <v>4.5288403520178511</v>
      </c>
      <c r="D96" s="53">
        <v>4.1881574475521042</v>
      </c>
      <c r="E96" s="53">
        <v>4.701290395200064</v>
      </c>
      <c r="F96" s="53">
        <v>4.4567770037128875</v>
      </c>
      <c r="G96" s="53">
        <v>4.212611125025032</v>
      </c>
      <c r="H96" s="82">
        <v>4.4746902574687448</v>
      </c>
    </row>
    <row r="97" spans="1:8" ht="14.25">
      <c r="A97" s="67">
        <v>37865</v>
      </c>
      <c r="B97" s="81">
        <v>5.2736633216140234</v>
      </c>
      <c r="C97" s="53">
        <v>5.1674821692681743</v>
      </c>
      <c r="D97" s="53">
        <v>4.7163961774677858</v>
      </c>
      <c r="E97" s="53">
        <v>5.6883805432466037</v>
      </c>
      <c r="F97" s="53">
        <v>6.0805310671775361</v>
      </c>
      <c r="G97" s="53">
        <v>4.6896146360774775</v>
      </c>
      <c r="H97" s="82">
        <v>5.1213368008903224</v>
      </c>
    </row>
    <row r="98" spans="1:8" ht="14.25">
      <c r="A98" s="67">
        <v>37834</v>
      </c>
      <c r="B98" s="81">
        <v>5.0779524827674214</v>
      </c>
      <c r="C98" s="53">
        <v>4.7021800246862648</v>
      </c>
      <c r="D98" s="53">
        <v>4.2457910240867731</v>
      </c>
      <c r="E98" s="53">
        <v>4.9128945515812612</v>
      </c>
      <c r="F98" s="53">
        <v>5.3525119592923041</v>
      </c>
      <c r="G98" s="53">
        <v>4.3229186064486687</v>
      </c>
      <c r="H98" s="82">
        <v>4.7425587241994984</v>
      </c>
    </row>
    <row r="99" spans="1:8" ht="14.25">
      <c r="A99" s="67">
        <v>37803</v>
      </c>
      <c r="B99" s="81">
        <v>4.8833663456884997</v>
      </c>
      <c r="C99" s="53">
        <v>4.7352326601808059</v>
      </c>
      <c r="D99" s="53">
        <v>4.4094487324424305</v>
      </c>
      <c r="E99" s="53">
        <v>4.6734438062497317</v>
      </c>
      <c r="F99" s="53">
        <v>5.4913288509415255</v>
      </c>
      <c r="G99" s="53">
        <v>4.3750210480873246</v>
      </c>
      <c r="H99" s="82">
        <v>4.7324092707687049</v>
      </c>
    </row>
    <row r="100" spans="1:8" ht="14.25">
      <c r="A100" s="67">
        <v>37773</v>
      </c>
      <c r="B100" s="81">
        <v>5.3224330432828193</v>
      </c>
      <c r="C100" s="53">
        <v>5.0704687086290061</v>
      </c>
      <c r="D100" s="53">
        <v>4.6452356530468961</v>
      </c>
      <c r="E100" s="53">
        <v>4.9360780866910297</v>
      </c>
      <c r="F100" s="53">
        <v>7.2155298416565161</v>
      </c>
      <c r="G100" s="53">
        <v>4.6522348748934848</v>
      </c>
      <c r="H100" s="82">
        <v>5.0802676322746221</v>
      </c>
    </row>
    <row r="101" spans="1:8" ht="14.25">
      <c r="A101" s="67">
        <v>37742</v>
      </c>
      <c r="B101" s="81">
        <v>5.0923979145418272</v>
      </c>
      <c r="C101" s="53">
        <v>4.9471234913801503</v>
      </c>
      <c r="D101" s="53">
        <v>4.7185655230124679</v>
      </c>
      <c r="E101" s="53">
        <v>3.7151151151151156</v>
      </c>
      <c r="F101" s="53">
        <v>4.9033933698773167</v>
      </c>
      <c r="G101" s="53">
        <v>4.6944702602230484</v>
      </c>
      <c r="H101" s="82">
        <v>4.9364553661660029</v>
      </c>
    </row>
    <row r="102" spans="1:8" ht="14.25">
      <c r="A102" s="67">
        <v>37712</v>
      </c>
      <c r="B102" s="81">
        <v>5.3019610752143187</v>
      </c>
      <c r="C102" s="53">
        <v>5.1781416896285117</v>
      </c>
      <c r="D102" s="53">
        <v>4.7453831152929764</v>
      </c>
      <c r="E102" s="53">
        <v>6.5931029684601112</v>
      </c>
      <c r="F102" s="53">
        <v>5.9100039856516542</v>
      </c>
      <c r="G102" s="53">
        <v>4.7502801120448179</v>
      </c>
      <c r="H102" s="82">
        <v>5.1522026260853044</v>
      </c>
    </row>
    <row r="103" spans="1:8" ht="14.25">
      <c r="A103" s="67">
        <v>37681</v>
      </c>
      <c r="B103" s="81">
        <v>6.0625019649680372</v>
      </c>
      <c r="C103" s="53">
        <v>6.0465946523058953</v>
      </c>
      <c r="D103" s="53">
        <v>5.5431841387995551</v>
      </c>
      <c r="E103" s="53">
        <v>6.6773386094878759</v>
      </c>
      <c r="F103" s="53">
        <v>6.1661483906164758</v>
      </c>
      <c r="G103" s="53">
        <v>5.5148546824542519</v>
      </c>
      <c r="H103" s="82">
        <v>5.9543632297866784</v>
      </c>
    </row>
    <row r="104" spans="1:8" ht="14.25">
      <c r="A104" s="67">
        <v>37653</v>
      </c>
      <c r="B104" s="81">
        <v>5.483416463344942</v>
      </c>
      <c r="C104" s="53">
        <v>5.1390152234306719</v>
      </c>
      <c r="D104" s="53">
        <v>4.721066949504686</v>
      </c>
      <c r="E104" s="53">
        <v>6.2858217648771957</v>
      </c>
      <c r="F104" s="53">
        <v>7.6247730711043875</v>
      </c>
      <c r="G104" s="53">
        <v>4.6359876396482056</v>
      </c>
      <c r="H104" s="82">
        <v>5.1845456140162423</v>
      </c>
    </row>
    <row r="105" spans="1:8" ht="14.25">
      <c r="A105" s="67">
        <v>37622</v>
      </c>
      <c r="B105" s="81">
        <v>5.29456593874656</v>
      </c>
      <c r="C105" s="53">
        <v>5.3001324805337919</v>
      </c>
      <c r="D105" s="53">
        <v>4.9900513137531268</v>
      </c>
      <c r="E105" s="53">
        <v>3.6057680240332122</v>
      </c>
      <c r="F105" s="53">
        <v>4.9556552602376911</v>
      </c>
      <c r="G105" s="53">
        <v>5.0122377331635111</v>
      </c>
      <c r="H105" s="82">
        <v>5.2143946134127397</v>
      </c>
    </row>
    <row r="106" spans="1:8" ht="14.25">
      <c r="A106" s="67">
        <v>37591</v>
      </c>
      <c r="B106" s="81">
        <v>4.4700475903096253</v>
      </c>
      <c r="C106" s="53">
        <v>4.1647379175578418</v>
      </c>
      <c r="D106" s="53">
        <v>3.8872855500814327</v>
      </c>
      <c r="E106" s="53">
        <v>4.9633045689631006</v>
      </c>
      <c r="F106" s="53">
        <v>5.7119293572590548</v>
      </c>
      <c r="G106" s="53">
        <v>3.8586840931578452</v>
      </c>
      <c r="H106" s="82">
        <v>4.2331787207002458</v>
      </c>
    </row>
    <row r="107" spans="1:8" ht="14.25">
      <c r="A107" s="67">
        <v>37561</v>
      </c>
      <c r="B107" s="81">
        <v>5.0463992047556587</v>
      </c>
      <c r="C107" s="53">
        <v>4.8698441833052257</v>
      </c>
      <c r="D107" s="53">
        <v>4.5264433678615816</v>
      </c>
      <c r="E107" s="53">
        <v>3.6386591224144151</v>
      </c>
      <c r="F107" s="53">
        <v>5.2069751061338385</v>
      </c>
      <c r="G107" s="53">
        <v>4.5141067601031581</v>
      </c>
      <c r="H107" s="82">
        <v>4.8457630275078154</v>
      </c>
    </row>
    <row r="108" spans="1:8" ht="14.25">
      <c r="A108" s="67">
        <v>37530</v>
      </c>
      <c r="B108" s="81">
        <v>4.9950847920693526</v>
      </c>
      <c r="C108" s="53">
        <v>4.8963320059166611</v>
      </c>
      <c r="D108" s="53">
        <v>4.6818808674576262</v>
      </c>
      <c r="E108" s="53">
        <v>4.7016698175478409</v>
      </c>
      <c r="F108" s="53">
        <v>4.7966798043833174</v>
      </c>
      <c r="G108" s="53">
        <v>4.6608971978636644</v>
      </c>
      <c r="H108" s="82">
        <v>4.883210382369672</v>
      </c>
    </row>
    <row r="109" spans="1:8" ht="14.25">
      <c r="A109" s="67">
        <v>37500</v>
      </c>
      <c r="B109" s="81">
        <v>4.4395859319292814</v>
      </c>
      <c r="C109" s="53">
        <v>4.7528721968313095</v>
      </c>
      <c r="D109" s="53">
        <v>4.4132646448284039</v>
      </c>
      <c r="E109" s="53">
        <v>5.5739174736926467</v>
      </c>
      <c r="F109" s="53">
        <v>3.8483838392156473</v>
      </c>
      <c r="G109" s="53">
        <v>4.4703777749271971</v>
      </c>
      <c r="H109" s="82">
        <v>4.5732492410915135</v>
      </c>
    </row>
    <row r="110" spans="1:8" ht="14.25">
      <c r="A110" s="67">
        <v>37469</v>
      </c>
      <c r="B110" s="81">
        <v>5.3515277303075974</v>
      </c>
      <c r="C110" s="53">
        <v>5.4129037698969515</v>
      </c>
      <c r="D110" s="53">
        <v>4.8803701211300181</v>
      </c>
      <c r="E110" s="53">
        <v>8.3762126419990839</v>
      </c>
      <c r="F110" s="53">
        <v>5.9304975092942076</v>
      </c>
      <c r="G110" s="53">
        <v>4.6547401619297535</v>
      </c>
      <c r="H110" s="82">
        <v>5.3206128318667103</v>
      </c>
    </row>
    <row r="111" spans="1:8" ht="14.25">
      <c r="A111" s="67">
        <v>37438</v>
      </c>
      <c r="B111" s="81">
        <v>4.8392615693715921</v>
      </c>
      <c r="C111" s="53">
        <v>4.7801560469098705</v>
      </c>
      <c r="D111" s="53">
        <v>4.3714441645061273</v>
      </c>
      <c r="E111" s="53">
        <v>5.3378640224719858</v>
      </c>
      <c r="F111" s="53">
        <v>5.3181874678727068</v>
      </c>
      <c r="G111" s="53">
        <v>4.2499777035784625</v>
      </c>
      <c r="H111" s="82">
        <v>4.7233028995020749</v>
      </c>
    </row>
    <row r="112" spans="1:8" ht="14.25">
      <c r="A112" s="67">
        <v>37408</v>
      </c>
      <c r="B112" s="81">
        <v>4.4323611396827145</v>
      </c>
      <c r="C112" s="53">
        <v>4.2383819986428497</v>
      </c>
      <c r="D112" s="53">
        <v>4.0134429905825284</v>
      </c>
      <c r="E112" s="53">
        <v>3.2086587977942851</v>
      </c>
      <c r="F112" s="53">
        <v>4.9946782178217823</v>
      </c>
      <c r="G112" s="53">
        <v>2.1127930813581037</v>
      </c>
      <c r="H112" s="82">
        <v>4.2304364505997807</v>
      </c>
    </row>
    <row r="113" spans="1:8" ht="14.25">
      <c r="A113" s="67">
        <v>37377</v>
      </c>
      <c r="B113" s="81">
        <v>4.3364948333860616</v>
      </c>
      <c r="C113" s="53">
        <v>4.3641943565506329</v>
      </c>
      <c r="D113" s="53">
        <v>4.1780808799310307</v>
      </c>
      <c r="E113" s="53">
        <v>3.8584197961619688</v>
      </c>
      <c r="F113" s="53">
        <v>4.0579531740284818</v>
      </c>
      <c r="G113" s="53">
        <v>9.2602626521460607</v>
      </c>
      <c r="H113" s="82">
        <v>4.3558512576730157</v>
      </c>
    </row>
    <row r="114" spans="1:8" ht="14.25">
      <c r="A114" s="67">
        <v>37347</v>
      </c>
      <c r="B114" s="81">
        <v>4.2018654538774758</v>
      </c>
      <c r="C114" s="53">
        <v>4.2772540615686356</v>
      </c>
      <c r="D114" s="53">
        <v>4.0299376273569703</v>
      </c>
      <c r="E114" s="53">
        <v>5.4170686544487703</v>
      </c>
      <c r="F114" s="53">
        <v>4.554825462012321</v>
      </c>
      <c r="G114" s="53">
        <v>3.9995769993390615</v>
      </c>
      <c r="H114" s="82">
        <v>4.2128590344928236</v>
      </c>
    </row>
    <row r="115" spans="1:8" ht="14.25">
      <c r="A115" s="67">
        <v>37316</v>
      </c>
      <c r="B115" s="81">
        <v>3.767477550055371</v>
      </c>
      <c r="C115" s="53">
        <v>4.088158665481286</v>
      </c>
      <c r="D115" s="53">
        <v>3.7814484966346895</v>
      </c>
      <c r="E115" s="53">
        <v>5.372471356963838</v>
      </c>
      <c r="F115" s="53">
        <v>3.7309161873459327</v>
      </c>
      <c r="G115" s="53">
        <v>3.9132373263510072</v>
      </c>
      <c r="H115" s="82">
        <v>3.9313530938513823</v>
      </c>
    </row>
    <row r="116" spans="1:8" ht="14.25">
      <c r="A116" s="67">
        <v>37288</v>
      </c>
      <c r="B116" s="81">
        <v>3.5696640210964627</v>
      </c>
      <c r="C116" s="53">
        <v>3.7287465483116873</v>
      </c>
      <c r="D116" s="53">
        <v>3.5177587036501383</v>
      </c>
      <c r="E116" s="53">
        <v>4.3085588264446422</v>
      </c>
      <c r="F116" s="53">
        <v>3.7208309290248125</v>
      </c>
      <c r="G116" s="53">
        <v>3.3264784105131415</v>
      </c>
      <c r="H116" s="82">
        <v>3.6340054018997758</v>
      </c>
    </row>
    <row r="117" spans="1:8" ht="14.25">
      <c r="A117" s="67">
        <v>37257</v>
      </c>
      <c r="B117" s="81">
        <v>3.9573528944628218</v>
      </c>
      <c r="C117" s="53">
        <v>3.6704799004900721</v>
      </c>
      <c r="D117" s="53">
        <v>3.2467505877235183</v>
      </c>
      <c r="E117" s="53">
        <v>3.7372195770600096</v>
      </c>
      <c r="F117" s="53">
        <v>4.796560591449694</v>
      </c>
      <c r="G117" s="53">
        <v>3.1878955756241938</v>
      </c>
      <c r="H117" s="82">
        <v>3.7072560495020923</v>
      </c>
    </row>
    <row r="118" spans="1:8" ht="14.25">
      <c r="A118" s="67">
        <v>37226</v>
      </c>
      <c r="B118" s="81">
        <v>4.0765462567620334</v>
      </c>
      <c r="C118" s="53">
        <v>4.1263493398647704</v>
      </c>
      <c r="D118" s="53">
        <v>4.1013457833137066</v>
      </c>
      <c r="E118" s="53">
        <v>1.1098168176946313</v>
      </c>
      <c r="F118" s="53">
        <v>3.6878711985688728</v>
      </c>
      <c r="G118" s="53">
        <v>4.9871812940422799</v>
      </c>
      <c r="H118" s="82">
        <v>4.0706589141285585</v>
      </c>
    </row>
    <row r="119" spans="1:8" ht="14.25">
      <c r="A119" s="67">
        <v>37196</v>
      </c>
      <c r="B119" s="81">
        <v>3.8817576794346289</v>
      </c>
      <c r="C119" s="53">
        <v>3.7312676690776794</v>
      </c>
      <c r="D119" s="53">
        <v>3.5420779296530673</v>
      </c>
      <c r="E119" s="53">
        <v>9.3425907211759309</v>
      </c>
      <c r="F119" s="53">
        <v>4.3509269067796614</v>
      </c>
      <c r="G119" s="53">
        <v>-0.32786538461538461</v>
      </c>
      <c r="H119" s="82">
        <v>3.7469800775663171</v>
      </c>
    </row>
    <row r="120" spans="1:8" ht="14.25">
      <c r="A120" s="67">
        <v>37165</v>
      </c>
      <c r="B120" s="81">
        <v>4.8202749938572289</v>
      </c>
      <c r="C120" s="53">
        <v>4.9439032378486187</v>
      </c>
      <c r="D120" s="53">
        <v>4.6453574046674539</v>
      </c>
      <c r="E120" s="53">
        <v>4.9597211439927946</v>
      </c>
      <c r="F120" s="53">
        <v>4.7956343792633014</v>
      </c>
      <c r="G120" s="53">
        <v>4.5994908062234794</v>
      </c>
      <c r="H120" s="82">
        <v>4.8362281442060606</v>
      </c>
    </row>
    <row r="121" spans="1:8" ht="14.25">
      <c r="A121" s="67">
        <v>37135</v>
      </c>
      <c r="B121" s="81">
        <v>4.6866384681133839</v>
      </c>
      <c r="C121" s="53">
        <v>4.7779502393568789</v>
      </c>
      <c r="D121" s="53">
        <v>4.4377971991425227</v>
      </c>
      <c r="E121" s="53">
        <v>-1.1461553120533587</v>
      </c>
      <c r="F121" s="53">
        <v>4.7357937584803258</v>
      </c>
      <c r="G121" s="53">
        <v>4.4003437453295469</v>
      </c>
      <c r="H121" s="82">
        <v>4.5991731550286135</v>
      </c>
    </row>
    <row r="122" spans="1:8" ht="14.25">
      <c r="A122" s="67">
        <v>37104</v>
      </c>
      <c r="B122" s="81">
        <v>4.393012726368779</v>
      </c>
      <c r="C122" s="53">
        <v>4.5835227909979039</v>
      </c>
      <c r="D122" s="53">
        <v>4.3062826230783804</v>
      </c>
      <c r="E122" s="53">
        <v>5.0020552055205521</v>
      </c>
      <c r="F122" s="53">
        <v>4.1984516505988898</v>
      </c>
      <c r="G122" s="53">
        <v>4.29178838412881</v>
      </c>
      <c r="H122" s="82">
        <v>4.4575720605944245</v>
      </c>
    </row>
    <row r="123" spans="1:8" ht="14.25">
      <c r="A123" s="67">
        <v>37073</v>
      </c>
      <c r="B123" s="81">
        <v>4.8894052814585329</v>
      </c>
      <c r="C123" s="53">
        <v>4.6358981575488336</v>
      </c>
      <c r="D123" s="53">
        <v>4.2095584086743996</v>
      </c>
      <c r="E123" s="53">
        <v>4.3784031814010405</v>
      </c>
      <c r="F123" s="53">
        <v>5.6002402562733584</v>
      </c>
      <c r="G123" s="53">
        <v>4.1669453426926415</v>
      </c>
      <c r="H123" s="82">
        <v>4.6400250933122233</v>
      </c>
    </row>
    <row r="124" spans="1:8" ht="14.25">
      <c r="A124" s="67">
        <v>37043</v>
      </c>
      <c r="B124" s="81">
        <v>5.69665533893758</v>
      </c>
      <c r="C124" s="53">
        <v>5.028174920889092</v>
      </c>
      <c r="D124" s="53">
        <v>4.7232512183808719</v>
      </c>
      <c r="E124" s="53">
        <v>3.8535900560565439</v>
      </c>
      <c r="F124" s="53">
        <v>6.0895416794832364</v>
      </c>
      <c r="G124" s="53">
        <v>4.7357562800641375</v>
      </c>
      <c r="H124" s="82">
        <v>5.1964646048714851</v>
      </c>
    </row>
    <row r="125" spans="1:8" ht="14.25">
      <c r="A125" s="67">
        <v>37012</v>
      </c>
      <c r="B125" s="81">
        <v>5.3609931856117949</v>
      </c>
      <c r="C125" s="53">
        <v>5.3597391393529161</v>
      </c>
      <c r="D125" s="53">
        <v>5.1251240183998208</v>
      </c>
      <c r="E125" s="53">
        <v>7.8970081271769228</v>
      </c>
      <c r="F125" s="53">
        <v>5.0999432140829075</v>
      </c>
      <c r="G125" s="53">
        <v>5.232878808035121</v>
      </c>
      <c r="H125" s="82">
        <v>5.3258458861174001</v>
      </c>
    </row>
    <row r="126" spans="1:8" ht="14.25">
      <c r="A126" s="67">
        <v>36982</v>
      </c>
      <c r="B126" s="81">
        <v>5.5865997663923128</v>
      </c>
      <c r="C126" s="53">
        <v>5.7511711857708159</v>
      </c>
      <c r="D126" s="53">
        <v>5.3695641295100831</v>
      </c>
      <c r="E126" s="53">
        <v>8.0833571817934047</v>
      </c>
      <c r="F126" s="53">
        <v>5.4226116289656918</v>
      </c>
      <c r="G126" s="53">
        <v>5.3226276858048607</v>
      </c>
      <c r="H126" s="82">
        <v>5.6532668544512577</v>
      </c>
    </row>
    <row r="127" spans="1:8" ht="14.25">
      <c r="A127" s="67">
        <v>36951</v>
      </c>
      <c r="B127" s="81">
        <v>5.4627203635986676</v>
      </c>
      <c r="C127" s="53">
        <v>5.7524015169447216</v>
      </c>
      <c r="D127" s="53">
        <v>5.3340283974942349</v>
      </c>
      <c r="E127" s="53">
        <v>-1.0039170289170289</v>
      </c>
      <c r="F127" s="53">
        <v>5.2016873449131511</v>
      </c>
      <c r="G127" s="53">
        <v>5.324810491206792</v>
      </c>
      <c r="H127" s="82">
        <v>5.4535814654453594</v>
      </c>
    </row>
    <row r="128" spans="1:8" ht="14.25">
      <c r="A128" s="67">
        <v>36923</v>
      </c>
      <c r="B128" s="81">
        <v>5.3679516460994696</v>
      </c>
      <c r="C128" s="53">
        <v>5.5887372013651877</v>
      </c>
      <c r="D128" s="53">
        <v>5.2752258657807634</v>
      </c>
      <c r="E128" s="53">
        <v>6.9150284194608131</v>
      </c>
      <c r="F128" s="53">
        <v>5.4610062893081759</v>
      </c>
      <c r="G128" s="53">
        <v>5.1515284854099122</v>
      </c>
      <c r="H128" s="82">
        <v>5.4537700312606718</v>
      </c>
    </row>
    <row r="129" spans="1:8" ht="14.25">
      <c r="A129" s="67">
        <v>36892</v>
      </c>
      <c r="B129" s="81">
        <v>6.3518186356996242</v>
      </c>
      <c r="C129" s="53">
        <v>5.6758703059683135</v>
      </c>
      <c r="D129" s="53">
        <v>4.9895530911565462</v>
      </c>
      <c r="E129" s="53">
        <v>6.1137657361795297</v>
      </c>
      <c r="F129" s="53">
        <v>8.0534958871915396</v>
      </c>
      <c r="G129" s="53">
        <v>4.9090062111801247</v>
      </c>
      <c r="H129" s="82">
        <v>5.7943256621689319</v>
      </c>
    </row>
    <row r="130" spans="1:8" ht="14.25">
      <c r="A130" s="67">
        <v>36861</v>
      </c>
      <c r="B130" s="81">
        <v>5.5154952812305238</v>
      </c>
      <c r="C130" s="53">
        <v>5.496728528217842</v>
      </c>
      <c r="D130" s="53">
        <v>5.3808441596476229</v>
      </c>
      <c r="E130" s="53">
        <v>0.86688990825688061</v>
      </c>
      <c r="F130" s="53">
        <v>5.5253888888888891</v>
      </c>
      <c r="G130" s="53">
        <v>8.6632974683544308</v>
      </c>
      <c r="H130" s="82">
        <v>5.4464093405697289</v>
      </c>
    </row>
    <row r="131" spans="1:8" ht="14.25">
      <c r="A131" s="67">
        <v>36831</v>
      </c>
      <c r="B131" s="81">
        <v>6.169612065439301</v>
      </c>
      <c r="C131" s="53">
        <v>6.0293517763109099</v>
      </c>
      <c r="D131" s="53">
        <v>5.827089320153223</v>
      </c>
      <c r="E131" s="53">
        <v>4.8629333333333333</v>
      </c>
      <c r="F131" s="53">
        <v>6.5380370370370366</v>
      </c>
      <c r="G131" s="53">
        <v>4.9131126760563379</v>
      </c>
      <c r="H131" s="82">
        <v>6.0100960004880069</v>
      </c>
    </row>
    <row r="132" spans="1:8" ht="14.25">
      <c r="A132" s="67">
        <v>36800</v>
      </c>
      <c r="B132" s="81">
        <v>6.63891084639108</v>
      </c>
      <c r="C132" s="53">
        <v>6.6839959990380535</v>
      </c>
      <c r="D132" s="53">
        <v>6.0856974797520476</v>
      </c>
      <c r="E132" s="53">
        <v>7.476400943396226</v>
      </c>
      <c r="F132" s="53">
        <v>6.5706470588235293</v>
      </c>
      <c r="G132" s="53">
        <v>4.2036666666666669</v>
      </c>
      <c r="H132" s="82">
        <v>6.5240295397083692</v>
      </c>
    </row>
    <row r="133" spans="1:8" ht="14.25">
      <c r="A133" s="67">
        <v>36770</v>
      </c>
      <c r="B133" s="81">
        <v>5.9118011669666242</v>
      </c>
      <c r="C133" s="53">
        <v>6.035582744359882</v>
      </c>
      <c r="D133" s="53">
        <v>5.6942326386101971</v>
      </c>
      <c r="E133" s="53">
        <v>7.9346759259259256</v>
      </c>
      <c r="F133" s="53">
        <v>6.0051142857142858</v>
      </c>
      <c r="G133" s="53">
        <v>4.3318297872340423</v>
      </c>
      <c r="H133" s="82">
        <v>5.9303695488990789</v>
      </c>
    </row>
    <row r="134" spans="1:8" ht="14.25">
      <c r="A134" s="67">
        <v>36739</v>
      </c>
      <c r="B134" s="81">
        <v>6.0011301876443897</v>
      </c>
      <c r="C134" s="53">
        <v>5.6898019356151961</v>
      </c>
      <c r="D134" s="53">
        <v>5.4178784007827572</v>
      </c>
      <c r="E134" s="53">
        <v>6.7534662162162169</v>
      </c>
      <c r="F134" s="53">
        <v>6.6787647058823536</v>
      </c>
      <c r="G134" s="53">
        <v>5.2202784090909091</v>
      </c>
      <c r="H134" s="82">
        <v>5.7580304984310899</v>
      </c>
    </row>
    <row r="135" spans="1:8" ht="14.25">
      <c r="A135" s="67">
        <v>36708</v>
      </c>
      <c r="B135" s="81">
        <v>5.6360336800529769</v>
      </c>
      <c r="C135" s="53">
        <v>5.617741834703514</v>
      </c>
      <c r="D135" s="53">
        <v>5.3030590862196449</v>
      </c>
      <c r="E135" s="53">
        <v>-2.594204347826087</v>
      </c>
      <c r="F135" s="53">
        <v>5.5750952380952379</v>
      </c>
      <c r="G135" s="53">
        <v>5.2907801418439719</v>
      </c>
      <c r="H135" s="82">
        <v>5.4415971237679663</v>
      </c>
    </row>
    <row r="136" spans="1:8" ht="14.25">
      <c r="A136" s="67">
        <v>36678</v>
      </c>
      <c r="B136" s="81">
        <v>5.6059088723468093</v>
      </c>
      <c r="C136" s="53">
        <v>5.7852973924427662</v>
      </c>
      <c r="D136" s="53">
        <v>5.3320703143947066</v>
      </c>
      <c r="E136" s="53">
        <v>8.1666666666666661</v>
      </c>
      <c r="F136" s="53">
        <v>6.0708823529411768</v>
      </c>
      <c r="G136" s="53">
        <v>9.1518987341772142</v>
      </c>
      <c r="H136" s="82">
        <v>5.6687511758335081</v>
      </c>
    </row>
    <row r="137" spans="1:8" ht="14.25">
      <c r="A137" s="67">
        <v>36647</v>
      </c>
      <c r="B137" s="81">
        <v>4.4904816657950413</v>
      </c>
      <c r="C137" s="53">
        <v>4.7607057284614571</v>
      </c>
      <c r="D137" s="53">
        <v>4.4538320960071145</v>
      </c>
      <c r="E137" s="53">
        <v>5.009389671361502</v>
      </c>
      <c r="F137" s="53">
        <v>4.4022571428571435</v>
      </c>
      <c r="G137" s="53">
        <v>4.4251497005988023</v>
      </c>
      <c r="H137" s="82">
        <v>4.5953336267328906</v>
      </c>
    </row>
    <row r="138" spans="1:8" ht="14.25">
      <c r="A138" s="67">
        <v>36617</v>
      </c>
      <c r="B138" s="81">
        <v>4.5188337141300021</v>
      </c>
      <c r="C138" s="53">
        <v>4.579625123224023</v>
      </c>
      <c r="D138" s="53">
        <v>4.0765381006231802</v>
      </c>
      <c r="E138" s="53">
        <v>5.6986301369863011</v>
      </c>
      <c r="F138" s="53">
        <v>5.2792424242424243</v>
      </c>
      <c r="G138" s="53">
        <v>4.0862068965517242</v>
      </c>
      <c r="H138" s="82">
        <v>4.4568292347830711</v>
      </c>
    </row>
    <row r="139" spans="1:8" ht="14.25">
      <c r="A139" s="67">
        <v>36586</v>
      </c>
      <c r="B139" s="81">
        <v>4.2923864343483737</v>
      </c>
      <c r="C139" s="53">
        <v>4.4357430892408392</v>
      </c>
      <c r="D139" s="53">
        <v>4.4335127776746486</v>
      </c>
      <c r="E139" s="53">
        <v>2.450704225352113</v>
      </c>
      <c r="F139" s="53">
        <v>4.8001621621621622</v>
      </c>
      <c r="G139" s="53">
        <v>4.4411764705882355</v>
      </c>
      <c r="H139" s="82">
        <v>4.3615895359360755</v>
      </c>
    </row>
    <row r="140" spans="1:8" ht="14.25">
      <c r="A140" s="67">
        <v>36557</v>
      </c>
      <c r="B140" s="81">
        <v>4.9861388794209196</v>
      </c>
      <c r="C140" s="53">
        <v>5.0848990290075324</v>
      </c>
      <c r="D140" s="53">
        <v>4.6727839728375926</v>
      </c>
      <c r="E140" s="53">
        <v>4.5</v>
      </c>
      <c r="F140" s="53">
        <v>5.307060606060606</v>
      </c>
      <c r="G140" s="53">
        <v>4.6515151515151514</v>
      </c>
      <c r="H140" s="82">
        <v>4.940414047638841</v>
      </c>
    </row>
    <row r="141" spans="1:8" ht="14.25">
      <c r="A141" s="67">
        <v>36526</v>
      </c>
      <c r="B141" s="81">
        <v>4.7499134673206571</v>
      </c>
      <c r="C141" s="53">
        <v>5.0707080884641442</v>
      </c>
      <c r="D141" s="53">
        <v>4.7928182250423905</v>
      </c>
      <c r="E141" s="53">
        <v>6.2072727272727271</v>
      </c>
      <c r="F141" s="53">
        <v>4.9798529411764703</v>
      </c>
      <c r="G141" s="53">
        <v>4.8018867924528301</v>
      </c>
      <c r="H141" s="82">
        <v>4.9140912667958636</v>
      </c>
    </row>
    <row r="142" spans="1:8" ht="14.25">
      <c r="A142" s="67">
        <v>36495</v>
      </c>
      <c r="B142" s="81">
        <v>4.4975286461751969</v>
      </c>
      <c r="C142" s="53">
        <v>4.660287573339934</v>
      </c>
      <c r="D142" s="53">
        <v>4.3317465942768152</v>
      </c>
      <c r="E142" s="53">
        <v>4.9720670391061459</v>
      </c>
      <c r="F142" s="53">
        <v>4.6860909090909093</v>
      </c>
      <c r="G142" s="53">
        <v>4.2651489361702124</v>
      </c>
      <c r="H142" s="82">
        <v>4.5282966948412966</v>
      </c>
    </row>
    <row r="143" spans="1:8" ht="14.25">
      <c r="A143" s="67">
        <v>36465</v>
      </c>
      <c r="B143" s="81">
        <v>4.4555396449254241</v>
      </c>
      <c r="C143" s="53">
        <v>4.5263392374986502</v>
      </c>
      <c r="D143" s="53">
        <v>4.0715322687079318</v>
      </c>
      <c r="E143" s="53">
        <v>5.5188791260983141</v>
      </c>
      <c r="F143" s="53">
        <v>4.9985557481224729</v>
      </c>
      <c r="G143" s="53">
        <v>4.0488527017024429</v>
      </c>
      <c r="H143" s="82">
        <v>4.4111609080033922</v>
      </c>
    </row>
    <row r="144" spans="1:8" ht="14.25">
      <c r="A144" s="67">
        <v>36434</v>
      </c>
      <c r="B144" s="81">
        <v>4.5640523252463554</v>
      </c>
      <c r="C144" s="53">
        <v>4.6106734142273851</v>
      </c>
      <c r="D144" s="53">
        <v>4.4499066462851324</v>
      </c>
      <c r="E144" s="53">
        <v>3.3586706735018561</v>
      </c>
      <c r="F144" s="53">
        <v>4.7282810164424518</v>
      </c>
      <c r="G144" s="53">
        <v>4.3715478916879968</v>
      </c>
      <c r="H144" s="82">
        <v>4.5378017232663712</v>
      </c>
    </row>
    <row r="145" spans="1:8" ht="14.25">
      <c r="A145" s="67">
        <v>36404</v>
      </c>
      <c r="B145" s="81">
        <v>4.533634400290218</v>
      </c>
      <c r="C145" s="53">
        <v>4.4441824262635699</v>
      </c>
      <c r="D145" s="53">
        <v>4.1285411235643314</v>
      </c>
      <c r="E145" s="53">
        <v>5.0221430854220888</v>
      </c>
      <c r="F145" s="53">
        <v>5.0095811661647964</v>
      </c>
      <c r="G145" s="53">
        <v>4.1877195616273832</v>
      </c>
      <c r="H145" s="82">
        <v>4.4160133001080268</v>
      </c>
    </row>
    <row r="146" spans="1:8" ht="14.25">
      <c r="A146" s="67">
        <v>36373</v>
      </c>
      <c r="B146" s="81">
        <v>4.1717616018131656</v>
      </c>
      <c r="C146" s="53">
        <v>4.3187516070969396</v>
      </c>
      <c r="D146" s="53">
        <v>4.1684150431741953</v>
      </c>
      <c r="E146" s="53">
        <v>3.585127601902522</v>
      </c>
      <c r="F146" s="53">
        <v>4.0945327399872857</v>
      </c>
      <c r="G146" s="53">
        <v>4.1262808086402663</v>
      </c>
      <c r="H146" s="82">
        <v>4.2205432880729195</v>
      </c>
    </row>
    <row r="147" spans="1:8" ht="14.25">
      <c r="A147" s="73">
        <v>36342</v>
      </c>
      <c r="B147" s="83">
        <v>3.670614761267796</v>
      </c>
      <c r="C147" s="84">
        <v>3.7258293490853904</v>
      </c>
      <c r="D147" s="84">
        <v>3.483839812355559</v>
      </c>
      <c r="E147" s="84">
        <v>4.9552622075994064</v>
      </c>
      <c r="F147" s="84">
        <v>3.9291666666666671</v>
      </c>
      <c r="G147" s="84">
        <v>3.4651970406160353</v>
      </c>
      <c r="H147" s="86">
        <v>3.6700324785867022</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2:H147"/>
  <sheetViews>
    <sheetView workbookViewId="0">
      <pane xSplit="1" ySplit="4" topLeftCell="B5" activePane="bottomRight" state="frozen"/>
      <selection pane="topRight" activeCell="B1" sqref="B1"/>
      <selection pane="bottomLeft" activeCell="A5" sqref="A5"/>
      <selection pane="bottomRight" activeCell="F12" sqref="F12"/>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7.140625" bestFit="1" customWidth="1"/>
  </cols>
  <sheetData>
    <row r="2" spans="1:8" ht="13.5" thickBot="1"/>
    <row r="3" spans="1:8" ht="14.25">
      <c r="A3" s="4"/>
      <c r="B3" s="57" t="s">
        <v>51</v>
      </c>
      <c r="C3" s="45"/>
      <c r="D3" s="45"/>
      <c r="E3" s="45"/>
      <c r="F3" s="45"/>
      <c r="G3" s="45"/>
      <c r="H3" s="77"/>
    </row>
    <row r="4" spans="1:8" ht="31.5" customHeight="1">
      <c r="A4" s="65" t="s">
        <v>2</v>
      </c>
      <c r="B4" s="98" t="s">
        <v>38</v>
      </c>
      <c r="C4" s="47" t="s">
        <v>39</v>
      </c>
      <c r="D4" s="47" t="s">
        <v>40</v>
      </c>
      <c r="E4" s="50" t="s">
        <v>41</v>
      </c>
      <c r="F4" s="47" t="s">
        <v>42</v>
      </c>
      <c r="G4" s="47" t="s">
        <v>43</v>
      </c>
      <c r="H4" s="99" t="s">
        <v>44</v>
      </c>
    </row>
    <row r="5" spans="1:8" ht="14.25">
      <c r="A5" s="67">
        <v>40664</v>
      </c>
      <c r="B5" s="81">
        <v>4.4494577663525838</v>
      </c>
      <c r="C5" s="53">
        <v>4.3084394200762937</v>
      </c>
      <c r="D5" s="53">
        <v>4.0019223592031627</v>
      </c>
      <c r="E5" s="53">
        <v>4.325652438394239</v>
      </c>
      <c r="F5" s="53">
        <v>4.506471041850995</v>
      </c>
      <c r="G5" s="53">
        <v>4.0236054614950554</v>
      </c>
      <c r="H5" s="82">
        <v>4.3103233011502295</v>
      </c>
    </row>
    <row r="6" spans="1:8" ht="14.25">
      <c r="A6" s="67">
        <v>40634</v>
      </c>
      <c r="B6" s="81">
        <v>4.2310783827726004</v>
      </c>
      <c r="C6" s="53">
        <v>4.1071802072415613</v>
      </c>
      <c r="D6" s="53">
        <v>3.7501880359667443</v>
      </c>
      <c r="E6" s="53">
        <v>4.2413913544120865</v>
      </c>
      <c r="F6" s="53">
        <v>4.536015857517123</v>
      </c>
      <c r="G6" s="53">
        <v>3.7136629879590406</v>
      </c>
      <c r="H6" s="82">
        <v>4.0966446662278981</v>
      </c>
    </row>
    <row r="7" spans="1:8" ht="14.25">
      <c r="A7" s="67">
        <v>40603</v>
      </c>
      <c r="B7" s="81">
        <v>4.3598168561792585</v>
      </c>
      <c r="C7" s="53">
        <v>4.26167155511137</v>
      </c>
      <c r="D7" s="53">
        <v>3.8367358315043787</v>
      </c>
      <c r="E7" s="53">
        <v>4.7161377324343849</v>
      </c>
      <c r="F7" s="53">
        <v>4.8662447443150549</v>
      </c>
      <c r="G7" s="53">
        <v>3.8969377085563028</v>
      </c>
      <c r="H7" s="82">
        <v>4.2324375510786263</v>
      </c>
    </row>
    <row r="8" spans="1:8" ht="14.25">
      <c r="A8" s="70">
        <v>40575</v>
      </c>
      <c r="B8" s="81">
        <v>4.1966814476783476</v>
      </c>
      <c r="C8" s="53">
        <v>3.9908373773916503</v>
      </c>
      <c r="D8" s="53">
        <v>3.7772174702361836</v>
      </c>
      <c r="E8" s="53">
        <v>4.2294274973510246</v>
      </c>
      <c r="F8" s="53">
        <v>4.3839825557600509</v>
      </c>
      <c r="G8" s="53">
        <v>3.7245520352617585</v>
      </c>
      <c r="H8" s="82">
        <v>4.0312911304492216</v>
      </c>
    </row>
    <row r="9" spans="1:8" ht="14.25">
      <c r="A9" s="70">
        <v>40544</v>
      </c>
      <c r="B9" s="81">
        <v>4.3147329653727517</v>
      </c>
      <c r="C9" s="53">
        <v>4.1753895483383996</v>
      </c>
      <c r="D9" s="53">
        <v>3.8761001312660666</v>
      </c>
      <c r="E9" s="53">
        <v>4.445052716245649</v>
      </c>
      <c r="F9" s="53">
        <v>4.5231215604257313</v>
      </c>
      <c r="G9" s="53">
        <v>3.8017584075025397</v>
      </c>
      <c r="H9" s="82">
        <v>4.1843903288562263</v>
      </c>
    </row>
    <row r="10" spans="1:8" ht="14.25">
      <c r="A10" s="70">
        <v>40513</v>
      </c>
      <c r="B10" s="81">
        <v>3.9937615247348548</v>
      </c>
      <c r="C10" s="53">
        <v>3.8998055981456781</v>
      </c>
      <c r="D10" s="53">
        <v>3.4031867672070235</v>
      </c>
      <c r="E10" s="53">
        <v>4.0324017873794222</v>
      </c>
      <c r="F10" s="53">
        <v>4.299981760743453</v>
      </c>
      <c r="G10" s="53">
        <v>3.4819267446571107</v>
      </c>
      <c r="H10" s="82">
        <v>3.859321064696581</v>
      </c>
    </row>
    <row r="11" spans="1:8" ht="14.25">
      <c r="A11" s="70">
        <v>40483</v>
      </c>
      <c r="B11" s="81">
        <v>4.1250239105262629</v>
      </c>
      <c r="C11" s="53">
        <v>4.0139225933020271</v>
      </c>
      <c r="D11" s="53">
        <v>3.7035951731195218</v>
      </c>
      <c r="E11" s="53">
        <v>3.9419540421922665</v>
      </c>
      <c r="F11" s="53">
        <v>4.3463779442164583</v>
      </c>
      <c r="G11" s="53">
        <v>3.7156621557473541</v>
      </c>
      <c r="H11" s="82">
        <v>4.0045550091293443</v>
      </c>
    </row>
    <row r="12" spans="1:8" ht="14.25">
      <c r="A12" s="70">
        <v>40452</v>
      </c>
      <c r="B12" s="81">
        <v>3.7261068651342257</v>
      </c>
      <c r="C12" s="53">
        <v>3.5371464700209789</v>
      </c>
      <c r="D12" s="53">
        <v>3.2358797428095194</v>
      </c>
      <c r="E12" s="53">
        <v>3.9016526082338632</v>
      </c>
      <c r="F12" s="53">
        <v>3.9219567023619688</v>
      </c>
      <c r="G12" s="53">
        <v>3.1504310455553117</v>
      </c>
      <c r="H12" s="82">
        <v>3.5595713021086368</v>
      </c>
    </row>
    <row r="13" spans="1:8" ht="14.25">
      <c r="A13" s="70">
        <v>40422</v>
      </c>
      <c r="B13" s="81">
        <v>3.9982830525634219</v>
      </c>
      <c r="C13" s="53">
        <v>3.909274734486142</v>
      </c>
      <c r="D13" s="53">
        <v>3.5701968217966416</v>
      </c>
      <c r="E13" s="53">
        <v>4.034632767656313</v>
      </c>
      <c r="F13" s="53">
        <v>4.194278545525469</v>
      </c>
      <c r="G13" s="53">
        <v>3.5266639587885598</v>
      </c>
      <c r="H13" s="82">
        <v>3.8949290084749593</v>
      </c>
    </row>
    <row r="14" spans="1:8" ht="14.25">
      <c r="A14" s="70">
        <v>40391</v>
      </c>
      <c r="B14" s="81">
        <v>4.0095911043264234</v>
      </c>
      <c r="C14" s="53">
        <v>3.8400159748964651</v>
      </c>
      <c r="D14" s="53">
        <v>3.5164860922759855</v>
      </c>
      <c r="E14" s="53">
        <v>4.1167164571017425</v>
      </c>
      <c r="F14" s="53">
        <v>4.4391597311804665</v>
      </c>
      <c r="G14" s="53">
        <v>3.467890057240282</v>
      </c>
      <c r="H14" s="82">
        <v>3.8568915226276639</v>
      </c>
    </row>
    <row r="15" spans="1:8" ht="14.25">
      <c r="A15" s="70">
        <v>40360</v>
      </c>
      <c r="B15" s="81">
        <v>4.0496745289923979</v>
      </c>
      <c r="C15" s="53">
        <v>3.9658220837802314</v>
      </c>
      <c r="D15" s="53">
        <v>3.5594732903434818</v>
      </c>
      <c r="E15" s="53">
        <v>4.1822902496615981</v>
      </c>
      <c r="F15" s="53">
        <v>4.1456736193479333</v>
      </c>
      <c r="G15" s="53">
        <v>3.5984893837019332</v>
      </c>
      <c r="H15" s="82">
        <v>3.9413125301630831</v>
      </c>
    </row>
    <row r="16" spans="1:8" ht="14.25">
      <c r="A16" s="70">
        <v>40330</v>
      </c>
      <c r="B16" s="81">
        <v>3.4953322190534064</v>
      </c>
      <c r="C16" s="53">
        <v>3.3309673282714418</v>
      </c>
      <c r="D16" s="53">
        <v>3.1049123139528989</v>
      </c>
      <c r="E16" s="53">
        <v>3.3276632594411009</v>
      </c>
      <c r="F16" s="53">
        <v>3.5385203995394514</v>
      </c>
      <c r="G16" s="53">
        <v>3.0551379957070464</v>
      </c>
      <c r="H16" s="82">
        <v>3.3598808586952882</v>
      </c>
    </row>
    <row r="17" spans="1:8" ht="14.25">
      <c r="A17" s="70">
        <v>40299</v>
      </c>
      <c r="B17" s="81">
        <v>3.7755169304977092</v>
      </c>
      <c r="C17" s="53">
        <v>3.8113119178384398</v>
      </c>
      <c r="D17" s="53">
        <v>3.4458141695833562</v>
      </c>
      <c r="E17" s="53">
        <v>4.2602720996290859</v>
      </c>
      <c r="F17" s="53">
        <v>4.2906112578682061</v>
      </c>
      <c r="G17" s="53">
        <v>3.4058380992336894</v>
      </c>
      <c r="H17" s="82">
        <v>3.7435859021041593</v>
      </c>
    </row>
    <row r="18" spans="1:8" ht="14.25">
      <c r="A18" s="70">
        <v>40269</v>
      </c>
      <c r="B18" s="81">
        <v>4.1378578070621934</v>
      </c>
      <c r="C18" s="53">
        <v>3.9340386553056188</v>
      </c>
      <c r="D18" s="53">
        <v>3.5597351616214836</v>
      </c>
      <c r="E18" s="53">
        <v>4.2446860431039735</v>
      </c>
      <c r="F18" s="53">
        <v>4.5641329911955433</v>
      </c>
      <c r="G18" s="53">
        <v>3.5443279147378619</v>
      </c>
      <c r="H18" s="82">
        <v>3.9537993876325825</v>
      </c>
    </row>
    <row r="19" spans="1:8" ht="14.25">
      <c r="A19" s="67">
        <v>40238</v>
      </c>
      <c r="B19" s="81">
        <v>3.7689266260959955</v>
      </c>
      <c r="C19" s="53">
        <v>3.5532344345597719</v>
      </c>
      <c r="D19" s="53">
        <v>3.3419835454612001</v>
      </c>
      <c r="E19" s="53">
        <v>3.2967906927963293</v>
      </c>
      <c r="F19" s="53">
        <v>3.7922806020284727</v>
      </c>
      <c r="G19" s="53">
        <v>3.352098019732261</v>
      </c>
      <c r="H19" s="82">
        <v>3.5955196981403494</v>
      </c>
    </row>
    <row r="20" spans="1:8" ht="14.25">
      <c r="A20" s="67">
        <v>40210</v>
      </c>
      <c r="B20" s="81">
        <v>3.7457392274180115</v>
      </c>
      <c r="C20" s="53">
        <v>3.6898359040315425</v>
      </c>
      <c r="D20" s="53">
        <v>3.3256955041199214</v>
      </c>
      <c r="E20" s="53">
        <v>3.979146770257465</v>
      </c>
      <c r="F20" s="53">
        <v>4.1243843244142351</v>
      </c>
      <c r="G20" s="53">
        <v>3.2791457393084893</v>
      </c>
      <c r="H20" s="82">
        <v>3.6491979712742948</v>
      </c>
    </row>
    <row r="21" spans="1:8" ht="14.25">
      <c r="A21" s="67">
        <v>40179</v>
      </c>
      <c r="B21" s="81">
        <v>4.3976641891098307</v>
      </c>
      <c r="C21" s="53">
        <v>4.1214631387269511</v>
      </c>
      <c r="D21" s="53">
        <v>3.641001496010249</v>
      </c>
      <c r="E21" s="53">
        <v>4.7103493845312965</v>
      </c>
      <c r="F21" s="53">
        <v>4.9741913570429235</v>
      </c>
      <c r="G21" s="53">
        <v>3.642270930458106</v>
      </c>
      <c r="H21" s="82">
        <v>4.1656045630392127</v>
      </c>
    </row>
    <row r="22" spans="1:8" ht="14.25">
      <c r="A22" s="67">
        <v>40148</v>
      </c>
      <c r="B22" s="81">
        <v>4.8811579321234033</v>
      </c>
      <c r="C22" s="53">
        <v>4.5869126501655497</v>
      </c>
      <c r="D22" s="53">
        <v>4.3339273045257301</v>
      </c>
      <c r="E22" s="53">
        <v>4.6474160366836044</v>
      </c>
      <c r="F22" s="53">
        <v>4.4769694360740422</v>
      </c>
      <c r="G22" s="53">
        <v>4.2195065713626931</v>
      </c>
      <c r="H22" s="82">
        <v>4.65436605040128</v>
      </c>
    </row>
    <row r="23" spans="1:8" ht="14.25">
      <c r="A23" s="67">
        <v>40118</v>
      </c>
      <c r="B23" s="81">
        <v>4.5855789457220197</v>
      </c>
      <c r="C23" s="53">
        <v>4.3322449939218721</v>
      </c>
      <c r="D23" s="53">
        <v>3.9098146647839052</v>
      </c>
      <c r="E23" s="53">
        <v>4.9405772778138433</v>
      </c>
      <c r="F23" s="53">
        <v>5.1027603848912007</v>
      </c>
      <c r="G23" s="53">
        <v>3.9599337594021971</v>
      </c>
      <c r="H23" s="82">
        <v>4.3627686129709575</v>
      </c>
    </row>
    <row r="24" spans="1:8" ht="14.25">
      <c r="A24" s="67">
        <v>40087</v>
      </c>
      <c r="B24" s="81">
        <v>4.6133117083474255</v>
      </c>
      <c r="C24" s="53">
        <v>4.2792342531072478</v>
      </c>
      <c r="D24" s="53">
        <v>3.8658517969233799</v>
      </c>
      <c r="E24" s="53">
        <v>4.5174090994820535</v>
      </c>
      <c r="F24" s="53">
        <v>4.9159464017314143</v>
      </c>
      <c r="G24" s="53">
        <v>3.8408642814309766</v>
      </c>
      <c r="H24" s="82">
        <v>4.3424094617288356</v>
      </c>
    </row>
    <row r="25" spans="1:8" ht="14.25">
      <c r="A25" s="67">
        <v>40057</v>
      </c>
      <c r="B25" s="81">
        <v>4.4481982198245982</v>
      </c>
      <c r="C25" s="53">
        <v>4.1168483486435461</v>
      </c>
      <c r="D25" s="53">
        <v>3.8090930077542002</v>
      </c>
      <c r="E25" s="53">
        <v>4.0535306011567176</v>
      </c>
      <c r="F25" s="53">
        <v>4.4358669017346548</v>
      </c>
      <c r="G25" s="53">
        <v>3.7839449652895611</v>
      </c>
      <c r="H25" s="82">
        <v>4.1857422932730053</v>
      </c>
    </row>
    <row r="26" spans="1:8" ht="14.25">
      <c r="A26" s="67">
        <v>40026</v>
      </c>
      <c r="B26" s="81">
        <v>4.5575812655372792</v>
      </c>
      <c r="C26" s="53">
        <v>4.2388399386986446</v>
      </c>
      <c r="D26" s="53">
        <v>3.7290791237572751</v>
      </c>
      <c r="E26" s="53">
        <v>4.4854618548831686</v>
      </c>
      <c r="F26" s="53">
        <v>4.8244599473486272</v>
      </c>
      <c r="G26" s="53">
        <v>3.8028699284009546</v>
      </c>
      <c r="H26" s="82">
        <v>4.2864405615224319</v>
      </c>
    </row>
    <row r="27" spans="1:8" ht="14.25">
      <c r="A27" s="67">
        <v>39995</v>
      </c>
      <c r="B27" s="81">
        <v>4.4148333966928961</v>
      </c>
      <c r="C27" s="53">
        <v>4.1174442753206479</v>
      </c>
      <c r="D27" s="53">
        <v>3.7646120574475086</v>
      </c>
      <c r="E27" s="53">
        <v>3.9051691262723494</v>
      </c>
      <c r="F27" s="53">
        <v>4.5128786303305439</v>
      </c>
      <c r="G27" s="53">
        <v>3.8157068598748269</v>
      </c>
      <c r="H27" s="82">
        <v>4.1679309655738699</v>
      </c>
    </row>
    <row r="28" spans="1:8" ht="14.25">
      <c r="A28" s="67">
        <v>39965</v>
      </c>
      <c r="B28" s="81">
        <v>4.2899842805826172</v>
      </c>
      <c r="C28" s="53">
        <v>4.1168687945769893</v>
      </c>
      <c r="D28" s="53">
        <v>3.7488613112102276</v>
      </c>
      <c r="E28" s="53">
        <v>5.3286346992135307</v>
      </c>
      <c r="F28" s="53">
        <v>4.1054886123708512</v>
      </c>
      <c r="G28" s="53">
        <v>3.6782835454663805</v>
      </c>
      <c r="H28" s="82">
        <v>4.1258227581987752</v>
      </c>
    </row>
    <row r="29" spans="1:8" ht="14.25">
      <c r="A29" s="67">
        <v>39934</v>
      </c>
      <c r="B29" s="81">
        <v>4.6534076886543616</v>
      </c>
      <c r="C29" s="53">
        <v>4.5009312325127881</v>
      </c>
      <c r="D29" s="53">
        <v>3.934105223964611</v>
      </c>
      <c r="E29" s="53">
        <v>4.954934084340719</v>
      </c>
      <c r="F29" s="53">
        <v>4.8701357164492007</v>
      </c>
      <c r="G29" s="53">
        <v>3.979570889474735</v>
      </c>
      <c r="H29" s="82">
        <v>4.4627831979306558</v>
      </c>
    </row>
    <row r="30" spans="1:8" ht="14.25">
      <c r="A30" s="67">
        <v>39904</v>
      </c>
      <c r="B30" s="81">
        <v>4.3691657251146356</v>
      </c>
      <c r="C30" s="53">
        <v>4.0626760680014957</v>
      </c>
      <c r="D30" s="53">
        <v>3.6571627336392956</v>
      </c>
      <c r="E30" s="53">
        <v>4.3980401333082986</v>
      </c>
      <c r="F30" s="53">
        <v>5.1063099957823699</v>
      </c>
      <c r="G30" s="53">
        <v>3.6219959934008958</v>
      </c>
      <c r="H30" s="82">
        <v>4.105913342109897</v>
      </c>
    </row>
    <row r="31" spans="1:8" ht="14.25">
      <c r="A31" s="67">
        <v>39873</v>
      </c>
      <c r="B31" s="81">
        <v>4.2238092790105153</v>
      </c>
      <c r="C31" s="53">
        <v>3.8881659662833687</v>
      </c>
      <c r="D31" s="53">
        <v>3.5649668084372843</v>
      </c>
      <c r="E31" s="53">
        <v>3.5012533504857579</v>
      </c>
      <c r="F31" s="53">
        <v>3.936318645369461</v>
      </c>
      <c r="G31" s="53">
        <v>3.5846233387197586</v>
      </c>
      <c r="H31" s="82">
        <v>3.9323401410887597</v>
      </c>
    </row>
    <row r="32" spans="1:8" ht="14.25">
      <c r="A32" s="67">
        <v>39845</v>
      </c>
      <c r="B32" s="81">
        <v>3.9703485510378602</v>
      </c>
      <c r="C32" s="53">
        <v>3.6741024862312637</v>
      </c>
      <c r="D32" s="53">
        <v>3.3186846018684095</v>
      </c>
      <c r="E32" s="53">
        <v>3.5204562417124454</v>
      </c>
      <c r="F32" s="53">
        <v>3.9629301994301995</v>
      </c>
      <c r="G32" s="53">
        <v>3.4728231943495098</v>
      </c>
      <c r="H32" s="82">
        <v>3.7026346497966447</v>
      </c>
    </row>
    <row r="33" spans="1:8" ht="14.25">
      <c r="A33" s="67">
        <v>39814</v>
      </c>
      <c r="B33" s="81">
        <v>4.6307477354621946</v>
      </c>
      <c r="C33" s="53">
        <v>4.3713094905389749</v>
      </c>
      <c r="D33" s="53">
        <v>3.8455623037596691</v>
      </c>
      <c r="E33" s="53">
        <v>4.7479724009481883</v>
      </c>
      <c r="F33" s="53">
        <v>5.14813258636788</v>
      </c>
      <c r="G33" s="53">
        <v>3.8123468652414125</v>
      </c>
      <c r="H33" s="82">
        <v>4.3814738072388328</v>
      </c>
    </row>
    <row r="34" spans="1:8" ht="14.25">
      <c r="A34" s="67">
        <v>39783</v>
      </c>
      <c r="B34" s="81">
        <v>4.2831066980929284</v>
      </c>
      <c r="C34" s="53">
        <v>3.9589140028429921</v>
      </c>
      <c r="D34" s="53">
        <v>3.5145943596619338</v>
      </c>
      <c r="E34" s="53">
        <v>3.8687587719298246</v>
      </c>
      <c r="F34" s="53">
        <v>4.1217345649788752</v>
      </c>
      <c r="G34" s="53">
        <v>3.8048205793341978</v>
      </c>
      <c r="H34" s="82">
        <v>3.9827222833301139</v>
      </c>
    </row>
    <row r="35" spans="1:8" ht="14.25">
      <c r="A35" s="67">
        <v>39753</v>
      </c>
      <c r="B35" s="81">
        <v>4.0158438701694381</v>
      </c>
      <c r="C35" s="53">
        <v>3.7724849735719266</v>
      </c>
      <c r="D35" s="53">
        <v>3.4349370535791386</v>
      </c>
      <c r="E35" s="53">
        <v>3.9295235995772102</v>
      </c>
      <c r="F35" s="53">
        <v>4.1548384289925062</v>
      </c>
      <c r="G35" s="53">
        <v>3.4006797154311887</v>
      </c>
      <c r="H35" s="82">
        <v>3.7966649270427277</v>
      </c>
    </row>
    <row r="36" spans="1:8" ht="14.25">
      <c r="A36" s="67">
        <v>39722</v>
      </c>
      <c r="B36" s="81">
        <v>4.1582810748032495</v>
      </c>
      <c r="C36" s="53">
        <v>3.8848014641878792</v>
      </c>
      <c r="D36" s="53">
        <v>3.526525298499243</v>
      </c>
      <c r="E36" s="53">
        <v>4.1883761899152185</v>
      </c>
      <c r="F36" s="53">
        <v>4.3396165793688857</v>
      </c>
      <c r="G36" s="53">
        <v>3.4993417679028838</v>
      </c>
      <c r="H36" s="82">
        <v>3.9158712066502677</v>
      </c>
    </row>
    <row r="37" spans="1:8" ht="14.25">
      <c r="A37" s="67">
        <v>39692</v>
      </c>
      <c r="B37" s="81">
        <v>4.404226703138483</v>
      </c>
      <c r="C37" s="53">
        <v>4.1657690007094246</v>
      </c>
      <c r="D37" s="53">
        <v>3.7498112982407119</v>
      </c>
      <c r="E37" s="53">
        <v>4.3481817085550727</v>
      </c>
      <c r="F37" s="53">
        <v>4.3954500305464705</v>
      </c>
      <c r="G37" s="53">
        <v>3.7789291099657314</v>
      </c>
      <c r="H37" s="82">
        <v>4.1794932294280489</v>
      </c>
    </row>
    <row r="38" spans="1:8" ht="14.25">
      <c r="A38" s="67">
        <v>39661</v>
      </c>
      <c r="B38" s="81">
        <v>4.3636033182812284</v>
      </c>
      <c r="C38" s="53">
        <v>4.0942158264216193</v>
      </c>
      <c r="D38" s="53">
        <v>3.6219570489890365</v>
      </c>
      <c r="E38" s="53">
        <v>4.272488954362422</v>
      </c>
      <c r="F38" s="53">
        <v>4.8130776995520232</v>
      </c>
      <c r="G38" s="53">
        <v>3.7054793909165116</v>
      </c>
      <c r="H38" s="82">
        <v>4.10681225388167</v>
      </c>
    </row>
    <row r="39" spans="1:8" ht="14.25">
      <c r="A39" s="67">
        <v>39630</v>
      </c>
      <c r="B39" s="81">
        <v>4.3048638242513828</v>
      </c>
      <c r="C39" s="53">
        <v>4.0280906931046383</v>
      </c>
      <c r="D39" s="53">
        <v>3.6898827976675146</v>
      </c>
      <c r="E39" s="53">
        <v>3.9645315930637604</v>
      </c>
      <c r="F39" s="53">
        <v>4.6076258757009114</v>
      </c>
      <c r="G39" s="53">
        <v>3.8109817154738259</v>
      </c>
      <c r="H39" s="82">
        <v>4.0610017301293073</v>
      </c>
    </row>
    <row r="40" spans="1:8" ht="14.25">
      <c r="A40" s="67">
        <v>39600</v>
      </c>
      <c r="B40" s="81">
        <v>4.2294825206128603</v>
      </c>
      <c r="C40" s="53">
        <v>3.941829397736242</v>
      </c>
      <c r="D40" s="53">
        <v>3.637983895736987</v>
      </c>
      <c r="E40" s="53">
        <v>4.0112981310824996</v>
      </c>
      <c r="F40" s="53">
        <v>4.0685522422352305</v>
      </c>
      <c r="G40" s="53">
        <v>3.5841954702135395</v>
      </c>
      <c r="H40" s="82">
        <v>3.9873523218887952</v>
      </c>
    </row>
    <row r="41" spans="1:8" ht="14.25">
      <c r="A41" s="67">
        <v>39569</v>
      </c>
      <c r="B41" s="81">
        <v>4.2754598381553599</v>
      </c>
      <c r="C41" s="53">
        <v>4.0924982508688812</v>
      </c>
      <c r="D41" s="53">
        <v>3.7287841321032618</v>
      </c>
      <c r="E41" s="53">
        <v>4.4874709710478866</v>
      </c>
      <c r="F41" s="53">
        <v>4.3833120586263581</v>
      </c>
      <c r="G41" s="53">
        <v>3.6154671467109454</v>
      </c>
      <c r="H41" s="82">
        <v>4.0901341276305834</v>
      </c>
    </row>
    <row r="42" spans="1:8" ht="14.25">
      <c r="A42" s="67">
        <v>39539</v>
      </c>
      <c r="B42" s="81">
        <v>4.6320085933505304</v>
      </c>
      <c r="C42" s="53">
        <v>4.3009607683729945</v>
      </c>
      <c r="D42" s="53">
        <v>3.9008120262527708</v>
      </c>
      <c r="E42" s="53">
        <v>4.638035945675723</v>
      </c>
      <c r="F42" s="53">
        <v>5.5318796846580849</v>
      </c>
      <c r="G42" s="53">
        <v>3.8852775455342923</v>
      </c>
      <c r="H42" s="82">
        <v>4.3381410757782746</v>
      </c>
    </row>
    <row r="43" spans="1:8" ht="14.25">
      <c r="A43" s="67">
        <v>39508</v>
      </c>
      <c r="B43" s="81">
        <v>4.2518072709542079</v>
      </c>
      <c r="C43" s="53">
        <v>4.0477080159441838</v>
      </c>
      <c r="D43" s="53">
        <v>3.7642993510368248</v>
      </c>
      <c r="E43" s="53">
        <v>4.2424047879803819</v>
      </c>
      <c r="F43" s="53">
        <v>4.0477581010926178</v>
      </c>
      <c r="G43" s="53">
        <v>3.6808001911452477</v>
      </c>
      <c r="H43" s="82">
        <v>4.0588390628660003</v>
      </c>
    </row>
    <row r="44" spans="1:8" ht="14.25">
      <c r="A44" s="67">
        <v>39479</v>
      </c>
      <c r="B44" s="81">
        <v>4.1929063653219112</v>
      </c>
      <c r="C44" s="53">
        <v>3.88172236018942</v>
      </c>
      <c r="D44" s="53">
        <v>3.4825732656386061</v>
      </c>
      <c r="E44" s="53">
        <v>4.1176951972676568</v>
      </c>
      <c r="F44" s="53">
        <v>4.1114882408127853</v>
      </c>
      <c r="G44" s="53">
        <v>3.4953792049970249</v>
      </c>
      <c r="H44" s="82">
        <v>3.8991675802895873</v>
      </c>
    </row>
    <row r="45" spans="1:8" ht="14.25">
      <c r="A45" s="67">
        <v>39448</v>
      </c>
      <c r="B45" s="81">
        <v>3.9966581796158689</v>
      </c>
      <c r="C45" s="53">
        <v>3.7139183618885214</v>
      </c>
      <c r="D45" s="53">
        <v>3.3749515249629667</v>
      </c>
      <c r="E45" s="53">
        <v>3.8504423002213821</v>
      </c>
      <c r="F45" s="53">
        <v>4.1012973086209872</v>
      </c>
      <c r="G45" s="53">
        <v>3.3464954638320075</v>
      </c>
      <c r="H45" s="82">
        <v>3.7546082559968443</v>
      </c>
    </row>
    <row r="46" spans="1:8" ht="14.25">
      <c r="A46" s="67">
        <v>39417</v>
      </c>
      <c r="B46" s="81">
        <v>4.0986788204152482</v>
      </c>
      <c r="C46" s="53">
        <v>3.8250127538985934</v>
      </c>
      <c r="D46" s="53">
        <v>3.5134428927424466</v>
      </c>
      <c r="E46" s="53">
        <v>3.882571045941134</v>
      </c>
      <c r="F46" s="53">
        <v>4.2926874593761131</v>
      </c>
      <c r="G46" s="53">
        <v>3.459585286020781</v>
      </c>
      <c r="H46" s="82">
        <v>3.8584734671606529</v>
      </c>
    </row>
    <row r="47" spans="1:8" ht="14.25">
      <c r="A47" s="67">
        <v>39387</v>
      </c>
      <c r="B47" s="81">
        <v>3.9228132686945734</v>
      </c>
      <c r="C47" s="53">
        <v>3.6779994053164877</v>
      </c>
      <c r="D47" s="53">
        <v>3.3960104733093863</v>
      </c>
      <c r="E47" s="53">
        <v>3.802884125623387</v>
      </c>
      <c r="F47" s="53">
        <v>4.4120512539931589</v>
      </c>
      <c r="G47" s="53">
        <v>3.3751773651135291</v>
      </c>
      <c r="H47" s="82">
        <v>3.7077726511971538</v>
      </c>
    </row>
    <row r="48" spans="1:8" ht="14.25">
      <c r="A48" s="67">
        <v>39356</v>
      </c>
      <c r="B48" s="81">
        <v>3.7167632574159324</v>
      </c>
      <c r="C48" s="53">
        <v>3.4888474243562571</v>
      </c>
      <c r="D48" s="53">
        <v>3.1806309484245441</v>
      </c>
      <c r="E48" s="53">
        <v>3.5986962656860535</v>
      </c>
      <c r="F48" s="53">
        <v>4.0999157608950147</v>
      </c>
      <c r="G48" s="53">
        <v>3.1452458830034051</v>
      </c>
      <c r="H48" s="82">
        <v>3.5121754736956787</v>
      </c>
    </row>
    <row r="49" spans="1:8" ht="14.25">
      <c r="A49" s="67">
        <v>39326</v>
      </c>
      <c r="B49" s="81">
        <v>3.7482028720675817</v>
      </c>
      <c r="C49" s="53">
        <v>3.5402306806817858</v>
      </c>
      <c r="D49" s="53">
        <v>3.2654779883773704</v>
      </c>
      <c r="E49" s="53">
        <v>3.7196576301105786</v>
      </c>
      <c r="F49" s="53">
        <v>3.6055176034715553</v>
      </c>
      <c r="G49" s="53">
        <v>3.3242246433519487</v>
      </c>
      <c r="H49" s="82">
        <v>3.5656972740178934</v>
      </c>
    </row>
    <row r="50" spans="1:8" ht="14.25">
      <c r="A50" s="67">
        <v>39295</v>
      </c>
      <c r="B50" s="81">
        <v>3.669449822334895</v>
      </c>
      <c r="C50" s="53">
        <v>3.4273073161863725</v>
      </c>
      <c r="D50" s="53">
        <v>3.103416809728869</v>
      </c>
      <c r="E50" s="53">
        <v>3.6255552415926733</v>
      </c>
      <c r="F50" s="53">
        <v>3.9100170453143623</v>
      </c>
      <c r="G50" s="53">
        <v>3.095752802514212</v>
      </c>
      <c r="H50" s="82">
        <v>3.4569485355062808</v>
      </c>
    </row>
    <row r="51" spans="1:8" ht="14.25">
      <c r="A51" s="67">
        <v>39264</v>
      </c>
      <c r="B51" s="81">
        <v>3.754318218940019</v>
      </c>
      <c r="C51" s="53">
        <v>3.5547228335420504</v>
      </c>
      <c r="D51" s="53">
        <v>3.2816524316411155</v>
      </c>
      <c r="E51" s="53">
        <v>3.6832501930760144</v>
      </c>
      <c r="F51" s="53">
        <v>4.3702760780979064</v>
      </c>
      <c r="G51" s="53">
        <v>3.2744450730587777</v>
      </c>
      <c r="H51" s="82">
        <v>3.576001526849621</v>
      </c>
    </row>
    <row r="52" spans="1:8" ht="14.25">
      <c r="A52" s="67">
        <v>39234</v>
      </c>
      <c r="B52" s="81">
        <v>3.6871749480221814</v>
      </c>
      <c r="C52" s="53">
        <v>3.4419920378319229</v>
      </c>
      <c r="D52" s="53">
        <v>3.1109157233605655</v>
      </c>
      <c r="E52" s="53">
        <v>3.5579868995277062</v>
      </c>
      <c r="F52" s="53">
        <v>3.5286572516785992</v>
      </c>
      <c r="G52" s="53">
        <v>3.0840346825597114</v>
      </c>
      <c r="H52" s="82">
        <v>3.4680790311533372</v>
      </c>
    </row>
    <row r="53" spans="1:8" ht="14.25">
      <c r="A53" s="67">
        <v>39203</v>
      </c>
      <c r="B53" s="81">
        <v>3.707051727961713</v>
      </c>
      <c r="C53" s="53">
        <v>3.4565919353831971</v>
      </c>
      <c r="D53" s="53">
        <v>3.100734283800878</v>
      </c>
      <c r="E53" s="53">
        <v>3.6070815505050255</v>
      </c>
      <c r="F53" s="53">
        <v>3.6409489723493254</v>
      </c>
      <c r="G53" s="53">
        <v>3.0521639876388957</v>
      </c>
      <c r="H53" s="82">
        <v>3.4744137649038205</v>
      </c>
    </row>
    <row r="54" spans="1:8" ht="14.25">
      <c r="A54" s="67">
        <v>39173</v>
      </c>
      <c r="B54" s="81">
        <v>3.9570372880804365</v>
      </c>
      <c r="C54" s="53">
        <v>3.6814438184242326</v>
      </c>
      <c r="D54" s="53">
        <v>3.3995899314534839</v>
      </c>
      <c r="E54" s="53">
        <v>3.6519059343805247</v>
      </c>
      <c r="F54" s="53">
        <v>3.8938492820702266</v>
      </c>
      <c r="G54" s="53">
        <v>3.413748384310924</v>
      </c>
      <c r="H54" s="82">
        <v>3.7184723165680675</v>
      </c>
    </row>
    <row r="55" spans="1:8" ht="14.25">
      <c r="A55" s="67">
        <v>39142</v>
      </c>
      <c r="B55" s="81">
        <v>3.9425267579583201</v>
      </c>
      <c r="C55" s="53">
        <v>3.7236718095283741</v>
      </c>
      <c r="D55" s="53">
        <v>3.4371025547377783</v>
      </c>
      <c r="E55" s="53">
        <v>3.975305604711235</v>
      </c>
      <c r="F55" s="53">
        <v>4.3802584752232585</v>
      </c>
      <c r="G55" s="53">
        <v>3.3897919286131737</v>
      </c>
      <c r="H55" s="82">
        <v>3.7392061331216198</v>
      </c>
    </row>
    <row r="56" spans="1:8" ht="14.25">
      <c r="A56" s="67">
        <v>39114</v>
      </c>
      <c r="B56" s="81">
        <v>3.7692652665961335</v>
      </c>
      <c r="C56" s="53">
        <v>3.5625458292260221</v>
      </c>
      <c r="D56" s="53">
        <v>3.2538767490405354</v>
      </c>
      <c r="E56" s="53">
        <v>3.8081912308422319</v>
      </c>
      <c r="F56" s="53">
        <v>3.651807274201571</v>
      </c>
      <c r="G56" s="53">
        <v>3.2489597730833708</v>
      </c>
      <c r="H56" s="82">
        <v>3.5675725684878126</v>
      </c>
    </row>
    <row r="57" spans="1:8" ht="14.25">
      <c r="A57" s="67">
        <v>39083</v>
      </c>
      <c r="B57" s="81">
        <v>3.6125455798264525</v>
      </c>
      <c r="C57" s="53">
        <v>3.4513050348988354</v>
      </c>
      <c r="D57" s="53">
        <v>3.1870772044786748</v>
      </c>
      <c r="E57" s="53">
        <v>3.6593298750604948</v>
      </c>
      <c r="F57" s="53">
        <v>3.6517101111092805</v>
      </c>
      <c r="G57" s="53">
        <v>3.1599174016492162</v>
      </c>
      <c r="H57" s="82">
        <v>3.4606968940613743</v>
      </c>
    </row>
    <row r="58" spans="1:8" ht="14.25">
      <c r="A58" s="67">
        <v>39052</v>
      </c>
      <c r="B58" s="81">
        <v>3.6731605507614562</v>
      </c>
      <c r="C58" s="53">
        <v>3.4216989376933169</v>
      </c>
      <c r="D58" s="53">
        <v>3.1003348289052166</v>
      </c>
      <c r="E58" s="53">
        <v>3.6056069841945226</v>
      </c>
      <c r="F58" s="53">
        <v>4.17249160029984</v>
      </c>
      <c r="G58" s="53">
        <v>3.0575535137154075</v>
      </c>
      <c r="H58" s="82">
        <v>3.4480706903965261</v>
      </c>
    </row>
    <row r="59" spans="1:8" ht="14.25">
      <c r="A59" s="67">
        <v>39022</v>
      </c>
      <c r="B59" s="81">
        <v>3.504447535390339</v>
      </c>
      <c r="C59" s="53">
        <v>3.2792888482953386</v>
      </c>
      <c r="D59" s="53">
        <v>3.0975477105211331</v>
      </c>
      <c r="E59" s="53">
        <v>3.1386005388127391</v>
      </c>
      <c r="F59" s="53">
        <v>3.3395112194115262</v>
      </c>
      <c r="G59" s="53">
        <v>3.1512995475611651</v>
      </c>
      <c r="H59" s="82">
        <v>3.3169131748311056</v>
      </c>
    </row>
    <row r="60" spans="1:8" ht="14.25">
      <c r="A60" s="67">
        <v>38991</v>
      </c>
      <c r="B60" s="81">
        <v>3.2013052930907553</v>
      </c>
      <c r="C60" s="53">
        <v>3.0111976220420797</v>
      </c>
      <c r="D60" s="53">
        <v>2.8105961717905763</v>
      </c>
      <c r="E60" s="53">
        <v>2.915082730517558</v>
      </c>
      <c r="F60" s="53">
        <v>3.4260828053547221</v>
      </c>
      <c r="G60" s="53">
        <v>2.7865607477672847</v>
      </c>
      <c r="H60" s="82">
        <v>3.0362809930843846</v>
      </c>
    </row>
    <row r="61" spans="1:8" ht="14.25">
      <c r="A61" s="67">
        <v>38961</v>
      </c>
      <c r="B61" s="81">
        <v>3.5357492920301152</v>
      </c>
      <c r="C61" s="53">
        <v>3.3475088059915135</v>
      </c>
      <c r="D61" s="53">
        <v>3.0775959785944718</v>
      </c>
      <c r="E61" s="53">
        <v>3.4803688610897767</v>
      </c>
      <c r="F61" s="53">
        <v>3.5353802856418923</v>
      </c>
      <c r="G61" s="53">
        <v>3.2033786504937849</v>
      </c>
      <c r="H61" s="82">
        <v>3.3640814590700425</v>
      </c>
    </row>
    <row r="62" spans="1:8" ht="14.25">
      <c r="A62" s="67">
        <v>38930</v>
      </c>
      <c r="B62" s="81">
        <v>3.5635010424440519</v>
      </c>
      <c r="C62" s="53">
        <v>3.3527677168606216</v>
      </c>
      <c r="D62" s="53">
        <v>3.0858728566534723</v>
      </c>
      <c r="E62" s="53">
        <v>3.3774594948515513</v>
      </c>
      <c r="F62" s="53">
        <v>4.0854825800728189</v>
      </c>
      <c r="G62" s="53">
        <v>3.0952629927846909</v>
      </c>
      <c r="H62" s="82">
        <v>3.3775314618164249</v>
      </c>
    </row>
    <row r="63" spans="1:8" ht="14.25">
      <c r="A63" s="67">
        <v>38899</v>
      </c>
      <c r="B63" s="81">
        <v>3.4714237068101199</v>
      </c>
      <c r="C63" s="53">
        <v>3.2374378301842435</v>
      </c>
      <c r="D63" s="53">
        <v>3.0308744253850057</v>
      </c>
      <c r="E63" s="53">
        <v>3.0228617354517122</v>
      </c>
      <c r="F63" s="53">
        <v>3.4499500934519123</v>
      </c>
      <c r="G63" s="53">
        <v>2.9457700669057365</v>
      </c>
      <c r="H63" s="82">
        <v>3.2761552334674384</v>
      </c>
    </row>
    <row r="64" spans="1:8" ht="14.25">
      <c r="A64" s="67">
        <v>38869</v>
      </c>
      <c r="B64" s="81">
        <v>3.9230508739881702</v>
      </c>
      <c r="C64" s="53">
        <v>3.6951669372560216</v>
      </c>
      <c r="D64" s="53">
        <v>3.3794666779463571</v>
      </c>
      <c r="E64" s="53">
        <v>3.9123525526914427</v>
      </c>
      <c r="F64" s="53">
        <v>4.1810092368552443</v>
      </c>
      <c r="G64" s="53">
        <v>3.4725103148158425</v>
      </c>
      <c r="H64" s="82">
        <v>3.719061110116364</v>
      </c>
    </row>
    <row r="65" spans="1:8" ht="14.25">
      <c r="A65" s="67">
        <v>38838</v>
      </c>
      <c r="B65" s="81">
        <v>3.990974078799451</v>
      </c>
      <c r="C65" s="53">
        <v>3.7854945304761261</v>
      </c>
      <c r="D65" s="53">
        <v>3.5526376440512708</v>
      </c>
      <c r="E65" s="53">
        <v>3.6047222370671226</v>
      </c>
      <c r="F65" s="53">
        <v>3.821719316318775</v>
      </c>
      <c r="G65" s="53">
        <v>3.5541004856082812</v>
      </c>
      <c r="H65" s="82">
        <v>3.8040673205844873</v>
      </c>
    </row>
    <row r="66" spans="1:8" ht="14.25">
      <c r="A66" s="67">
        <v>38808</v>
      </c>
      <c r="B66" s="81">
        <v>3.8580793060636505</v>
      </c>
      <c r="C66" s="53">
        <v>3.7275587679026314</v>
      </c>
      <c r="D66" s="53">
        <v>3.3189132331984594</v>
      </c>
      <c r="E66" s="53">
        <v>2.3906589700479004</v>
      </c>
      <c r="F66" s="53">
        <v>3.5354968486272078</v>
      </c>
      <c r="G66" s="53">
        <v>3.3866591583592593</v>
      </c>
      <c r="H66" s="82">
        <v>3.6637153787578174</v>
      </c>
    </row>
    <row r="67" spans="1:8" ht="14.25">
      <c r="A67" s="67">
        <v>38777</v>
      </c>
      <c r="B67" s="81">
        <v>3.698963441570525</v>
      </c>
      <c r="C67" s="53">
        <v>3.4039200914024708</v>
      </c>
      <c r="D67" s="53">
        <v>2.9105693742915393</v>
      </c>
      <c r="E67" s="53">
        <v>12.061917323193983</v>
      </c>
      <c r="F67" s="53">
        <v>4.7603220097907695</v>
      </c>
      <c r="G67" s="53">
        <v>2.9401462063963981</v>
      </c>
      <c r="H67" s="82">
        <v>3.5116914659920533</v>
      </c>
    </row>
    <row r="68" spans="1:8" ht="14.25">
      <c r="A68" s="67">
        <v>38749</v>
      </c>
      <c r="B68" s="81">
        <v>4.3983186530217822</v>
      </c>
      <c r="C68" s="53">
        <v>4.1678693552923125</v>
      </c>
      <c r="D68" s="53">
        <v>3.8278074489260216</v>
      </c>
      <c r="E68" s="53">
        <v>-1.7713344405562559</v>
      </c>
      <c r="F68" s="53">
        <v>4.114180852258138</v>
      </c>
      <c r="G68" s="53">
        <v>4.0240323782154475</v>
      </c>
      <c r="H68" s="82">
        <v>4.0889378228785977</v>
      </c>
    </row>
    <row r="69" spans="1:8" ht="14.25">
      <c r="A69" s="67">
        <v>38718</v>
      </c>
      <c r="B69" s="81">
        <v>3.6194149339179722</v>
      </c>
      <c r="C69" s="53">
        <v>3.5141531802199912</v>
      </c>
      <c r="D69" s="53">
        <v>3.2737949035874356</v>
      </c>
      <c r="E69" s="53">
        <v>3.5923963085734276</v>
      </c>
      <c r="F69" s="53">
        <v>3.3534365891197369</v>
      </c>
      <c r="G69" s="53">
        <v>3.2083780907543429</v>
      </c>
      <c r="H69" s="82">
        <v>3.5050947739409386</v>
      </c>
    </row>
    <row r="70" spans="1:8" ht="14.25">
      <c r="A70" s="67">
        <v>38687</v>
      </c>
      <c r="B70" s="81">
        <v>3.4995671914245712</v>
      </c>
      <c r="C70" s="53">
        <v>3.2537349729133638</v>
      </c>
      <c r="D70" s="53">
        <v>3.0870986904544253</v>
      </c>
      <c r="E70" s="53">
        <v>3.6019102179899032</v>
      </c>
      <c r="F70" s="53">
        <v>4.5537266514137604</v>
      </c>
      <c r="G70" s="53">
        <v>2.9313650716714306</v>
      </c>
      <c r="H70" s="82">
        <v>3.3121824431222211</v>
      </c>
    </row>
    <row r="71" spans="1:8" ht="14.25">
      <c r="A71" s="67">
        <v>38657</v>
      </c>
      <c r="B71" s="81">
        <v>3.2215577834581053</v>
      </c>
      <c r="C71" s="53">
        <v>3.0302139498882266</v>
      </c>
      <c r="D71" s="53">
        <v>2.7309604576288624</v>
      </c>
      <c r="E71" s="53">
        <v>2.7922218813471229</v>
      </c>
      <c r="F71" s="53">
        <v>2.8996824195684288</v>
      </c>
      <c r="G71" s="53">
        <v>2.8735781200331592</v>
      </c>
      <c r="H71" s="82">
        <v>3.0228939549586853</v>
      </c>
    </row>
    <row r="72" spans="1:8" ht="14.25">
      <c r="A72" s="67">
        <v>38626</v>
      </c>
      <c r="B72" s="81">
        <v>2.7953151542936037</v>
      </c>
      <c r="C72" s="53">
        <v>2.6445678004768594</v>
      </c>
      <c r="D72" s="53">
        <v>2.4187879557513461</v>
      </c>
      <c r="E72" s="53">
        <v>2.6393986398484723</v>
      </c>
      <c r="F72" s="53">
        <v>3.1395111879351743</v>
      </c>
      <c r="G72" s="53">
        <v>2.42815670708316</v>
      </c>
      <c r="H72" s="82">
        <v>2.651761775011412</v>
      </c>
    </row>
    <row r="73" spans="1:8" ht="14.25">
      <c r="A73" s="67">
        <v>38596</v>
      </c>
      <c r="B73" s="81">
        <v>2.8665393692614565</v>
      </c>
      <c r="C73" s="53">
        <v>2.7597221629698017</v>
      </c>
      <c r="D73" s="53">
        <v>2.5341850674414288</v>
      </c>
      <c r="E73" s="53">
        <v>2.9377754173236741</v>
      </c>
      <c r="F73" s="53">
        <v>2.7133126927357374</v>
      </c>
      <c r="G73" s="53">
        <v>2.5326912409641302</v>
      </c>
      <c r="H73" s="82">
        <v>2.7551425639500966</v>
      </c>
    </row>
    <row r="74" spans="1:8" ht="14.25">
      <c r="A74" s="67">
        <v>38565</v>
      </c>
      <c r="B74" s="81">
        <v>2.8818074867992109</v>
      </c>
      <c r="C74" s="53">
        <v>2.752040698619016</v>
      </c>
      <c r="D74" s="53">
        <v>2.5106869633149893</v>
      </c>
      <c r="E74" s="53">
        <v>3.0955634413853659</v>
      </c>
      <c r="F74" s="53">
        <v>3.1932511508029942</v>
      </c>
      <c r="G74" s="53">
        <v>2.5157595736826877</v>
      </c>
      <c r="H74" s="82">
        <v>2.755848939234165</v>
      </c>
    </row>
    <row r="75" spans="1:8" ht="14.25">
      <c r="A75" s="67">
        <v>38534</v>
      </c>
      <c r="B75" s="81">
        <v>2.8419208022988771</v>
      </c>
      <c r="C75" s="53">
        <v>2.762946276868536</v>
      </c>
      <c r="D75" s="53">
        <v>2.534709935805366</v>
      </c>
      <c r="E75" s="53">
        <v>2.975707339488717</v>
      </c>
      <c r="F75" s="53">
        <v>3.383667467967419</v>
      </c>
      <c r="G75" s="53">
        <v>2.5245169673448529</v>
      </c>
      <c r="H75" s="82">
        <v>2.7509012959664481</v>
      </c>
    </row>
    <row r="76" spans="1:8" ht="14.25">
      <c r="A76" s="67">
        <v>38504</v>
      </c>
      <c r="B76" s="81">
        <v>2.9189200136208484</v>
      </c>
      <c r="C76" s="53">
        <v>2.7226094629970712</v>
      </c>
      <c r="D76" s="53">
        <v>2.4839686086373778</v>
      </c>
      <c r="E76" s="53">
        <v>2.9132656276078253</v>
      </c>
      <c r="F76" s="53">
        <v>3.0732354293549262</v>
      </c>
      <c r="G76" s="53">
        <v>2.4364694255887045</v>
      </c>
      <c r="H76" s="82">
        <v>2.7503114851960357</v>
      </c>
    </row>
    <row r="77" spans="1:8" ht="14.25">
      <c r="A77" s="67">
        <v>38473</v>
      </c>
      <c r="B77" s="81">
        <v>2.8231303885540076</v>
      </c>
      <c r="C77" s="53">
        <v>2.6504726085115795</v>
      </c>
      <c r="D77" s="53">
        <v>2.5121235166934697</v>
      </c>
      <c r="E77" s="53">
        <v>2.4570460488541515</v>
      </c>
      <c r="F77" s="53">
        <v>3.0556765943488906</v>
      </c>
      <c r="G77" s="53">
        <v>2.5117944359106961</v>
      </c>
      <c r="H77" s="82">
        <v>2.6812316053494425</v>
      </c>
    </row>
    <row r="78" spans="1:8" ht="14.25">
      <c r="A78" s="67">
        <v>38443</v>
      </c>
      <c r="B78" s="81">
        <v>2.7959106416292019</v>
      </c>
      <c r="C78" s="53">
        <v>2.7074253896245253</v>
      </c>
      <c r="D78" s="53">
        <v>2.5555228626084325</v>
      </c>
      <c r="E78" s="53">
        <v>2.7986952128180587</v>
      </c>
      <c r="F78" s="53">
        <v>2.5346862993267929</v>
      </c>
      <c r="G78" s="53">
        <v>2.5847050429658065</v>
      </c>
      <c r="H78" s="82">
        <v>2.7095923610852206</v>
      </c>
    </row>
    <row r="79" spans="1:8" ht="14.25">
      <c r="A79" s="67">
        <v>38412</v>
      </c>
      <c r="B79" s="81">
        <v>2.9574575108029681</v>
      </c>
      <c r="C79" s="53">
        <v>2.7993342169908479</v>
      </c>
      <c r="D79" s="53">
        <v>2.4786964808719372</v>
      </c>
      <c r="E79" s="53">
        <v>3.3479409265520212</v>
      </c>
      <c r="F79" s="53">
        <v>4.0017451451495862</v>
      </c>
      <c r="G79" s="53">
        <v>2.4550424586653525</v>
      </c>
      <c r="H79" s="82">
        <v>2.7930010032310162</v>
      </c>
    </row>
    <row r="80" spans="1:8" ht="14.25">
      <c r="A80" s="67">
        <v>38384</v>
      </c>
      <c r="B80" s="81">
        <v>3.3503169016424592</v>
      </c>
      <c r="C80" s="53">
        <v>3.1146276043086933</v>
      </c>
      <c r="D80" s="53">
        <v>2.8804430747727423</v>
      </c>
      <c r="E80" s="53">
        <v>3.242207988058027</v>
      </c>
      <c r="F80" s="53">
        <v>2.7759403489821195</v>
      </c>
      <c r="G80" s="53">
        <v>2.8555399777536747</v>
      </c>
      <c r="H80" s="82">
        <v>3.139418292239053</v>
      </c>
    </row>
    <row r="81" spans="1:8" ht="14.25">
      <c r="A81" s="67">
        <v>38353</v>
      </c>
      <c r="B81" s="81">
        <v>3.1130056319852772</v>
      </c>
      <c r="C81" s="53">
        <v>2.9674364309061088</v>
      </c>
      <c r="D81" s="53">
        <v>2.7738763221972702</v>
      </c>
      <c r="E81" s="53">
        <v>2.8098269438760473</v>
      </c>
      <c r="F81" s="53">
        <v>3.3063851722979347</v>
      </c>
      <c r="G81" s="53">
        <v>2.8341339893915927</v>
      </c>
      <c r="H81" s="82">
        <v>2.9815475190965048</v>
      </c>
    </row>
    <row r="82" spans="1:8" ht="14.25">
      <c r="A82" s="67">
        <v>38322</v>
      </c>
      <c r="B82" s="81">
        <v>2.7327294372395916</v>
      </c>
      <c r="C82" s="53">
        <v>2.5868676037285954</v>
      </c>
      <c r="D82" s="53">
        <v>2.4134445566230278</v>
      </c>
      <c r="E82" s="53">
        <v>2.3918703774879382</v>
      </c>
      <c r="F82" s="53">
        <v>2.929244655105065</v>
      </c>
      <c r="G82" s="53">
        <v>2.3881418314160929</v>
      </c>
      <c r="H82" s="82">
        <v>2.5989379284425973</v>
      </c>
    </row>
    <row r="83" spans="1:8" ht="14.25">
      <c r="A83" s="67">
        <v>38292</v>
      </c>
      <c r="B83" s="81">
        <v>2.8470563898625514</v>
      </c>
      <c r="C83" s="53">
        <v>2.6691651185938112</v>
      </c>
      <c r="D83" s="53">
        <v>2.5639219249365923</v>
      </c>
      <c r="E83" s="53">
        <v>2.6143039328376383</v>
      </c>
      <c r="F83" s="53">
        <v>3.0046153514352878</v>
      </c>
      <c r="G83" s="53">
        <v>2.5574030590386059</v>
      </c>
      <c r="H83" s="82">
        <v>2.7096068605020465</v>
      </c>
    </row>
    <row r="84" spans="1:8" ht="14.25">
      <c r="A84" s="67">
        <v>38261</v>
      </c>
      <c r="B84" s="81">
        <v>2.6215988636988921</v>
      </c>
      <c r="C84" s="53">
        <v>2.4693380227423698</v>
      </c>
      <c r="D84" s="53">
        <v>2.2835727987422927</v>
      </c>
      <c r="E84" s="53">
        <v>2.5747516271600888</v>
      </c>
      <c r="F84" s="53">
        <v>2.8542013410052784</v>
      </c>
      <c r="G84" s="53">
        <v>2.2876625100225692</v>
      </c>
      <c r="H84" s="82">
        <v>2.4874442631606977</v>
      </c>
    </row>
    <row r="85" spans="1:8" ht="14.25">
      <c r="A85" s="67">
        <v>38231</v>
      </c>
      <c r="B85" s="81">
        <v>2.6238988093808864</v>
      </c>
      <c r="C85" s="53">
        <v>2.5955568521124808</v>
      </c>
      <c r="D85" s="53">
        <v>2.401568949336558</v>
      </c>
      <c r="E85" s="53">
        <v>3.0865290179345419</v>
      </c>
      <c r="F85" s="53">
        <v>2.6784553879760877</v>
      </c>
      <c r="G85" s="53">
        <v>2.357465169216153</v>
      </c>
      <c r="H85" s="82">
        <v>2.5773685826463706</v>
      </c>
    </row>
    <row r="86" spans="1:8" ht="14.25">
      <c r="A86" s="67">
        <v>38200</v>
      </c>
      <c r="B86" s="81">
        <v>2.6107926794918335</v>
      </c>
      <c r="C86" s="53">
        <v>2.5031220665446723</v>
      </c>
      <c r="D86" s="53">
        <v>2.3036735530395638</v>
      </c>
      <c r="E86" s="53">
        <v>2.7027680884111822</v>
      </c>
      <c r="F86" s="53">
        <v>2.8327907419349714</v>
      </c>
      <c r="G86" s="53">
        <v>2.250059457029689</v>
      </c>
      <c r="H86" s="82">
        <v>2.5036887380163422</v>
      </c>
    </row>
    <row r="87" spans="1:8" ht="14.25">
      <c r="A87" s="67">
        <v>38169</v>
      </c>
      <c r="B87" s="81">
        <v>2.5945973435797902</v>
      </c>
      <c r="C87" s="53">
        <v>2.4755987900027612</v>
      </c>
      <c r="D87" s="53">
        <v>2.2947765106428113</v>
      </c>
      <c r="E87" s="53">
        <v>2.6791975044941529</v>
      </c>
      <c r="F87" s="53">
        <v>2.927145591772164</v>
      </c>
      <c r="G87" s="53">
        <v>2.3076108781438087</v>
      </c>
      <c r="H87" s="82">
        <v>2.4854953585584565</v>
      </c>
    </row>
    <row r="88" spans="1:8" ht="14.25">
      <c r="A88" s="67">
        <v>38139</v>
      </c>
      <c r="B88" s="81">
        <v>2.7862894776339067</v>
      </c>
      <c r="C88" s="53">
        <v>2.6282231435096763</v>
      </c>
      <c r="D88" s="53">
        <v>2.4564400156281732</v>
      </c>
      <c r="E88" s="53">
        <v>2.6386240006409603</v>
      </c>
      <c r="F88" s="53">
        <v>2.9772153681094737</v>
      </c>
      <c r="G88" s="53">
        <v>2.4754892049760739</v>
      </c>
      <c r="H88" s="82">
        <v>2.6512898413325421</v>
      </c>
    </row>
    <row r="89" spans="1:8" ht="14.25">
      <c r="A89" s="67">
        <v>38108</v>
      </c>
      <c r="B89" s="81">
        <v>2.6067512632716832</v>
      </c>
      <c r="C89" s="53">
        <v>2.3848562479676154</v>
      </c>
      <c r="D89" s="53">
        <v>2.2680202406952175</v>
      </c>
      <c r="E89" s="53">
        <v>2.2225849359559255</v>
      </c>
      <c r="F89" s="53">
        <v>3.0357434996226695</v>
      </c>
      <c r="G89" s="53">
        <v>2.2035680449848614</v>
      </c>
      <c r="H89" s="82">
        <v>2.4354316393432551</v>
      </c>
    </row>
    <row r="90" spans="1:8" ht="14.25">
      <c r="A90" s="67">
        <v>38078</v>
      </c>
      <c r="B90" s="81">
        <v>3.0105915324484287</v>
      </c>
      <c r="C90" s="53">
        <v>2.8923113568016188</v>
      </c>
      <c r="D90" s="53">
        <v>2.7440339989478111</v>
      </c>
      <c r="E90" s="53">
        <v>2.8152690173498107</v>
      </c>
      <c r="F90" s="53">
        <v>2.8100850192773708</v>
      </c>
      <c r="G90" s="53">
        <v>2.7026679824357962</v>
      </c>
      <c r="H90" s="82">
        <v>2.9009370590287684</v>
      </c>
    </row>
    <row r="91" spans="1:8" ht="14.25">
      <c r="A91" s="67">
        <v>38047</v>
      </c>
      <c r="B91" s="81">
        <v>2.4481173708458392</v>
      </c>
      <c r="C91" s="53">
        <v>2.3206662466446031</v>
      </c>
      <c r="D91" s="53">
        <v>2.1162275003422502</v>
      </c>
      <c r="E91" s="53">
        <v>2.411541099499924</v>
      </c>
      <c r="F91" s="53">
        <v>2.8957743833755147</v>
      </c>
      <c r="G91" s="53">
        <v>2.0693574337606457</v>
      </c>
      <c r="H91" s="82">
        <v>2.3207286411481345</v>
      </c>
    </row>
    <row r="92" spans="1:8" ht="14.25">
      <c r="A92" s="67">
        <v>38018</v>
      </c>
      <c r="B92" s="81">
        <v>2.9505038805368682</v>
      </c>
      <c r="C92" s="53">
        <v>2.8373865321039502</v>
      </c>
      <c r="D92" s="53">
        <v>2.6001231462814007</v>
      </c>
      <c r="E92" s="53">
        <v>3.0281309115607868</v>
      </c>
      <c r="F92" s="53">
        <v>3.5550099020389179</v>
      </c>
      <c r="G92" s="53">
        <v>2.6065839032900473</v>
      </c>
      <c r="H92" s="82">
        <v>2.8261210985659533</v>
      </c>
    </row>
    <row r="93" spans="1:8" ht="14.25">
      <c r="A93" s="67">
        <v>37987</v>
      </c>
      <c r="B93" s="81">
        <v>2.7314118441780835</v>
      </c>
      <c r="C93" s="53">
        <v>2.6387560683735134</v>
      </c>
      <c r="D93" s="53">
        <v>2.5672701770279192</v>
      </c>
      <c r="E93" s="53">
        <v>3.133407498878729</v>
      </c>
      <c r="F93" s="53">
        <v>3.344957421496523</v>
      </c>
      <c r="G93" s="53">
        <v>2.4615475887787102</v>
      </c>
      <c r="H93" s="82">
        <v>2.6690197002916141</v>
      </c>
    </row>
    <row r="94" spans="1:8" ht="14.25">
      <c r="A94" s="67">
        <v>37956</v>
      </c>
      <c r="B94" s="81">
        <v>2.5613092544843887</v>
      </c>
      <c r="C94" s="53">
        <v>2.5406808763820057</v>
      </c>
      <c r="D94" s="53">
        <v>2.20043421382747</v>
      </c>
      <c r="E94" s="53">
        <v>2.6516118587039768</v>
      </c>
      <c r="F94" s="53">
        <v>1.6694813018290133</v>
      </c>
      <c r="G94" s="53">
        <v>2.2090442209565819</v>
      </c>
      <c r="H94" s="82">
        <v>2.4740715448886732</v>
      </c>
    </row>
    <row r="95" spans="1:8" ht="14.25">
      <c r="A95" s="67">
        <v>37926</v>
      </c>
      <c r="B95" s="81">
        <v>2.2827360240177801</v>
      </c>
      <c r="C95" s="53">
        <v>2.1717746102061675</v>
      </c>
      <c r="D95" s="53">
        <v>2.0247878396288139</v>
      </c>
      <c r="E95" s="53">
        <v>2.2650313187584299</v>
      </c>
      <c r="F95" s="53">
        <v>2.3444610658175868</v>
      </c>
      <c r="G95" s="53">
        <v>1.9623864885433022</v>
      </c>
      <c r="H95" s="82">
        <v>2.1836914268658303</v>
      </c>
    </row>
    <row r="96" spans="1:8" ht="14.25">
      <c r="A96" s="67">
        <v>37895</v>
      </c>
      <c r="B96" s="81">
        <v>2.2225927936321126</v>
      </c>
      <c r="C96" s="53">
        <v>2.0207651978718055</v>
      </c>
      <c r="D96" s="53">
        <v>1.8517768114847344</v>
      </c>
      <c r="E96" s="53">
        <v>1.9211899487116708</v>
      </c>
      <c r="F96" s="53">
        <v>2.6737683485823762</v>
      </c>
      <c r="G96" s="53">
        <v>1.8712404354263263</v>
      </c>
      <c r="H96" s="82">
        <v>2.058235206769401</v>
      </c>
    </row>
    <row r="97" spans="1:8" ht="14.25">
      <c r="A97" s="67">
        <v>37865</v>
      </c>
      <c r="B97" s="81">
        <v>2.3717926913760432</v>
      </c>
      <c r="C97" s="53">
        <v>2.2337402218911526</v>
      </c>
      <c r="D97" s="53">
        <v>2.1114679047510116</v>
      </c>
      <c r="E97" s="53">
        <v>2.0663752463387759</v>
      </c>
      <c r="F97" s="53">
        <v>2.3813829785200271</v>
      </c>
      <c r="G97" s="53">
        <v>2.0921860154955745</v>
      </c>
      <c r="H97" s="82">
        <v>2.257101163316757</v>
      </c>
    </row>
    <row r="98" spans="1:8" ht="14.25">
      <c r="A98" s="67">
        <v>37834</v>
      </c>
      <c r="B98" s="81">
        <v>2.4095006875680212</v>
      </c>
      <c r="C98" s="53">
        <v>2.2358762145143367</v>
      </c>
      <c r="D98" s="53">
        <v>2.0772300803045987</v>
      </c>
      <c r="E98" s="53">
        <v>2.2270895181235799</v>
      </c>
      <c r="F98" s="53">
        <v>2.0405107840701131</v>
      </c>
      <c r="G98" s="53">
        <v>2.0995845523472627</v>
      </c>
      <c r="H98" s="82">
        <v>2.2631506881329804</v>
      </c>
    </row>
    <row r="99" spans="1:8" ht="14.25">
      <c r="A99" s="67">
        <v>37803</v>
      </c>
      <c r="B99" s="81">
        <v>2.1889042756625026</v>
      </c>
      <c r="C99" s="53">
        <v>2.0720736192612552</v>
      </c>
      <c r="D99" s="53">
        <v>1.8308325408044515</v>
      </c>
      <c r="E99" s="53">
        <v>2.7993398063026915</v>
      </c>
      <c r="F99" s="53">
        <v>2.6331105554506968</v>
      </c>
      <c r="G99" s="53">
        <v>1.8146146172340734</v>
      </c>
      <c r="H99" s="82">
        <v>2.0809097438671937</v>
      </c>
    </row>
    <row r="100" spans="1:8" ht="14.25">
      <c r="A100" s="67">
        <v>37773</v>
      </c>
      <c r="B100" s="81">
        <v>2.1449884916683515</v>
      </c>
      <c r="C100" s="53">
        <v>2.1597225451777655</v>
      </c>
      <c r="D100" s="53">
        <v>2.0334473186109236</v>
      </c>
      <c r="E100" s="53">
        <v>1.3123051302215849</v>
      </c>
      <c r="F100" s="53">
        <v>2.4830998781973204</v>
      </c>
      <c r="G100" s="53">
        <v>2.0368347664420172</v>
      </c>
      <c r="H100" s="82">
        <v>2.118515279196922</v>
      </c>
    </row>
    <row r="101" spans="1:8" ht="14.25">
      <c r="A101" s="67">
        <v>37742</v>
      </c>
      <c r="B101" s="81">
        <v>2.3078398311812376</v>
      </c>
      <c r="C101" s="53">
        <v>2.1289676250249547</v>
      </c>
      <c r="D101" s="53">
        <v>1.9303483610665102</v>
      </c>
      <c r="E101" s="53">
        <v>3.046027846027846</v>
      </c>
      <c r="F101" s="53">
        <v>2.4196815452884364</v>
      </c>
      <c r="G101" s="53">
        <v>1.9018255443441316</v>
      </c>
      <c r="H101" s="82">
        <v>2.1642704022660104</v>
      </c>
    </row>
    <row r="102" spans="1:8" ht="14.25">
      <c r="A102" s="67">
        <v>37712</v>
      </c>
      <c r="B102" s="81">
        <v>2.6583132867742578</v>
      </c>
      <c r="C102" s="53">
        <v>2.5026152395427714</v>
      </c>
      <c r="D102" s="53">
        <v>2.286814786637926</v>
      </c>
      <c r="E102" s="53">
        <v>2.185074211502783</v>
      </c>
      <c r="F102" s="53">
        <v>3.2004384216819446</v>
      </c>
      <c r="G102" s="53">
        <v>2.2927248677248677</v>
      </c>
      <c r="H102" s="82">
        <v>2.5098636111834374</v>
      </c>
    </row>
    <row r="103" spans="1:8" ht="14.25">
      <c r="A103" s="67">
        <v>37681</v>
      </c>
      <c r="B103" s="81">
        <v>2.2566118966937649</v>
      </c>
      <c r="C103" s="53">
        <v>1.9458480445504875</v>
      </c>
      <c r="D103" s="53">
        <v>1.790061107844845</v>
      </c>
      <c r="E103" s="53">
        <v>1.8481157686467582</v>
      </c>
      <c r="F103" s="53">
        <v>2.5405346426623026</v>
      </c>
      <c r="G103" s="53">
        <v>1.7893864370290633</v>
      </c>
      <c r="H103" s="82">
        <v>2.0219711556893563</v>
      </c>
    </row>
    <row r="104" spans="1:8" ht="14.25">
      <c r="A104" s="67">
        <v>37653</v>
      </c>
      <c r="B104" s="81">
        <v>2.1370162889754538</v>
      </c>
      <c r="C104" s="53">
        <v>2.4984103093725829</v>
      </c>
      <c r="D104" s="53">
        <v>2.4195325552973914</v>
      </c>
      <c r="E104" s="53">
        <v>1.5809047665275218</v>
      </c>
      <c r="F104" s="53">
        <v>1.7001134644478062</v>
      </c>
      <c r="G104" s="53">
        <v>2.4116155613659771</v>
      </c>
      <c r="H104" s="82">
        <v>2.341900920780307</v>
      </c>
    </row>
    <row r="105" spans="1:8" ht="14.25">
      <c r="A105" s="67">
        <v>37622</v>
      </c>
      <c r="B105" s="81">
        <v>2.3284605434969965</v>
      </c>
      <c r="C105" s="53">
        <v>2.2881271482570806</v>
      </c>
      <c r="D105" s="53">
        <v>1.9203422456587393</v>
      </c>
      <c r="E105" s="53">
        <v>6.093160428626514</v>
      </c>
      <c r="F105" s="53">
        <v>2.6902475455800676</v>
      </c>
      <c r="G105" s="53">
        <v>1.8740462567962715</v>
      </c>
      <c r="H105" s="82">
        <v>2.2858822435636328</v>
      </c>
    </row>
    <row r="106" spans="1:8" ht="14.25">
      <c r="A106" s="67">
        <v>37591</v>
      </c>
      <c r="B106" s="81">
        <v>2.5004236892492937</v>
      </c>
      <c r="C106" s="53">
        <v>2.3920261920510475</v>
      </c>
      <c r="D106" s="53">
        <v>2.1089539759838245</v>
      </c>
      <c r="E106" s="53">
        <v>2.0319935113377015</v>
      </c>
      <c r="F106" s="53">
        <v>3.0762694751935893</v>
      </c>
      <c r="G106" s="53">
        <v>2.1476011662869379</v>
      </c>
      <c r="H106" s="82">
        <v>2.3692079972138682</v>
      </c>
    </row>
    <row r="107" spans="1:8" ht="14.25">
      <c r="A107" s="67">
        <v>37561</v>
      </c>
      <c r="B107" s="81">
        <v>1.7026205002230805</v>
      </c>
      <c r="C107" s="53">
        <v>1.5498903275384355</v>
      </c>
      <c r="D107" s="53">
        <v>1.516532726813427</v>
      </c>
      <c r="E107" s="53">
        <v>0.64164437475160685</v>
      </c>
      <c r="F107" s="53">
        <v>1.4449019633085225</v>
      </c>
      <c r="G107" s="53">
        <v>1.507991915007999</v>
      </c>
      <c r="H107" s="82">
        <v>1.5859223472662494</v>
      </c>
    </row>
    <row r="108" spans="1:8" ht="14.25">
      <c r="A108" s="67">
        <v>37530</v>
      </c>
      <c r="B108" s="81">
        <v>1.6411641506037116</v>
      </c>
      <c r="C108" s="53">
        <v>1.5552940933900687</v>
      </c>
      <c r="D108" s="53">
        <v>1.5052193005405798</v>
      </c>
      <c r="E108" s="53">
        <v>1.6002731153178806</v>
      </c>
      <c r="F108" s="53">
        <v>1.4227978522533478</v>
      </c>
      <c r="G108" s="53">
        <v>1.5279667875130238</v>
      </c>
      <c r="H108" s="82">
        <v>1.5759382237618875</v>
      </c>
    </row>
    <row r="109" spans="1:8" ht="14.25">
      <c r="A109" s="67">
        <v>37500</v>
      </c>
      <c r="B109" s="81">
        <v>1.6257595443484405</v>
      </c>
      <c r="C109" s="53">
        <v>1.3418911873632713</v>
      </c>
      <c r="D109" s="53">
        <v>1.2669429616899495</v>
      </c>
      <c r="E109" s="53">
        <v>1.3691594669979206</v>
      </c>
      <c r="F109" s="53">
        <v>2.043506519450994</v>
      </c>
      <c r="G109" s="53">
        <v>1.2528162519245762</v>
      </c>
      <c r="H109" s="82">
        <v>1.4345822900647667</v>
      </c>
    </row>
    <row r="110" spans="1:8" ht="14.25">
      <c r="A110" s="67">
        <v>37469</v>
      </c>
      <c r="B110" s="81">
        <v>1.2471000041078408</v>
      </c>
      <c r="C110" s="53">
        <v>1.2045200421089703</v>
      </c>
      <c r="D110" s="53">
        <v>1.2521333058424071</v>
      </c>
      <c r="E110" s="53">
        <v>0.15059751165065732</v>
      </c>
      <c r="F110" s="53">
        <v>0.87767236677012905</v>
      </c>
      <c r="G110" s="53">
        <v>1.2960421069204415</v>
      </c>
      <c r="H110" s="82">
        <v>1.2162133724067286</v>
      </c>
    </row>
    <row r="111" spans="1:8" ht="14.25">
      <c r="A111" s="67">
        <v>37438</v>
      </c>
      <c r="B111" s="81">
        <v>1.4206353287755356</v>
      </c>
      <c r="C111" s="53">
        <v>1.459473313818233</v>
      </c>
      <c r="D111" s="53">
        <v>1.3529607052460841</v>
      </c>
      <c r="E111" s="53">
        <v>1.4504771591454739</v>
      </c>
      <c r="F111" s="53">
        <v>1.2830306054827667</v>
      </c>
      <c r="G111" s="53">
        <v>1.4927445792730982</v>
      </c>
      <c r="H111" s="82">
        <v>1.4228688126581917</v>
      </c>
    </row>
    <row r="112" spans="1:8" ht="14.25">
      <c r="A112" s="67">
        <v>37408</v>
      </c>
      <c r="B112" s="81">
        <v>1.5509436133024945</v>
      </c>
      <c r="C112" s="53">
        <v>1.4063034534296042</v>
      </c>
      <c r="D112" s="53">
        <v>1.2345208661269078</v>
      </c>
      <c r="E112" s="53">
        <v>2.1057877227361801</v>
      </c>
      <c r="F112" s="53">
        <v>2.0610767326732673</v>
      </c>
      <c r="G112" s="53">
        <v>0.65368353619474695</v>
      </c>
      <c r="H112" s="82">
        <v>1.4261482462349211</v>
      </c>
    </row>
    <row r="113" spans="1:8" ht="14.25">
      <c r="A113" s="67">
        <v>37377</v>
      </c>
      <c r="B113" s="81">
        <v>1.4777653245143818</v>
      </c>
      <c r="C113" s="53">
        <v>1.4771230879334059</v>
      </c>
      <c r="D113" s="53">
        <v>1.4508758903077292</v>
      </c>
      <c r="E113" s="53">
        <v>0.44971536130750162</v>
      </c>
      <c r="F113" s="53">
        <v>1.1643012309920349</v>
      </c>
      <c r="G113" s="53">
        <v>2.6124407431133889</v>
      </c>
      <c r="H113" s="82">
        <v>1.468543380397979</v>
      </c>
    </row>
    <row r="114" spans="1:8" ht="14.25">
      <c r="A114" s="67">
        <v>37347</v>
      </c>
      <c r="B114" s="81">
        <v>1.452112410178044</v>
      </c>
      <c r="C114" s="53">
        <v>1.4869631837994906</v>
      </c>
      <c r="D114" s="53">
        <v>1.4031247086374652</v>
      </c>
      <c r="E114" s="53">
        <v>2.2270914443072831</v>
      </c>
      <c r="F114" s="53">
        <v>1.2189322381930183</v>
      </c>
      <c r="G114" s="53">
        <v>1.3991936549900859</v>
      </c>
      <c r="H114" s="82">
        <v>1.4663692876936365</v>
      </c>
    </row>
    <row r="115" spans="1:8" ht="14.25">
      <c r="A115" s="67">
        <v>37316</v>
      </c>
      <c r="B115" s="81">
        <v>1.5385886761944398</v>
      </c>
      <c r="C115" s="53">
        <v>1.2828951838231188</v>
      </c>
      <c r="D115" s="53">
        <v>1.1369235279344774</v>
      </c>
      <c r="E115" s="53">
        <v>1.6047126745435019</v>
      </c>
      <c r="F115" s="53">
        <v>1.8567173377156945</v>
      </c>
      <c r="G115" s="53">
        <v>1.1686086260818969</v>
      </c>
      <c r="H115" s="82">
        <v>1.3399020938505228</v>
      </c>
    </row>
    <row r="116" spans="1:8" ht="14.25">
      <c r="A116" s="67">
        <v>37288</v>
      </c>
      <c r="B116" s="81">
        <v>1.4866596053256802</v>
      </c>
      <c r="C116" s="53">
        <v>1.3591183648642484</v>
      </c>
      <c r="D116" s="53">
        <v>1.3469331509068176</v>
      </c>
      <c r="E116" s="53">
        <v>0.8022301516503122</v>
      </c>
      <c r="F116" s="53">
        <v>1.3945758799769186</v>
      </c>
      <c r="G116" s="53">
        <v>1.2771745932415519</v>
      </c>
      <c r="H116" s="82">
        <v>1.3938828164932697</v>
      </c>
    </row>
    <row r="117" spans="1:8" ht="14.25">
      <c r="A117" s="67">
        <v>37257</v>
      </c>
      <c r="B117" s="81">
        <v>1.3917961809913637</v>
      </c>
      <c r="C117" s="53">
        <v>1.4837699052785478</v>
      </c>
      <c r="D117" s="53">
        <v>1.4515096118796689</v>
      </c>
      <c r="E117" s="53">
        <v>1.5738386308068459</v>
      </c>
      <c r="F117" s="53">
        <v>1.0903567984570877</v>
      </c>
      <c r="G117" s="53">
        <v>1.4348789557562418</v>
      </c>
      <c r="H117" s="82">
        <v>1.442256096374589</v>
      </c>
    </row>
    <row r="118" spans="1:8" ht="14.25">
      <c r="A118" s="67">
        <v>37226</v>
      </c>
      <c r="B118" s="81">
        <v>1.4015813636421335</v>
      </c>
      <c r="C118" s="53">
        <v>1.2759850486428759</v>
      </c>
      <c r="D118" s="53">
        <v>1.1436775225730147</v>
      </c>
      <c r="E118" s="53">
        <v>2.5224447042775018</v>
      </c>
      <c r="F118" s="53">
        <v>1.7389982110912343</v>
      </c>
      <c r="G118" s="53">
        <v>1.3274183215887252</v>
      </c>
      <c r="H118" s="82">
        <v>1.3111291815199622</v>
      </c>
    </row>
    <row r="119" spans="1:8" ht="14.25">
      <c r="A119" s="67">
        <v>37196</v>
      </c>
      <c r="B119" s="81">
        <v>1.3992262387565413</v>
      </c>
      <c r="C119" s="53">
        <v>1.3757844895851767</v>
      </c>
      <c r="D119" s="53">
        <v>1.2724793947682076</v>
      </c>
      <c r="E119" s="53">
        <v>1.5564170877354158</v>
      </c>
      <c r="F119" s="53">
        <v>1.3601959745762713</v>
      </c>
      <c r="G119" s="53">
        <v>0.34380128205128208</v>
      </c>
      <c r="H119" s="82">
        <v>1.3542676055108815</v>
      </c>
    </row>
    <row r="120" spans="1:8" ht="14.25">
      <c r="A120" s="67">
        <v>37165</v>
      </c>
      <c r="B120" s="81">
        <v>1.2147140998525445</v>
      </c>
      <c r="C120" s="53">
        <v>1.140464455433928</v>
      </c>
      <c r="D120" s="53">
        <v>1.058206862778764</v>
      </c>
      <c r="E120" s="53">
        <v>1.5234294941465079</v>
      </c>
      <c r="F120" s="53">
        <v>1.2490859481582537</v>
      </c>
      <c r="G120" s="53">
        <v>1.0579915134370579</v>
      </c>
      <c r="H120" s="82">
        <v>1.1577729707949358</v>
      </c>
    </row>
    <row r="121" spans="1:8" ht="14.25">
      <c r="A121" s="67">
        <v>37135</v>
      </c>
      <c r="B121" s="81">
        <v>1.1035140131214736</v>
      </c>
      <c r="C121" s="53">
        <v>1.3454930481398963</v>
      </c>
      <c r="D121" s="53">
        <v>1.3137825120525011</v>
      </c>
      <c r="E121" s="53">
        <v>-0.67274892806098141</v>
      </c>
      <c r="F121" s="53">
        <v>0.55476255088195392</v>
      </c>
      <c r="G121" s="53">
        <v>1.3123524136900313</v>
      </c>
      <c r="H121" s="82">
        <v>1.2215261294484896</v>
      </c>
    </row>
    <row r="122" spans="1:8" ht="14.25">
      <c r="A122" s="67">
        <v>37104</v>
      </c>
      <c r="B122" s="81">
        <v>1.3153368704602093</v>
      </c>
      <c r="C122" s="53">
        <v>1.0586491379311511</v>
      </c>
      <c r="D122" s="53">
        <v>0.88113171895677389</v>
      </c>
      <c r="E122" s="53">
        <v>2.6915341534153416</v>
      </c>
      <c r="F122" s="53">
        <v>2.0177914110429449</v>
      </c>
      <c r="G122" s="53">
        <v>0.88537665324899362</v>
      </c>
      <c r="H122" s="82">
        <v>1.1346220335954833</v>
      </c>
    </row>
    <row r="123" spans="1:8" ht="14.25">
      <c r="A123" s="67">
        <v>37073</v>
      </c>
      <c r="B123" s="81">
        <v>1.3121193231813792</v>
      </c>
      <c r="C123" s="53">
        <v>1.2217672974446216</v>
      </c>
      <c r="D123" s="53">
        <v>1.1487673084140282</v>
      </c>
      <c r="E123" s="53">
        <v>-6.7008259406546339E-2</v>
      </c>
      <c r="F123" s="53">
        <v>1.2170048051254672</v>
      </c>
      <c r="G123" s="53">
        <v>1.1355154191970975</v>
      </c>
      <c r="H123" s="82">
        <v>1.2198839601580398</v>
      </c>
    </row>
    <row r="124" spans="1:8" ht="14.25">
      <c r="A124" s="67">
        <v>37043</v>
      </c>
      <c r="B124" s="81">
        <v>1.1201518924645377</v>
      </c>
      <c r="C124" s="53">
        <v>1.1163342864768004</v>
      </c>
      <c r="D124" s="53">
        <v>1.1558180466511205</v>
      </c>
      <c r="E124" s="53">
        <v>0.56397757738240317</v>
      </c>
      <c r="F124" s="53">
        <v>0.86865579821593353</v>
      </c>
      <c r="G124" s="53">
        <v>1.1389831640833779</v>
      </c>
      <c r="H124" s="82">
        <v>1.1181259646001565</v>
      </c>
    </row>
    <row r="125" spans="1:8" ht="14.25">
      <c r="A125" s="67">
        <v>37012</v>
      </c>
      <c r="B125" s="81">
        <v>1.2509277590155661</v>
      </c>
      <c r="C125" s="53">
        <v>1.0788981292116868</v>
      </c>
      <c r="D125" s="53">
        <v>0.93145950381001985</v>
      </c>
      <c r="E125" s="53">
        <v>3.9024649459676701</v>
      </c>
      <c r="F125" s="53">
        <v>1.6323679727427598</v>
      </c>
      <c r="G125" s="53">
        <v>0.93484102700545424</v>
      </c>
      <c r="H125" s="82">
        <v>1.1276877303942667</v>
      </c>
    </row>
    <row r="126" spans="1:8" ht="14.25">
      <c r="A126" s="67">
        <v>36982</v>
      </c>
      <c r="B126" s="81">
        <v>1.4924038696608808</v>
      </c>
      <c r="C126" s="53">
        <v>1.5346409714103342</v>
      </c>
      <c r="D126" s="53">
        <v>1.4868766576590102</v>
      </c>
      <c r="E126" s="53">
        <v>1.1554238212046879</v>
      </c>
      <c r="F126" s="53">
        <v>1.2062719694312389</v>
      </c>
      <c r="G126" s="53">
        <v>1.4866220500176119</v>
      </c>
      <c r="H126" s="82">
        <v>1.5010423169779983</v>
      </c>
    </row>
    <row r="127" spans="1:8" ht="14.25">
      <c r="A127" s="67">
        <v>36951</v>
      </c>
      <c r="B127" s="81">
        <v>1.0433308060840984</v>
      </c>
      <c r="C127" s="53">
        <v>1.007487487930685</v>
      </c>
      <c r="D127" s="53">
        <v>0.92794275734308773</v>
      </c>
      <c r="E127" s="53">
        <v>-0.66739274239274238</v>
      </c>
      <c r="F127" s="53">
        <v>1.0268734491315137</v>
      </c>
      <c r="G127" s="53">
        <v>0.92335506367495457</v>
      </c>
      <c r="H127" s="82">
        <v>0.97601911158052801</v>
      </c>
    </row>
    <row r="128" spans="1:8" ht="14.25">
      <c r="A128" s="67">
        <v>36923</v>
      </c>
      <c r="B128" s="81">
        <v>1.5967208274352809</v>
      </c>
      <c r="C128" s="53">
        <v>1.4720667060470816</v>
      </c>
      <c r="D128" s="53">
        <v>1.2388473917716953</v>
      </c>
      <c r="E128" s="53">
        <v>2.2134849037909996</v>
      </c>
      <c r="F128" s="53">
        <v>1.8543341536778779</v>
      </c>
      <c r="G128" s="53">
        <v>1.1013432144511348</v>
      </c>
      <c r="H128" s="82">
        <v>1.4659791697462523</v>
      </c>
    </row>
    <row r="129" spans="1:8" ht="14.25">
      <c r="A129" s="67">
        <v>36892</v>
      </c>
      <c r="B129" s="81">
        <v>1.3160607629578949</v>
      </c>
      <c r="C129" s="53">
        <v>1.7436816313626302</v>
      </c>
      <c r="D129" s="53">
        <v>1.6172526168566261</v>
      </c>
      <c r="E129" s="53">
        <v>0.74339992702061664</v>
      </c>
      <c r="F129" s="53">
        <v>0.58131609870740308</v>
      </c>
      <c r="G129" s="53">
        <v>1.4721554116558742</v>
      </c>
      <c r="H129" s="82">
        <v>1.5370175665945722</v>
      </c>
    </row>
    <row r="130" spans="1:8" ht="14.25">
      <c r="A130" s="67">
        <v>36861</v>
      </c>
      <c r="B130" s="81">
        <v>1.0710918731378753</v>
      </c>
      <c r="C130" s="53">
        <v>0.83359009181587918</v>
      </c>
      <c r="D130" s="53">
        <v>0.728945796188044</v>
      </c>
      <c r="E130" s="53">
        <v>2.9313899082568806</v>
      </c>
      <c r="F130" s="53">
        <v>1.5453333333333332</v>
      </c>
      <c r="G130" s="53">
        <v>0.99910759493670886</v>
      </c>
      <c r="H130" s="82">
        <v>0.92366789113290748</v>
      </c>
    </row>
    <row r="131" spans="1:8" ht="14.25">
      <c r="A131" s="67">
        <v>36831</v>
      </c>
      <c r="B131" s="81">
        <v>0.91731025493258089</v>
      </c>
      <c r="C131" s="53">
        <v>0.93648730500135968</v>
      </c>
      <c r="D131" s="53">
        <v>0.87542019722910525</v>
      </c>
      <c r="E131" s="53">
        <v>0.58742380952380957</v>
      </c>
      <c r="F131" s="53">
        <v>0.74185185185185187</v>
      </c>
      <c r="G131" s="53">
        <v>0.70402112676056339</v>
      </c>
      <c r="H131" s="82">
        <v>0.90955639488556561</v>
      </c>
    </row>
    <row r="132" spans="1:8" ht="14.25">
      <c r="A132" s="67">
        <v>36800</v>
      </c>
      <c r="B132" s="81">
        <v>0.40219705709892295</v>
      </c>
      <c r="C132" s="53">
        <v>0.3036693355063928</v>
      </c>
      <c r="D132" s="53">
        <v>0.372702309850233</v>
      </c>
      <c r="E132" s="53">
        <v>0.32242452830188678</v>
      </c>
      <c r="F132" s="53">
        <v>0.31791176470588234</v>
      </c>
      <c r="G132" s="53">
        <v>0.38177564102564104</v>
      </c>
      <c r="H132" s="82">
        <v>0.35477616882365542</v>
      </c>
    </row>
    <row r="133" spans="1:8" ht="14.25">
      <c r="A133" s="67">
        <v>36770</v>
      </c>
      <c r="B133" s="81">
        <v>0.9132213093411371</v>
      </c>
      <c r="C133" s="53">
        <v>0.90043000340865564</v>
      </c>
      <c r="D133" s="53">
        <v>0.77468021034920465</v>
      </c>
      <c r="E133" s="53">
        <v>0.84722222222222232</v>
      </c>
      <c r="F133" s="53">
        <v>0.90279999999999994</v>
      </c>
      <c r="G133" s="53">
        <v>0.67204255319148931</v>
      </c>
      <c r="H133" s="82">
        <v>0.87687287707048145</v>
      </c>
    </row>
    <row r="134" spans="1:8" ht="14.25">
      <c r="A134" s="67">
        <v>36739</v>
      </c>
      <c r="B134" s="81">
        <v>1.2805212159489421</v>
      </c>
      <c r="C134" s="53">
        <v>1.1464253110369544</v>
      </c>
      <c r="D134" s="53">
        <v>1.2195254532112085</v>
      </c>
      <c r="E134" s="53">
        <v>1.2297297297297296</v>
      </c>
      <c r="F134" s="53">
        <v>1.669470588235294</v>
      </c>
      <c r="G134" s="53">
        <v>1.0404886363636365</v>
      </c>
      <c r="H134" s="82">
        <v>1.2123200069995614</v>
      </c>
    </row>
    <row r="135" spans="1:8" ht="14.25">
      <c r="A135" s="67">
        <v>36708</v>
      </c>
      <c r="B135" s="81">
        <v>1.0848117923995773</v>
      </c>
      <c r="C135" s="53">
        <v>0.8685251140329735</v>
      </c>
      <c r="D135" s="53">
        <v>0.84521614093949915</v>
      </c>
      <c r="E135" s="53">
        <v>-1.0695652173913044</v>
      </c>
      <c r="F135" s="53">
        <v>1.1303307142857144</v>
      </c>
      <c r="G135" s="53">
        <v>0.85815602836879434</v>
      </c>
      <c r="H135" s="82">
        <v>0.91507219626196545</v>
      </c>
    </row>
    <row r="136" spans="1:8" ht="14.25">
      <c r="A136" s="67">
        <v>36678</v>
      </c>
      <c r="B136" s="81">
        <v>0.76159784129486141</v>
      </c>
      <c r="C136" s="53">
        <v>0.83757623710589491</v>
      </c>
      <c r="D136" s="53">
        <v>0.84741070465614599</v>
      </c>
      <c r="E136" s="53">
        <v>0.61667964646464646</v>
      </c>
      <c r="F136" s="53">
        <v>0.29212911764705879</v>
      </c>
      <c r="G136" s="53">
        <v>1.4933151898734176</v>
      </c>
      <c r="H136" s="82">
        <v>0.81238637380573431</v>
      </c>
    </row>
    <row r="137" spans="1:8" ht="14.25">
      <c r="A137" s="67">
        <v>36647</v>
      </c>
      <c r="B137" s="81">
        <v>1.2889485625465804</v>
      </c>
      <c r="C137" s="53">
        <v>1.3110585626032329</v>
      </c>
      <c r="D137" s="53">
        <v>1.2790747439032988</v>
      </c>
      <c r="E137" s="53">
        <v>1.3840154929577464</v>
      </c>
      <c r="F137" s="53">
        <v>1.5492845714285715</v>
      </c>
      <c r="G137" s="53">
        <v>1.19573</v>
      </c>
      <c r="H137" s="82">
        <v>1.2963041507654582</v>
      </c>
    </row>
    <row r="138" spans="1:8" ht="14.25">
      <c r="A138" s="67">
        <v>36617</v>
      </c>
      <c r="B138" s="81">
        <v>1.3744420001257678</v>
      </c>
      <c r="C138" s="53">
        <v>1.3048202325228697</v>
      </c>
      <c r="D138" s="53">
        <v>1.1369262409470415</v>
      </c>
      <c r="E138" s="53">
        <v>1.7123639269406392</v>
      </c>
      <c r="F138" s="53">
        <v>1.5047481818181818</v>
      </c>
      <c r="G138" s="53">
        <v>1.1357894827586208</v>
      </c>
      <c r="H138" s="82">
        <v>1.2943169047849366</v>
      </c>
    </row>
    <row r="139" spans="1:8" ht="14.25">
      <c r="A139" s="67">
        <v>36586</v>
      </c>
      <c r="B139" s="81">
        <v>0.88688006023601096</v>
      </c>
      <c r="C139" s="53">
        <v>0.87646209205440118</v>
      </c>
      <c r="D139" s="53">
        <v>0.58727238975985963</v>
      </c>
      <c r="E139" s="53">
        <v>2.023474178403756</v>
      </c>
      <c r="F139" s="53">
        <v>0.81081081081081086</v>
      </c>
      <c r="G139" s="53">
        <v>0.56617647058823528</v>
      </c>
      <c r="H139" s="82">
        <v>0.82283713198585218</v>
      </c>
    </row>
    <row r="140" spans="1:8" ht="14.25">
      <c r="A140" s="67">
        <v>36557</v>
      </c>
      <c r="B140" s="81">
        <v>0.26796846269071734</v>
      </c>
      <c r="C140" s="53">
        <v>0.29866867117071916</v>
      </c>
      <c r="D140" s="53">
        <v>0.2928561405221381</v>
      </c>
      <c r="E140" s="53">
        <v>0.20476190476190476</v>
      </c>
      <c r="F140" s="53">
        <v>0.18181818181818182</v>
      </c>
      <c r="G140" s="53">
        <v>0.30303030303030304</v>
      </c>
      <c r="H140" s="82">
        <v>0.28550347113663632</v>
      </c>
    </row>
    <row r="141" spans="1:8" ht="14.25">
      <c r="A141" s="67">
        <v>36526</v>
      </c>
      <c r="B141" s="81">
        <v>0.12680188358434344</v>
      </c>
      <c r="C141" s="53">
        <v>6.2979440142069895E-2</v>
      </c>
      <c r="D141" s="53">
        <v>0.10243501669376125</v>
      </c>
      <c r="E141" s="53">
        <v>-0.39636363636363636</v>
      </c>
      <c r="F141" s="53">
        <v>0.14705882352941177</v>
      </c>
      <c r="G141" s="53">
        <v>0.13207547169811321</v>
      </c>
      <c r="H141" s="82">
        <v>8.6570337143766996E-2</v>
      </c>
    </row>
    <row r="142" spans="1:8" ht="14.25">
      <c r="A142" s="67">
        <v>36495</v>
      </c>
      <c r="B142" s="81">
        <v>0.12152354518687997</v>
      </c>
      <c r="C142" s="53">
        <v>5.0540734284668112E-2</v>
      </c>
      <c r="D142" s="53">
        <v>7.5146218243932472E-2</v>
      </c>
      <c r="E142" s="53">
        <v>-0.22346368715083798</v>
      </c>
      <c r="F142" s="53">
        <v>0.18181818181818182</v>
      </c>
      <c r="G142" s="53">
        <v>8.5106382978723402E-2</v>
      </c>
      <c r="H142" s="82">
        <v>7.890156068501944E-2</v>
      </c>
    </row>
    <row r="143" spans="1:8" ht="14.25">
      <c r="A143" s="67">
        <v>36465</v>
      </c>
      <c r="B143" s="81">
        <v>0.15025588758687233</v>
      </c>
      <c r="C143" s="53">
        <v>-6.750189005292148E-3</v>
      </c>
      <c r="D143" s="53">
        <v>9.6284209389660105E-2</v>
      </c>
      <c r="E143" s="53">
        <v>-0.52719069104725724</v>
      </c>
      <c r="F143" s="53">
        <v>8.6655112651646438E-2</v>
      </c>
      <c r="G143" s="53">
        <v>0.11843079200592153</v>
      </c>
      <c r="H143" s="82">
        <v>6.719942600215513E-2</v>
      </c>
    </row>
    <row r="144" spans="1:8" ht="14.25">
      <c r="A144" s="67">
        <v>36434</v>
      </c>
      <c r="B144" s="81">
        <v>2.1610096236961907E-2</v>
      </c>
      <c r="C144" s="53">
        <v>2.5558942115385844E-2</v>
      </c>
      <c r="D144" s="53">
        <v>1.9974643300033013E-2</v>
      </c>
      <c r="E144" s="53">
        <v>4.86123386954216E-2</v>
      </c>
      <c r="F144" s="53">
        <v>2.9895366218236175E-2</v>
      </c>
      <c r="G144" s="53">
        <v>2.0207463289775025E-2</v>
      </c>
      <c r="H144" s="82">
        <v>2.3190039530487008E-2</v>
      </c>
    </row>
    <row r="145" spans="1:8" ht="14.25">
      <c r="A145" s="67">
        <v>36404</v>
      </c>
      <c r="B145" s="81">
        <v>2.0342361951646206E-3</v>
      </c>
      <c r="C145" s="53">
        <v>2.5493660841896283E-3</v>
      </c>
      <c r="D145" s="53">
        <v>2.0230863048617655E-3</v>
      </c>
      <c r="E145" s="53">
        <v>4.5655846231109892E-3</v>
      </c>
      <c r="F145" s="53">
        <v>0</v>
      </c>
      <c r="G145" s="53">
        <v>7.5063804233598567E-3</v>
      </c>
      <c r="H145" s="82">
        <v>2.3090465322801591E-3</v>
      </c>
    </row>
    <row r="146" spans="1:8" ht="14.25">
      <c r="A146" s="67">
        <v>36373</v>
      </c>
      <c r="B146" s="81">
        <v>0</v>
      </c>
      <c r="C146" s="53">
        <v>0</v>
      </c>
      <c r="D146" s="53">
        <v>0</v>
      </c>
      <c r="E146" s="53">
        <v>0</v>
      </c>
      <c r="F146" s="53">
        <v>0</v>
      </c>
      <c r="G146" s="53">
        <v>0</v>
      </c>
      <c r="H146" s="82">
        <v>0</v>
      </c>
    </row>
    <row r="147" spans="1:8" ht="14.25">
      <c r="A147" s="73">
        <v>36342</v>
      </c>
      <c r="B147" s="83">
        <v>0</v>
      </c>
      <c r="C147" s="84">
        <v>0</v>
      </c>
      <c r="D147" s="84">
        <v>0</v>
      </c>
      <c r="E147" s="84">
        <v>0</v>
      </c>
      <c r="F147" s="84">
        <v>0</v>
      </c>
      <c r="G147" s="84">
        <v>0</v>
      </c>
      <c r="H147" s="86">
        <v>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2:XFD147"/>
  <sheetViews>
    <sheetView workbookViewId="0">
      <pane xSplit="1" ySplit="4" topLeftCell="B5" activePane="bottomRight" state="frozen"/>
      <selection pane="topRight" activeCell="B1" sqref="B1"/>
      <selection pane="bottomLeft" activeCell="A5" sqref="A5"/>
      <selection pane="bottomRight" activeCell="J15" sqref="J1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5703125" customWidth="1"/>
    <col min="6" max="6" width="10" bestFit="1" customWidth="1"/>
    <col min="7" max="8" width="8.28515625" bestFit="1" customWidth="1"/>
  </cols>
  <sheetData>
    <row r="2" spans="1:16384" ht="13.5" thickBot="1"/>
    <row r="3" spans="1:16384" ht="14.25">
      <c r="A3" s="4"/>
      <c r="B3" s="57" t="s">
        <v>52</v>
      </c>
      <c r="C3" s="45"/>
      <c r="D3" s="45"/>
      <c r="E3" s="45"/>
      <c r="F3" s="45"/>
      <c r="G3" s="45"/>
      <c r="H3" s="77"/>
    </row>
    <row r="4" spans="1:16384" ht="29.25" customHeight="1">
      <c r="A4" s="65" t="s">
        <v>2</v>
      </c>
      <c r="B4" s="98" t="s">
        <v>38</v>
      </c>
      <c r="C4" s="47" t="s">
        <v>39</v>
      </c>
      <c r="D4" s="47" t="s">
        <v>40</v>
      </c>
      <c r="E4" s="50" t="s">
        <v>41</v>
      </c>
      <c r="F4" s="47" t="s">
        <v>42</v>
      </c>
      <c r="G4" s="47" t="s">
        <v>43</v>
      </c>
      <c r="H4" s="99" t="s">
        <v>44</v>
      </c>
    </row>
    <row r="5" spans="1:16384" ht="14.25">
      <c r="A5" s="67">
        <v>40664</v>
      </c>
      <c r="B5" s="81">
        <v>26.021312866590339</v>
      </c>
      <c r="C5" s="53">
        <v>26.911414813354657</v>
      </c>
      <c r="D5" s="53">
        <v>22.999814645546213</v>
      </c>
      <c r="E5" s="53">
        <v>39.289039849973413</v>
      </c>
      <c r="F5" s="53">
        <v>27.77863961542657</v>
      </c>
      <c r="G5" s="53">
        <v>23.227981755745635</v>
      </c>
      <c r="H5" s="82">
        <v>26.156538649485562</v>
      </c>
      <c r="I5" s="67"/>
      <c r="J5" s="53"/>
      <c r="K5" s="53"/>
      <c r="L5" s="53"/>
      <c r="M5" s="53"/>
      <c r="N5" s="53"/>
      <c r="O5" s="53"/>
      <c r="P5" s="82"/>
      <c r="Q5" s="67"/>
      <c r="R5" s="81"/>
      <c r="S5" s="53"/>
      <c r="T5" s="53"/>
      <c r="U5" s="53"/>
      <c r="V5" s="53"/>
      <c r="W5" s="53"/>
      <c r="X5" s="82"/>
      <c r="Y5" s="67"/>
      <c r="Z5" s="81"/>
      <c r="AA5" s="53"/>
      <c r="AB5" s="53"/>
      <c r="AC5" s="53"/>
      <c r="AD5" s="53"/>
      <c r="AE5" s="53"/>
      <c r="AF5" s="82"/>
      <c r="AG5" s="67"/>
      <c r="AH5" s="81"/>
      <c r="AI5" s="53"/>
      <c r="AJ5" s="53"/>
      <c r="AK5" s="53"/>
      <c r="AL5" s="53"/>
      <c r="AM5" s="53"/>
      <c r="AN5" s="82"/>
      <c r="AO5" s="67"/>
      <c r="AP5" s="81"/>
      <c r="AQ5" s="53"/>
      <c r="AR5" s="53"/>
      <c r="AS5" s="53"/>
      <c r="AT5" s="53"/>
      <c r="AU5" s="53"/>
      <c r="AV5" s="82"/>
      <c r="AW5" s="67"/>
      <c r="AX5" s="81"/>
      <c r="AY5" s="53"/>
      <c r="AZ5" s="53"/>
      <c r="BA5" s="53"/>
      <c r="BB5" s="53"/>
      <c r="BC5" s="53"/>
      <c r="BD5" s="82"/>
      <c r="BE5" s="67"/>
      <c r="BF5" s="81"/>
      <c r="BG5" s="53"/>
      <c r="BH5" s="53"/>
      <c r="BI5" s="53"/>
      <c r="BJ5" s="53"/>
      <c r="BK5" s="53"/>
      <c r="BL5" s="82"/>
      <c r="BM5" s="67"/>
      <c r="BN5" s="81"/>
      <c r="BO5" s="53"/>
      <c r="BP5" s="53"/>
      <c r="BQ5" s="53"/>
      <c r="BR5" s="53"/>
      <c r="BS5" s="53"/>
      <c r="BT5" s="82"/>
      <c r="BU5" s="67"/>
      <c r="BV5" s="81"/>
      <c r="BW5" s="53"/>
      <c r="BX5" s="53"/>
      <c r="BY5" s="53"/>
      <c r="BZ5" s="53"/>
      <c r="CA5" s="53"/>
      <c r="CB5" s="82"/>
      <c r="CC5" s="67"/>
      <c r="CD5" s="81"/>
      <c r="CE5" s="53"/>
      <c r="CF5" s="53"/>
      <c r="CG5" s="53"/>
      <c r="CH5" s="53"/>
      <c r="CI5" s="53"/>
      <c r="CJ5" s="82"/>
      <c r="CK5" s="67"/>
      <c r="CL5" s="81"/>
      <c r="CM5" s="53"/>
      <c r="CN5" s="53"/>
      <c r="CO5" s="53"/>
      <c r="CP5" s="53"/>
      <c r="CQ5" s="53"/>
      <c r="CR5" s="82"/>
      <c r="CS5" s="67"/>
      <c r="CT5" s="81"/>
      <c r="CU5" s="53"/>
      <c r="CV5" s="53"/>
      <c r="CW5" s="53"/>
      <c r="CX5" s="53"/>
      <c r="CY5" s="53"/>
      <c r="CZ5" s="82"/>
      <c r="DA5" s="67"/>
      <c r="DB5" s="81"/>
      <c r="DC5" s="53"/>
      <c r="DD5" s="53"/>
      <c r="DE5" s="53"/>
      <c r="DF5" s="53"/>
      <c r="DG5" s="53"/>
      <c r="DH5" s="82"/>
      <c r="DI5" s="67"/>
      <c r="DJ5" s="81"/>
      <c r="DK5" s="53"/>
      <c r="DL5" s="53"/>
      <c r="DM5" s="53"/>
      <c r="DN5" s="53"/>
      <c r="DO5" s="53"/>
      <c r="DP5" s="82"/>
      <c r="DQ5" s="67"/>
      <c r="DR5" s="81"/>
      <c r="DS5" s="53"/>
      <c r="DT5" s="53"/>
      <c r="DU5" s="53"/>
      <c r="DV5" s="53"/>
      <c r="DW5" s="53"/>
      <c r="DX5" s="82"/>
      <c r="DY5" s="67"/>
      <c r="DZ5" s="81"/>
      <c r="EA5" s="53"/>
      <c r="EB5" s="53"/>
      <c r="EC5" s="53"/>
      <c r="ED5" s="53"/>
      <c r="EE5" s="53"/>
      <c r="EF5" s="82"/>
      <c r="EG5" s="67"/>
      <c r="EH5" s="81"/>
      <c r="EI5" s="53"/>
      <c r="EJ5" s="53"/>
      <c r="EK5" s="53"/>
      <c r="EL5" s="53"/>
      <c r="EM5" s="53"/>
      <c r="EN5" s="82"/>
      <c r="EO5" s="67"/>
      <c r="EP5" s="81"/>
      <c r="EQ5" s="53"/>
      <c r="ER5" s="53"/>
      <c r="ES5" s="53"/>
      <c r="ET5" s="53"/>
      <c r="EU5" s="53"/>
      <c r="EV5" s="82"/>
      <c r="EW5" s="67"/>
      <c r="EX5" s="81"/>
      <c r="EY5" s="53"/>
      <c r="EZ5" s="53"/>
      <c r="FA5" s="53"/>
      <c r="FB5" s="53"/>
      <c r="FC5" s="53"/>
      <c r="FD5" s="82"/>
      <c r="FE5" s="67"/>
      <c r="FF5" s="81"/>
      <c r="FG5" s="53"/>
      <c r="FH5" s="53"/>
      <c r="FI5" s="53"/>
      <c r="FJ5" s="53"/>
      <c r="FK5" s="53"/>
      <c r="FL5" s="82"/>
      <c r="FM5" s="67"/>
      <c r="FN5" s="81"/>
      <c r="FO5" s="53"/>
      <c r="FP5" s="53"/>
      <c r="FQ5" s="53"/>
      <c r="FR5" s="53"/>
      <c r="FS5" s="53"/>
      <c r="FT5" s="82"/>
      <c r="FU5" s="67"/>
      <c r="FV5" s="81"/>
      <c r="FW5" s="53"/>
      <c r="FX5" s="53"/>
      <c r="FY5" s="53"/>
      <c r="FZ5" s="53"/>
      <c r="GA5" s="53"/>
      <c r="GB5" s="82"/>
      <c r="GC5" s="67"/>
      <c r="GD5" s="81"/>
      <c r="GE5" s="53"/>
      <c r="GF5" s="53"/>
      <c r="GG5" s="53"/>
      <c r="GH5" s="53"/>
      <c r="GI5" s="53"/>
      <c r="GJ5" s="82"/>
      <c r="GK5" s="67"/>
      <c r="GL5" s="81"/>
      <c r="GM5" s="53"/>
      <c r="GN5" s="53"/>
      <c r="GO5" s="53"/>
      <c r="GP5" s="53"/>
      <c r="GQ5" s="53"/>
      <c r="GR5" s="82"/>
      <c r="GS5" s="67"/>
      <c r="GT5" s="81"/>
      <c r="GU5" s="53"/>
      <c r="GV5" s="53"/>
      <c r="GW5" s="53"/>
      <c r="GX5" s="53"/>
      <c r="GY5" s="53"/>
      <c r="GZ5" s="82"/>
      <c r="HA5" s="67"/>
      <c r="HB5" s="81"/>
      <c r="HC5" s="53"/>
      <c r="HD5" s="53"/>
      <c r="HE5" s="53"/>
      <c r="HF5" s="53"/>
      <c r="HG5" s="53"/>
      <c r="HH5" s="82"/>
      <c r="HI5" s="67"/>
      <c r="HJ5" s="81"/>
      <c r="HK5" s="53"/>
      <c r="HL5" s="53"/>
      <c r="HM5" s="53"/>
      <c r="HN5" s="53"/>
      <c r="HO5" s="53"/>
      <c r="HP5" s="82"/>
      <c r="HQ5" s="67"/>
      <c r="HR5" s="81"/>
      <c r="HS5" s="53"/>
      <c r="HT5" s="53"/>
      <c r="HU5" s="53"/>
      <c r="HV5" s="53"/>
      <c r="HW5" s="53"/>
      <c r="HX5" s="82"/>
      <c r="HY5" s="67"/>
      <c r="HZ5" s="81"/>
      <c r="IA5" s="53"/>
      <c r="IB5" s="53"/>
      <c r="IC5" s="53"/>
      <c r="ID5" s="53"/>
      <c r="IE5" s="53"/>
      <c r="IF5" s="82"/>
      <c r="IG5" s="67"/>
      <c r="IH5" s="81"/>
      <c r="II5" s="53"/>
      <c r="IJ5" s="53"/>
      <c r="IK5" s="53"/>
      <c r="IL5" s="53"/>
      <c r="IM5" s="53"/>
      <c r="IN5" s="82"/>
      <c r="IO5" s="67"/>
      <c r="IP5" s="81"/>
      <c r="IQ5" s="53"/>
      <c r="IR5" s="53"/>
      <c r="IS5" s="53"/>
      <c r="IT5" s="53"/>
      <c r="IU5" s="53"/>
      <c r="IV5" s="82"/>
      <c r="IW5" s="67"/>
      <c r="IX5" s="81"/>
      <c r="IY5" s="53"/>
      <c r="IZ5" s="53"/>
      <c r="JA5" s="53"/>
      <c r="JB5" s="53"/>
      <c r="JC5" s="53"/>
      <c r="JD5" s="82"/>
      <c r="JE5" s="67"/>
      <c r="JF5" s="81"/>
      <c r="JG5" s="53"/>
      <c r="JH5" s="53"/>
      <c r="JI5" s="53"/>
      <c r="JJ5" s="53"/>
      <c r="JK5" s="53"/>
      <c r="JL5" s="82"/>
      <c r="JM5" s="67"/>
      <c r="JN5" s="81"/>
      <c r="JO5" s="53"/>
      <c r="JP5" s="53"/>
      <c r="JQ5" s="53"/>
      <c r="JR5" s="53"/>
      <c r="JS5" s="53"/>
      <c r="JT5" s="82"/>
      <c r="JU5" s="67"/>
      <c r="JV5" s="81"/>
      <c r="JW5" s="53"/>
      <c r="JX5" s="53"/>
      <c r="JY5" s="53"/>
      <c r="JZ5" s="53"/>
      <c r="KA5" s="53"/>
      <c r="KB5" s="82"/>
      <c r="KC5" s="67"/>
      <c r="KD5" s="81"/>
      <c r="KE5" s="53"/>
      <c r="KF5" s="53"/>
      <c r="KG5" s="53"/>
      <c r="KH5" s="53"/>
      <c r="KI5" s="53"/>
      <c r="KJ5" s="82"/>
      <c r="KK5" s="67"/>
      <c r="KL5" s="81"/>
      <c r="KM5" s="53"/>
      <c r="KN5" s="53"/>
      <c r="KO5" s="53"/>
      <c r="KP5" s="53"/>
      <c r="KQ5" s="53"/>
      <c r="KR5" s="82"/>
      <c r="KS5" s="67"/>
      <c r="KT5" s="81"/>
      <c r="KU5" s="53"/>
      <c r="KV5" s="53"/>
      <c r="KW5" s="53"/>
      <c r="KX5" s="53"/>
      <c r="KY5" s="53"/>
      <c r="KZ5" s="82"/>
      <c r="LA5" s="67"/>
      <c r="LB5" s="81"/>
      <c r="LC5" s="53"/>
      <c r="LD5" s="53"/>
      <c r="LE5" s="53"/>
      <c r="LF5" s="53"/>
      <c r="LG5" s="53"/>
      <c r="LH5" s="82"/>
      <c r="LI5" s="67"/>
      <c r="LJ5" s="81"/>
      <c r="LK5" s="53"/>
      <c r="LL5" s="53"/>
      <c r="LM5" s="53"/>
      <c r="LN5" s="53"/>
      <c r="LO5" s="53"/>
      <c r="LP5" s="82"/>
      <c r="LQ5" s="67"/>
      <c r="LR5" s="81"/>
      <c r="LS5" s="53"/>
      <c r="LT5" s="53"/>
      <c r="LU5" s="53"/>
      <c r="LV5" s="53"/>
      <c r="LW5" s="53"/>
      <c r="LX5" s="82"/>
      <c r="LY5" s="67"/>
      <c r="LZ5" s="81"/>
      <c r="MA5" s="53"/>
      <c r="MB5" s="53"/>
      <c r="MC5" s="53"/>
      <c r="MD5" s="53"/>
      <c r="ME5" s="53"/>
      <c r="MF5" s="82"/>
      <c r="MG5" s="67"/>
      <c r="MH5" s="81"/>
      <c r="MI5" s="53"/>
      <c r="MJ5" s="53"/>
      <c r="MK5" s="53"/>
      <c r="ML5" s="53"/>
      <c r="MM5" s="53"/>
      <c r="MN5" s="82"/>
      <c r="MO5" s="67"/>
      <c r="MP5" s="81"/>
      <c r="MQ5" s="53"/>
      <c r="MR5" s="53"/>
      <c r="MS5" s="53"/>
      <c r="MT5" s="53"/>
      <c r="MU5" s="53"/>
      <c r="MV5" s="82"/>
      <c r="MW5" s="67"/>
      <c r="MX5" s="81"/>
      <c r="MY5" s="53"/>
      <c r="MZ5" s="53"/>
      <c r="NA5" s="53"/>
      <c r="NB5" s="53"/>
      <c r="NC5" s="53"/>
      <c r="ND5" s="82"/>
      <c r="NE5" s="67"/>
      <c r="NF5" s="81"/>
      <c r="NG5" s="53"/>
      <c r="NH5" s="53"/>
      <c r="NI5" s="53"/>
      <c r="NJ5" s="53"/>
      <c r="NK5" s="53"/>
      <c r="NL5" s="82"/>
      <c r="NM5" s="67"/>
      <c r="NN5" s="81"/>
      <c r="NO5" s="53"/>
      <c r="NP5" s="53"/>
      <c r="NQ5" s="53"/>
      <c r="NR5" s="53"/>
      <c r="NS5" s="53"/>
      <c r="NT5" s="82"/>
      <c r="NU5" s="67"/>
      <c r="NV5" s="81"/>
      <c r="NW5" s="53"/>
      <c r="NX5" s="53"/>
      <c r="NY5" s="53"/>
      <c r="NZ5" s="53"/>
      <c r="OA5" s="53"/>
      <c r="OB5" s="82"/>
      <c r="OC5" s="67"/>
      <c r="OD5" s="81"/>
      <c r="OE5" s="53"/>
      <c r="OF5" s="53"/>
      <c r="OG5" s="53"/>
      <c r="OH5" s="53"/>
      <c r="OI5" s="53"/>
      <c r="OJ5" s="82"/>
      <c r="OK5" s="67"/>
      <c r="OL5" s="81"/>
      <c r="OM5" s="53"/>
      <c r="ON5" s="53"/>
      <c r="OO5" s="53"/>
      <c r="OP5" s="53"/>
      <c r="OQ5" s="53"/>
      <c r="OR5" s="82"/>
      <c r="OS5" s="67"/>
      <c r="OT5" s="81"/>
      <c r="OU5" s="53"/>
      <c r="OV5" s="53"/>
      <c r="OW5" s="53"/>
      <c r="OX5" s="53"/>
      <c r="OY5" s="53"/>
      <c r="OZ5" s="82"/>
      <c r="PA5" s="67"/>
      <c r="PB5" s="81"/>
      <c r="PC5" s="53"/>
      <c r="PD5" s="53"/>
      <c r="PE5" s="53"/>
      <c r="PF5" s="53"/>
      <c r="PG5" s="53"/>
      <c r="PH5" s="82"/>
      <c r="PI5" s="67"/>
      <c r="PJ5" s="81"/>
      <c r="PK5" s="53"/>
      <c r="PL5" s="53"/>
      <c r="PM5" s="53"/>
      <c r="PN5" s="53"/>
      <c r="PO5" s="53"/>
      <c r="PP5" s="82"/>
      <c r="PQ5" s="67"/>
      <c r="PR5" s="81"/>
      <c r="PS5" s="53"/>
      <c r="PT5" s="53"/>
      <c r="PU5" s="53"/>
      <c r="PV5" s="53"/>
      <c r="PW5" s="53"/>
      <c r="PX5" s="82"/>
      <c r="PY5" s="67"/>
      <c r="PZ5" s="81"/>
      <c r="QA5" s="53"/>
      <c r="QB5" s="53"/>
      <c r="QC5" s="53"/>
      <c r="QD5" s="53"/>
      <c r="QE5" s="53"/>
      <c r="QF5" s="82"/>
      <c r="QG5" s="67"/>
      <c r="QH5" s="81"/>
      <c r="QI5" s="53"/>
      <c r="QJ5" s="53"/>
      <c r="QK5" s="53"/>
      <c r="QL5" s="53"/>
      <c r="QM5" s="53"/>
      <c r="QN5" s="82"/>
      <c r="QO5" s="67"/>
      <c r="QP5" s="81"/>
      <c r="QQ5" s="53"/>
      <c r="QR5" s="53"/>
      <c r="QS5" s="53"/>
      <c r="QT5" s="53"/>
      <c r="QU5" s="53"/>
      <c r="QV5" s="82"/>
      <c r="QW5" s="67"/>
      <c r="QX5" s="81"/>
      <c r="QY5" s="53"/>
      <c r="QZ5" s="53"/>
      <c r="RA5" s="53"/>
      <c r="RB5" s="53"/>
      <c r="RC5" s="53"/>
      <c r="RD5" s="82"/>
      <c r="RE5" s="67"/>
      <c r="RF5" s="81"/>
      <c r="RG5" s="53"/>
      <c r="RH5" s="53"/>
      <c r="RI5" s="53"/>
      <c r="RJ5" s="53"/>
      <c r="RK5" s="53"/>
      <c r="RL5" s="82"/>
      <c r="RM5" s="67"/>
      <c r="RN5" s="81"/>
      <c r="RO5" s="53"/>
      <c r="RP5" s="53"/>
      <c r="RQ5" s="53"/>
      <c r="RR5" s="53"/>
      <c r="RS5" s="53"/>
      <c r="RT5" s="82"/>
      <c r="RU5" s="67"/>
      <c r="RV5" s="81"/>
      <c r="RW5" s="53"/>
      <c r="RX5" s="53"/>
      <c r="RY5" s="53"/>
      <c r="RZ5" s="53"/>
      <c r="SA5" s="53"/>
      <c r="SB5" s="82"/>
      <c r="SC5" s="67"/>
      <c r="SD5" s="81"/>
      <c r="SE5" s="53"/>
      <c r="SF5" s="53"/>
      <c r="SG5" s="53"/>
      <c r="SH5" s="53"/>
      <c r="SI5" s="53"/>
      <c r="SJ5" s="82"/>
      <c r="SK5" s="67"/>
      <c r="SL5" s="81"/>
      <c r="SM5" s="53"/>
      <c r="SN5" s="53"/>
      <c r="SO5" s="53"/>
      <c r="SP5" s="53"/>
      <c r="SQ5" s="53"/>
      <c r="SR5" s="82"/>
      <c r="SS5" s="67"/>
      <c r="ST5" s="81"/>
      <c r="SU5" s="53"/>
      <c r="SV5" s="53"/>
      <c r="SW5" s="53"/>
      <c r="SX5" s="53"/>
      <c r="SY5" s="53"/>
      <c r="SZ5" s="82"/>
      <c r="TA5" s="67"/>
      <c r="TB5" s="81"/>
      <c r="TC5" s="53"/>
      <c r="TD5" s="53"/>
      <c r="TE5" s="53"/>
      <c r="TF5" s="53"/>
      <c r="TG5" s="53"/>
      <c r="TH5" s="82"/>
      <c r="TI5" s="67"/>
      <c r="TJ5" s="81"/>
      <c r="TK5" s="53"/>
      <c r="TL5" s="53"/>
      <c r="TM5" s="53"/>
      <c r="TN5" s="53"/>
      <c r="TO5" s="53"/>
      <c r="TP5" s="82"/>
      <c r="TQ5" s="67"/>
      <c r="TR5" s="81"/>
      <c r="TS5" s="53"/>
      <c r="TT5" s="53"/>
      <c r="TU5" s="53"/>
      <c r="TV5" s="53"/>
      <c r="TW5" s="53"/>
      <c r="TX5" s="82"/>
      <c r="TY5" s="67"/>
      <c r="TZ5" s="81"/>
      <c r="UA5" s="53"/>
      <c r="UB5" s="53"/>
      <c r="UC5" s="53"/>
      <c r="UD5" s="53"/>
      <c r="UE5" s="53"/>
      <c r="UF5" s="82"/>
      <c r="UG5" s="67"/>
      <c r="UH5" s="81"/>
      <c r="UI5" s="53"/>
      <c r="UJ5" s="53"/>
      <c r="UK5" s="53"/>
      <c r="UL5" s="53"/>
      <c r="UM5" s="53"/>
      <c r="UN5" s="82"/>
      <c r="UO5" s="67"/>
      <c r="UP5" s="81"/>
      <c r="UQ5" s="53"/>
      <c r="UR5" s="53"/>
      <c r="US5" s="53"/>
      <c r="UT5" s="53"/>
      <c r="UU5" s="53"/>
      <c r="UV5" s="82"/>
      <c r="UW5" s="67"/>
      <c r="UX5" s="81"/>
      <c r="UY5" s="53"/>
      <c r="UZ5" s="53"/>
      <c r="VA5" s="53"/>
      <c r="VB5" s="53"/>
      <c r="VC5" s="53"/>
      <c r="VD5" s="82"/>
      <c r="VE5" s="67"/>
      <c r="VF5" s="81"/>
      <c r="VG5" s="53"/>
      <c r="VH5" s="53"/>
      <c r="VI5" s="53"/>
      <c r="VJ5" s="53"/>
      <c r="VK5" s="53"/>
      <c r="VL5" s="82"/>
      <c r="VM5" s="67"/>
      <c r="VN5" s="81"/>
      <c r="VO5" s="53"/>
      <c r="VP5" s="53"/>
      <c r="VQ5" s="53"/>
      <c r="VR5" s="53"/>
      <c r="VS5" s="53"/>
      <c r="VT5" s="82"/>
      <c r="VU5" s="67"/>
      <c r="VV5" s="81"/>
      <c r="VW5" s="53"/>
      <c r="VX5" s="53"/>
      <c r="VY5" s="53"/>
      <c r="VZ5" s="53"/>
      <c r="WA5" s="53"/>
      <c r="WB5" s="82"/>
      <c r="WC5" s="67"/>
      <c r="WD5" s="81"/>
      <c r="WE5" s="53"/>
      <c r="WF5" s="53"/>
      <c r="WG5" s="53"/>
      <c r="WH5" s="53"/>
      <c r="WI5" s="53"/>
      <c r="WJ5" s="82"/>
      <c r="WK5" s="67"/>
      <c r="WL5" s="81"/>
      <c r="WM5" s="53"/>
      <c r="WN5" s="53"/>
      <c r="WO5" s="53"/>
      <c r="WP5" s="53"/>
      <c r="WQ5" s="53"/>
      <c r="WR5" s="82"/>
      <c r="WS5" s="67"/>
      <c r="WT5" s="81"/>
      <c r="WU5" s="53"/>
      <c r="WV5" s="53"/>
      <c r="WW5" s="53"/>
      <c r="WX5" s="53"/>
      <c r="WY5" s="53"/>
      <c r="WZ5" s="82"/>
      <c r="XA5" s="67"/>
      <c r="XB5" s="81"/>
      <c r="XC5" s="53"/>
      <c r="XD5" s="53"/>
      <c r="XE5" s="53"/>
      <c r="XF5" s="53"/>
      <c r="XG5" s="53"/>
      <c r="XH5" s="82"/>
      <c r="XI5" s="67"/>
      <c r="XJ5" s="81"/>
      <c r="XK5" s="53"/>
      <c r="XL5" s="53"/>
      <c r="XM5" s="53"/>
      <c r="XN5" s="53"/>
      <c r="XO5" s="53"/>
      <c r="XP5" s="82"/>
      <c r="XQ5" s="67"/>
      <c r="XR5" s="81"/>
      <c r="XS5" s="53"/>
      <c r="XT5" s="53"/>
      <c r="XU5" s="53"/>
      <c r="XV5" s="53"/>
      <c r="XW5" s="53"/>
      <c r="XX5" s="82"/>
      <c r="XY5" s="67"/>
      <c r="XZ5" s="81"/>
      <c r="YA5" s="53"/>
      <c r="YB5" s="53"/>
      <c r="YC5" s="53"/>
      <c r="YD5" s="53"/>
      <c r="YE5" s="53"/>
      <c r="YF5" s="82"/>
      <c r="YG5" s="67"/>
      <c r="YH5" s="81"/>
      <c r="YI5" s="53"/>
      <c r="YJ5" s="53"/>
      <c r="YK5" s="53"/>
      <c r="YL5" s="53"/>
      <c r="YM5" s="53"/>
      <c r="YN5" s="82"/>
      <c r="YO5" s="67"/>
      <c r="YP5" s="81"/>
      <c r="YQ5" s="53"/>
      <c r="YR5" s="53"/>
      <c r="YS5" s="53"/>
      <c r="YT5" s="53"/>
      <c r="YU5" s="53"/>
      <c r="YV5" s="82"/>
      <c r="YW5" s="67"/>
      <c r="YX5" s="81"/>
      <c r="YY5" s="53"/>
      <c r="YZ5" s="53"/>
      <c r="ZA5" s="53"/>
      <c r="ZB5" s="53"/>
      <c r="ZC5" s="53"/>
      <c r="ZD5" s="82"/>
      <c r="ZE5" s="67"/>
      <c r="ZF5" s="81"/>
      <c r="ZG5" s="53"/>
      <c r="ZH5" s="53"/>
      <c r="ZI5" s="53"/>
      <c r="ZJ5" s="53"/>
      <c r="ZK5" s="53"/>
      <c r="ZL5" s="82"/>
      <c r="ZM5" s="67"/>
      <c r="ZN5" s="81"/>
      <c r="ZO5" s="53"/>
      <c r="ZP5" s="53"/>
      <c r="ZQ5" s="53"/>
      <c r="ZR5" s="53"/>
      <c r="ZS5" s="53"/>
      <c r="ZT5" s="82"/>
      <c r="ZU5" s="67"/>
      <c r="ZV5" s="81"/>
      <c r="ZW5" s="53"/>
      <c r="ZX5" s="53"/>
      <c r="ZY5" s="53"/>
      <c r="ZZ5" s="53"/>
      <c r="AAA5" s="53"/>
      <c r="AAB5" s="82"/>
      <c r="AAC5" s="67"/>
      <c r="AAD5" s="81"/>
      <c r="AAE5" s="53"/>
      <c r="AAF5" s="53"/>
      <c r="AAG5" s="53"/>
      <c r="AAH5" s="53"/>
      <c r="AAI5" s="53"/>
      <c r="AAJ5" s="82"/>
      <c r="AAK5" s="67"/>
      <c r="AAL5" s="81"/>
      <c r="AAM5" s="53"/>
      <c r="AAN5" s="53"/>
      <c r="AAO5" s="53"/>
      <c r="AAP5" s="53"/>
      <c r="AAQ5" s="53"/>
      <c r="AAR5" s="82"/>
      <c r="AAS5" s="67"/>
      <c r="AAT5" s="81"/>
      <c r="AAU5" s="53"/>
      <c r="AAV5" s="53"/>
      <c r="AAW5" s="53"/>
      <c r="AAX5" s="53"/>
      <c r="AAY5" s="53"/>
      <c r="AAZ5" s="82"/>
      <c r="ABA5" s="67"/>
      <c r="ABB5" s="81"/>
      <c r="ABC5" s="53"/>
      <c r="ABD5" s="53"/>
      <c r="ABE5" s="53"/>
      <c r="ABF5" s="53"/>
      <c r="ABG5" s="53"/>
      <c r="ABH5" s="82"/>
      <c r="ABI5" s="67"/>
      <c r="ABJ5" s="81"/>
      <c r="ABK5" s="53"/>
      <c r="ABL5" s="53"/>
      <c r="ABM5" s="53"/>
      <c r="ABN5" s="53"/>
      <c r="ABO5" s="53"/>
      <c r="ABP5" s="82"/>
      <c r="ABQ5" s="67"/>
      <c r="ABR5" s="81"/>
      <c r="ABS5" s="53"/>
      <c r="ABT5" s="53"/>
      <c r="ABU5" s="53"/>
      <c r="ABV5" s="53"/>
      <c r="ABW5" s="53"/>
      <c r="ABX5" s="82"/>
      <c r="ABY5" s="67"/>
      <c r="ABZ5" s="81"/>
      <c r="ACA5" s="53"/>
      <c r="ACB5" s="53"/>
      <c r="ACC5" s="53"/>
      <c r="ACD5" s="53"/>
      <c r="ACE5" s="53"/>
      <c r="ACF5" s="82"/>
      <c r="ACG5" s="67"/>
      <c r="ACH5" s="81"/>
      <c r="ACI5" s="53"/>
      <c r="ACJ5" s="53"/>
      <c r="ACK5" s="53"/>
      <c r="ACL5" s="53"/>
      <c r="ACM5" s="53"/>
      <c r="ACN5" s="82"/>
      <c r="ACO5" s="67"/>
      <c r="ACP5" s="81"/>
      <c r="ACQ5" s="53"/>
      <c r="ACR5" s="53"/>
      <c r="ACS5" s="53"/>
      <c r="ACT5" s="53"/>
      <c r="ACU5" s="53"/>
      <c r="ACV5" s="82"/>
      <c r="ACW5" s="67"/>
      <c r="ACX5" s="81"/>
      <c r="ACY5" s="53"/>
      <c r="ACZ5" s="53"/>
      <c r="ADA5" s="53"/>
      <c r="ADB5" s="53"/>
      <c r="ADC5" s="53"/>
      <c r="ADD5" s="82"/>
      <c r="ADE5" s="67"/>
      <c r="ADF5" s="81"/>
      <c r="ADG5" s="53"/>
      <c r="ADH5" s="53"/>
      <c r="ADI5" s="53"/>
      <c r="ADJ5" s="53"/>
      <c r="ADK5" s="53"/>
      <c r="ADL5" s="82"/>
      <c r="ADM5" s="67"/>
      <c r="ADN5" s="81"/>
      <c r="ADO5" s="53"/>
      <c r="ADP5" s="53"/>
      <c r="ADQ5" s="53"/>
      <c r="ADR5" s="53"/>
      <c r="ADS5" s="53"/>
      <c r="ADT5" s="82"/>
      <c r="ADU5" s="67"/>
      <c r="ADV5" s="81"/>
      <c r="ADW5" s="53"/>
      <c r="ADX5" s="53"/>
      <c r="ADY5" s="53"/>
      <c r="ADZ5" s="53"/>
      <c r="AEA5" s="53"/>
      <c r="AEB5" s="82"/>
      <c r="AEC5" s="67"/>
      <c r="AED5" s="81"/>
      <c r="AEE5" s="53"/>
      <c r="AEF5" s="53"/>
      <c r="AEG5" s="53"/>
      <c r="AEH5" s="53"/>
      <c r="AEI5" s="53"/>
      <c r="AEJ5" s="82"/>
      <c r="AEK5" s="67"/>
      <c r="AEL5" s="81"/>
      <c r="AEM5" s="53"/>
      <c r="AEN5" s="53"/>
      <c r="AEO5" s="53"/>
      <c r="AEP5" s="53"/>
      <c r="AEQ5" s="53"/>
      <c r="AER5" s="82"/>
      <c r="AES5" s="67"/>
      <c r="AET5" s="81"/>
      <c r="AEU5" s="53"/>
      <c r="AEV5" s="53"/>
      <c r="AEW5" s="53"/>
      <c r="AEX5" s="53"/>
      <c r="AEY5" s="53"/>
      <c r="AEZ5" s="82"/>
      <c r="AFA5" s="67"/>
      <c r="AFB5" s="81"/>
      <c r="AFC5" s="53"/>
      <c r="AFD5" s="53"/>
      <c r="AFE5" s="53"/>
      <c r="AFF5" s="53"/>
      <c r="AFG5" s="53"/>
      <c r="AFH5" s="82"/>
      <c r="AFI5" s="67"/>
      <c r="AFJ5" s="81"/>
      <c r="AFK5" s="53"/>
      <c r="AFL5" s="53"/>
      <c r="AFM5" s="53"/>
      <c r="AFN5" s="53"/>
      <c r="AFO5" s="53"/>
      <c r="AFP5" s="82"/>
      <c r="AFQ5" s="67"/>
      <c r="AFR5" s="81"/>
      <c r="AFS5" s="53"/>
      <c r="AFT5" s="53"/>
      <c r="AFU5" s="53"/>
      <c r="AFV5" s="53"/>
      <c r="AFW5" s="53"/>
      <c r="AFX5" s="82"/>
      <c r="AFY5" s="67"/>
      <c r="AFZ5" s="81"/>
      <c r="AGA5" s="53"/>
      <c r="AGB5" s="53"/>
      <c r="AGC5" s="53"/>
      <c r="AGD5" s="53"/>
      <c r="AGE5" s="53"/>
      <c r="AGF5" s="82"/>
      <c r="AGG5" s="67"/>
      <c r="AGH5" s="81"/>
      <c r="AGI5" s="53"/>
      <c r="AGJ5" s="53"/>
      <c r="AGK5" s="53"/>
      <c r="AGL5" s="53"/>
      <c r="AGM5" s="53"/>
      <c r="AGN5" s="82"/>
      <c r="AGO5" s="67"/>
      <c r="AGP5" s="81"/>
      <c r="AGQ5" s="53"/>
      <c r="AGR5" s="53"/>
      <c r="AGS5" s="53"/>
      <c r="AGT5" s="53"/>
      <c r="AGU5" s="53"/>
      <c r="AGV5" s="82"/>
      <c r="AGW5" s="67"/>
      <c r="AGX5" s="81"/>
      <c r="AGY5" s="53"/>
      <c r="AGZ5" s="53"/>
      <c r="AHA5" s="53"/>
      <c r="AHB5" s="53"/>
      <c r="AHC5" s="53"/>
      <c r="AHD5" s="82"/>
      <c r="AHE5" s="67"/>
      <c r="AHF5" s="81"/>
      <c r="AHG5" s="53"/>
      <c r="AHH5" s="53"/>
      <c r="AHI5" s="53"/>
      <c r="AHJ5" s="53"/>
      <c r="AHK5" s="53"/>
      <c r="AHL5" s="82"/>
      <c r="AHM5" s="67"/>
      <c r="AHN5" s="81"/>
      <c r="AHO5" s="53"/>
      <c r="AHP5" s="53"/>
      <c r="AHQ5" s="53"/>
      <c r="AHR5" s="53"/>
      <c r="AHS5" s="53"/>
      <c r="AHT5" s="82"/>
      <c r="AHU5" s="67"/>
      <c r="AHV5" s="81"/>
      <c r="AHW5" s="53"/>
      <c r="AHX5" s="53"/>
      <c r="AHY5" s="53"/>
      <c r="AHZ5" s="53"/>
      <c r="AIA5" s="53"/>
      <c r="AIB5" s="82"/>
      <c r="AIC5" s="67"/>
      <c r="AID5" s="81"/>
      <c r="AIE5" s="53"/>
      <c r="AIF5" s="53"/>
      <c r="AIG5" s="53"/>
      <c r="AIH5" s="53"/>
      <c r="AII5" s="53"/>
      <c r="AIJ5" s="82"/>
      <c r="AIK5" s="67"/>
      <c r="AIL5" s="81"/>
      <c r="AIM5" s="53"/>
      <c r="AIN5" s="53"/>
      <c r="AIO5" s="53"/>
      <c r="AIP5" s="53"/>
      <c r="AIQ5" s="53"/>
      <c r="AIR5" s="82"/>
      <c r="AIS5" s="67"/>
      <c r="AIT5" s="81"/>
      <c r="AIU5" s="53"/>
      <c r="AIV5" s="53"/>
      <c r="AIW5" s="53"/>
      <c r="AIX5" s="53"/>
      <c r="AIY5" s="53"/>
      <c r="AIZ5" s="82"/>
      <c r="AJA5" s="67"/>
      <c r="AJB5" s="81"/>
      <c r="AJC5" s="53"/>
      <c r="AJD5" s="53"/>
      <c r="AJE5" s="53"/>
      <c r="AJF5" s="53"/>
      <c r="AJG5" s="53"/>
      <c r="AJH5" s="82"/>
      <c r="AJI5" s="67"/>
      <c r="AJJ5" s="81"/>
      <c r="AJK5" s="53"/>
      <c r="AJL5" s="53"/>
      <c r="AJM5" s="53"/>
      <c r="AJN5" s="53"/>
      <c r="AJO5" s="53"/>
      <c r="AJP5" s="82"/>
      <c r="AJQ5" s="67"/>
      <c r="AJR5" s="81"/>
      <c r="AJS5" s="53"/>
      <c r="AJT5" s="53"/>
      <c r="AJU5" s="53"/>
      <c r="AJV5" s="53"/>
      <c r="AJW5" s="53"/>
      <c r="AJX5" s="82"/>
      <c r="AJY5" s="67"/>
      <c r="AJZ5" s="81"/>
      <c r="AKA5" s="53"/>
      <c r="AKB5" s="53"/>
      <c r="AKC5" s="53"/>
      <c r="AKD5" s="53"/>
      <c r="AKE5" s="53"/>
      <c r="AKF5" s="82"/>
      <c r="AKG5" s="67"/>
      <c r="AKH5" s="81"/>
      <c r="AKI5" s="53"/>
      <c r="AKJ5" s="53"/>
      <c r="AKK5" s="53"/>
      <c r="AKL5" s="53"/>
      <c r="AKM5" s="53"/>
      <c r="AKN5" s="82"/>
      <c r="AKO5" s="67"/>
      <c r="AKP5" s="81"/>
      <c r="AKQ5" s="53"/>
      <c r="AKR5" s="53"/>
      <c r="AKS5" s="53"/>
      <c r="AKT5" s="53"/>
      <c r="AKU5" s="53"/>
      <c r="AKV5" s="82"/>
      <c r="AKW5" s="67"/>
      <c r="AKX5" s="81"/>
      <c r="AKY5" s="53"/>
      <c r="AKZ5" s="53"/>
      <c r="ALA5" s="53"/>
      <c r="ALB5" s="53"/>
      <c r="ALC5" s="53"/>
      <c r="ALD5" s="82"/>
      <c r="ALE5" s="67"/>
      <c r="ALF5" s="81"/>
      <c r="ALG5" s="53"/>
      <c r="ALH5" s="53"/>
      <c r="ALI5" s="53"/>
      <c r="ALJ5" s="53"/>
      <c r="ALK5" s="53"/>
      <c r="ALL5" s="82"/>
      <c r="ALM5" s="67"/>
      <c r="ALN5" s="81"/>
      <c r="ALO5" s="53"/>
      <c r="ALP5" s="53"/>
      <c r="ALQ5" s="53"/>
      <c r="ALR5" s="53"/>
      <c r="ALS5" s="53"/>
      <c r="ALT5" s="82"/>
      <c r="ALU5" s="67"/>
      <c r="ALV5" s="81"/>
      <c r="ALW5" s="53"/>
      <c r="ALX5" s="53"/>
      <c r="ALY5" s="53"/>
      <c r="ALZ5" s="53"/>
      <c r="AMA5" s="53"/>
      <c r="AMB5" s="82"/>
      <c r="AMC5" s="67"/>
      <c r="AMD5" s="81"/>
      <c r="AME5" s="53"/>
      <c r="AMF5" s="53"/>
      <c r="AMG5" s="53"/>
      <c r="AMH5" s="53"/>
      <c r="AMI5" s="53"/>
      <c r="AMJ5" s="82"/>
      <c r="AMK5" s="67"/>
      <c r="AML5" s="81"/>
      <c r="AMM5" s="53"/>
      <c r="AMN5" s="53"/>
      <c r="AMO5" s="53"/>
      <c r="AMP5" s="53"/>
      <c r="AMQ5" s="53"/>
      <c r="AMR5" s="82"/>
      <c r="AMS5" s="67"/>
      <c r="AMT5" s="81"/>
      <c r="AMU5" s="53"/>
      <c r="AMV5" s="53"/>
      <c r="AMW5" s="53"/>
      <c r="AMX5" s="53"/>
      <c r="AMY5" s="53"/>
      <c r="AMZ5" s="82"/>
      <c r="ANA5" s="67"/>
      <c r="ANB5" s="81"/>
      <c r="ANC5" s="53"/>
      <c r="AND5" s="53"/>
      <c r="ANE5" s="53"/>
      <c r="ANF5" s="53"/>
      <c r="ANG5" s="53"/>
      <c r="ANH5" s="82"/>
      <c r="ANI5" s="67"/>
      <c r="ANJ5" s="81"/>
      <c r="ANK5" s="53"/>
      <c r="ANL5" s="53"/>
      <c r="ANM5" s="53"/>
      <c r="ANN5" s="53"/>
      <c r="ANO5" s="53"/>
      <c r="ANP5" s="82"/>
      <c r="ANQ5" s="67"/>
      <c r="ANR5" s="81"/>
      <c r="ANS5" s="53"/>
      <c r="ANT5" s="53"/>
      <c r="ANU5" s="53"/>
      <c r="ANV5" s="53"/>
      <c r="ANW5" s="53"/>
      <c r="ANX5" s="82"/>
      <c r="ANY5" s="67"/>
      <c r="ANZ5" s="81"/>
      <c r="AOA5" s="53"/>
      <c r="AOB5" s="53"/>
      <c r="AOC5" s="53"/>
      <c r="AOD5" s="53"/>
      <c r="AOE5" s="53"/>
      <c r="AOF5" s="82"/>
      <c r="AOG5" s="67"/>
      <c r="AOH5" s="81"/>
      <c r="AOI5" s="53"/>
      <c r="AOJ5" s="53"/>
      <c r="AOK5" s="53"/>
      <c r="AOL5" s="53"/>
      <c r="AOM5" s="53"/>
      <c r="AON5" s="82"/>
      <c r="AOO5" s="67"/>
      <c r="AOP5" s="81"/>
      <c r="AOQ5" s="53"/>
      <c r="AOR5" s="53"/>
      <c r="AOS5" s="53"/>
      <c r="AOT5" s="53"/>
      <c r="AOU5" s="53"/>
      <c r="AOV5" s="82"/>
      <c r="AOW5" s="67"/>
      <c r="AOX5" s="81"/>
      <c r="AOY5" s="53"/>
      <c r="AOZ5" s="53"/>
      <c r="APA5" s="53"/>
      <c r="APB5" s="53"/>
      <c r="APC5" s="53"/>
      <c r="APD5" s="82"/>
      <c r="APE5" s="67"/>
      <c r="APF5" s="81"/>
      <c r="APG5" s="53"/>
      <c r="APH5" s="53"/>
      <c r="API5" s="53"/>
      <c r="APJ5" s="53"/>
      <c r="APK5" s="53"/>
      <c r="APL5" s="82"/>
      <c r="APM5" s="67"/>
      <c r="APN5" s="81"/>
      <c r="APO5" s="53"/>
      <c r="APP5" s="53"/>
      <c r="APQ5" s="53"/>
      <c r="APR5" s="53"/>
      <c r="APS5" s="53"/>
      <c r="APT5" s="82"/>
      <c r="APU5" s="67"/>
      <c r="APV5" s="81"/>
      <c r="APW5" s="53"/>
      <c r="APX5" s="53"/>
      <c r="APY5" s="53"/>
      <c r="APZ5" s="53"/>
      <c r="AQA5" s="53"/>
      <c r="AQB5" s="82"/>
      <c r="AQC5" s="67"/>
      <c r="AQD5" s="81"/>
      <c r="AQE5" s="53"/>
      <c r="AQF5" s="53"/>
      <c r="AQG5" s="53"/>
      <c r="AQH5" s="53"/>
      <c r="AQI5" s="53"/>
      <c r="AQJ5" s="82"/>
      <c r="AQK5" s="67"/>
      <c r="AQL5" s="81"/>
      <c r="AQM5" s="53"/>
      <c r="AQN5" s="53"/>
      <c r="AQO5" s="53"/>
      <c r="AQP5" s="53"/>
      <c r="AQQ5" s="53"/>
      <c r="AQR5" s="82"/>
      <c r="AQS5" s="67"/>
      <c r="AQT5" s="81"/>
      <c r="AQU5" s="53"/>
      <c r="AQV5" s="53"/>
      <c r="AQW5" s="53"/>
      <c r="AQX5" s="53"/>
      <c r="AQY5" s="53"/>
      <c r="AQZ5" s="82"/>
      <c r="ARA5" s="67"/>
      <c r="ARB5" s="81"/>
      <c r="ARC5" s="53"/>
      <c r="ARD5" s="53"/>
      <c r="ARE5" s="53"/>
      <c r="ARF5" s="53"/>
      <c r="ARG5" s="53"/>
      <c r="ARH5" s="82"/>
      <c r="ARI5" s="67"/>
      <c r="ARJ5" s="81"/>
      <c r="ARK5" s="53"/>
      <c r="ARL5" s="53"/>
      <c r="ARM5" s="53"/>
      <c r="ARN5" s="53"/>
      <c r="ARO5" s="53"/>
      <c r="ARP5" s="82"/>
      <c r="ARQ5" s="67"/>
      <c r="ARR5" s="81"/>
      <c r="ARS5" s="53"/>
      <c r="ART5" s="53"/>
      <c r="ARU5" s="53"/>
      <c r="ARV5" s="53"/>
      <c r="ARW5" s="53"/>
      <c r="ARX5" s="82"/>
      <c r="ARY5" s="67"/>
      <c r="ARZ5" s="81"/>
      <c r="ASA5" s="53"/>
      <c r="ASB5" s="53"/>
      <c r="ASC5" s="53"/>
      <c r="ASD5" s="53"/>
      <c r="ASE5" s="53"/>
      <c r="ASF5" s="82"/>
      <c r="ASG5" s="67"/>
      <c r="ASH5" s="81"/>
      <c r="ASI5" s="53"/>
      <c r="ASJ5" s="53"/>
      <c r="ASK5" s="53"/>
      <c r="ASL5" s="53"/>
      <c r="ASM5" s="53"/>
      <c r="ASN5" s="82"/>
      <c r="ASO5" s="67"/>
      <c r="ASP5" s="81"/>
      <c r="ASQ5" s="53"/>
      <c r="ASR5" s="53"/>
      <c r="ASS5" s="53"/>
      <c r="AST5" s="53"/>
      <c r="ASU5" s="53"/>
      <c r="ASV5" s="82"/>
      <c r="ASW5" s="67"/>
      <c r="ASX5" s="81"/>
      <c r="ASY5" s="53"/>
      <c r="ASZ5" s="53"/>
      <c r="ATA5" s="53"/>
      <c r="ATB5" s="53"/>
      <c r="ATC5" s="53"/>
      <c r="ATD5" s="82"/>
      <c r="ATE5" s="67"/>
      <c r="ATF5" s="81"/>
      <c r="ATG5" s="53"/>
      <c r="ATH5" s="53"/>
      <c r="ATI5" s="53"/>
      <c r="ATJ5" s="53"/>
      <c r="ATK5" s="53"/>
      <c r="ATL5" s="82"/>
      <c r="ATM5" s="67"/>
      <c r="ATN5" s="81"/>
      <c r="ATO5" s="53"/>
      <c r="ATP5" s="53"/>
      <c r="ATQ5" s="53"/>
      <c r="ATR5" s="53"/>
      <c r="ATS5" s="53"/>
      <c r="ATT5" s="82"/>
      <c r="ATU5" s="67"/>
      <c r="ATV5" s="81"/>
      <c r="ATW5" s="53"/>
      <c r="ATX5" s="53"/>
      <c r="ATY5" s="53"/>
      <c r="ATZ5" s="53"/>
      <c r="AUA5" s="53"/>
      <c r="AUB5" s="82"/>
      <c r="AUC5" s="67"/>
      <c r="AUD5" s="81"/>
      <c r="AUE5" s="53"/>
      <c r="AUF5" s="53"/>
      <c r="AUG5" s="53"/>
      <c r="AUH5" s="53"/>
      <c r="AUI5" s="53"/>
      <c r="AUJ5" s="82"/>
      <c r="AUK5" s="67"/>
      <c r="AUL5" s="81"/>
      <c r="AUM5" s="53"/>
      <c r="AUN5" s="53"/>
      <c r="AUO5" s="53"/>
      <c r="AUP5" s="53"/>
      <c r="AUQ5" s="53"/>
      <c r="AUR5" s="82"/>
      <c r="AUS5" s="67"/>
      <c r="AUT5" s="81"/>
      <c r="AUU5" s="53"/>
      <c r="AUV5" s="53"/>
      <c r="AUW5" s="53"/>
      <c r="AUX5" s="53"/>
      <c r="AUY5" s="53"/>
      <c r="AUZ5" s="82"/>
      <c r="AVA5" s="67"/>
      <c r="AVB5" s="81"/>
      <c r="AVC5" s="53"/>
      <c r="AVD5" s="53"/>
      <c r="AVE5" s="53"/>
      <c r="AVF5" s="53"/>
      <c r="AVG5" s="53"/>
      <c r="AVH5" s="82"/>
      <c r="AVI5" s="67"/>
      <c r="AVJ5" s="81"/>
      <c r="AVK5" s="53"/>
      <c r="AVL5" s="53"/>
      <c r="AVM5" s="53"/>
      <c r="AVN5" s="53"/>
      <c r="AVO5" s="53"/>
      <c r="AVP5" s="82"/>
      <c r="AVQ5" s="67"/>
      <c r="AVR5" s="81"/>
      <c r="AVS5" s="53"/>
      <c r="AVT5" s="53"/>
      <c r="AVU5" s="53"/>
      <c r="AVV5" s="53"/>
      <c r="AVW5" s="53"/>
      <c r="AVX5" s="82"/>
      <c r="AVY5" s="67"/>
      <c r="AVZ5" s="81"/>
      <c r="AWA5" s="53"/>
      <c r="AWB5" s="53"/>
      <c r="AWC5" s="53"/>
      <c r="AWD5" s="53"/>
      <c r="AWE5" s="53"/>
      <c r="AWF5" s="82"/>
      <c r="AWG5" s="67"/>
      <c r="AWH5" s="81"/>
      <c r="AWI5" s="53"/>
      <c r="AWJ5" s="53"/>
      <c r="AWK5" s="53"/>
      <c r="AWL5" s="53"/>
      <c r="AWM5" s="53"/>
      <c r="AWN5" s="82"/>
      <c r="AWO5" s="67"/>
      <c r="AWP5" s="81"/>
      <c r="AWQ5" s="53"/>
      <c r="AWR5" s="53"/>
      <c r="AWS5" s="53"/>
      <c r="AWT5" s="53"/>
      <c r="AWU5" s="53"/>
      <c r="AWV5" s="82"/>
      <c r="AWW5" s="67"/>
      <c r="AWX5" s="81"/>
      <c r="AWY5" s="53"/>
      <c r="AWZ5" s="53"/>
      <c r="AXA5" s="53"/>
      <c r="AXB5" s="53"/>
      <c r="AXC5" s="53"/>
      <c r="AXD5" s="82"/>
      <c r="AXE5" s="67"/>
      <c r="AXF5" s="81"/>
      <c r="AXG5" s="53"/>
      <c r="AXH5" s="53"/>
      <c r="AXI5" s="53"/>
      <c r="AXJ5" s="53"/>
      <c r="AXK5" s="53"/>
      <c r="AXL5" s="82"/>
      <c r="AXM5" s="67"/>
      <c r="AXN5" s="81"/>
      <c r="AXO5" s="53"/>
      <c r="AXP5" s="53"/>
      <c r="AXQ5" s="53"/>
      <c r="AXR5" s="53"/>
      <c r="AXS5" s="53"/>
      <c r="AXT5" s="82"/>
      <c r="AXU5" s="67"/>
      <c r="AXV5" s="81"/>
      <c r="AXW5" s="53"/>
      <c r="AXX5" s="53"/>
      <c r="AXY5" s="53"/>
      <c r="AXZ5" s="53"/>
      <c r="AYA5" s="53"/>
      <c r="AYB5" s="82"/>
      <c r="AYC5" s="67"/>
      <c r="AYD5" s="81"/>
      <c r="AYE5" s="53"/>
      <c r="AYF5" s="53"/>
      <c r="AYG5" s="53"/>
      <c r="AYH5" s="53"/>
      <c r="AYI5" s="53"/>
      <c r="AYJ5" s="82"/>
      <c r="AYK5" s="67"/>
      <c r="AYL5" s="81"/>
      <c r="AYM5" s="53"/>
      <c r="AYN5" s="53"/>
      <c r="AYO5" s="53"/>
      <c r="AYP5" s="53"/>
      <c r="AYQ5" s="53"/>
      <c r="AYR5" s="82"/>
      <c r="AYS5" s="67"/>
      <c r="AYT5" s="81"/>
      <c r="AYU5" s="53"/>
      <c r="AYV5" s="53"/>
      <c r="AYW5" s="53"/>
      <c r="AYX5" s="53"/>
      <c r="AYY5" s="53"/>
      <c r="AYZ5" s="82"/>
      <c r="AZA5" s="67"/>
      <c r="AZB5" s="81"/>
      <c r="AZC5" s="53"/>
      <c r="AZD5" s="53"/>
      <c r="AZE5" s="53"/>
      <c r="AZF5" s="53"/>
      <c r="AZG5" s="53"/>
      <c r="AZH5" s="82"/>
      <c r="AZI5" s="67"/>
      <c r="AZJ5" s="81"/>
      <c r="AZK5" s="53"/>
      <c r="AZL5" s="53"/>
      <c r="AZM5" s="53"/>
      <c r="AZN5" s="53"/>
      <c r="AZO5" s="53"/>
      <c r="AZP5" s="82"/>
      <c r="AZQ5" s="67"/>
      <c r="AZR5" s="81"/>
      <c r="AZS5" s="53"/>
      <c r="AZT5" s="53"/>
      <c r="AZU5" s="53"/>
      <c r="AZV5" s="53"/>
      <c r="AZW5" s="53"/>
      <c r="AZX5" s="82"/>
      <c r="AZY5" s="67"/>
      <c r="AZZ5" s="81"/>
      <c r="BAA5" s="53"/>
      <c r="BAB5" s="53"/>
      <c r="BAC5" s="53"/>
      <c r="BAD5" s="53"/>
      <c r="BAE5" s="53"/>
      <c r="BAF5" s="82"/>
      <c r="BAG5" s="67"/>
      <c r="BAH5" s="81"/>
      <c r="BAI5" s="53"/>
      <c r="BAJ5" s="53"/>
      <c r="BAK5" s="53"/>
      <c r="BAL5" s="53"/>
      <c r="BAM5" s="53"/>
      <c r="BAN5" s="82"/>
      <c r="BAO5" s="67"/>
      <c r="BAP5" s="81"/>
      <c r="BAQ5" s="53"/>
      <c r="BAR5" s="53"/>
      <c r="BAS5" s="53"/>
      <c r="BAT5" s="53"/>
      <c r="BAU5" s="53"/>
      <c r="BAV5" s="82"/>
      <c r="BAW5" s="67"/>
      <c r="BAX5" s="81"/>
      <c r="BAY5" s="53"/>
      <c r="BAZ5" s="53"/>
      <c r="BBA5" s="53"/>
      <c r="BBB5" s="53"/>
      <c r="BBC5" s="53"/>
      <c r="BBD5" s="82"/>
      <c r="BBE5" s="67"/>
      <c r="BBF5" s="81"/>
      <c r="BBG5" s="53"/>
      <c r="BBH5" s="53"/>
      <c r="BBI5" s="53"/>
      <c r="BBJ5" s="53"/>
      <c r="BBK5" s="53"/>
      <c r="BBL5" s="82"/>
      <c r="BBM5" s="67"/>
      <c r="BBN5" s="81"/>
      <c r="BBO5" s="53"/>
      <c r="BBP5" s="53"/>
      <c r="BBQ5" s="53"/>
      <c r="BBR5" s="53"/>
      <c r="BBS5" s="53"/>
      <c r="BBT5" s="82"/>
      <c r="BBU5" s="67"/>
      <c r="BBV5" s="81"/>
      <c r="BBW5" s="53"/>
      <c r="BBX5" s="53"/>
      <c r="BBY5" s="53"/>
      <c r="BBZ5" s="53"/>
      <c r="BCA5" s="53"/>
      <c r="BCB5" s="82"/>
      <c r="BCC5" s="67"/>
      <c r="BCD5" s="81"/>
      <c r="BCE5" s="53"/>
      <c r="BCF5" s="53"/>
      <c r="BCG5" s="53"/>
      <c r="BCH5" s="53"/>
      <c r="BCI5" s="53"/>
      <c r="BCJ5" s="82"/>
      <c r="BCK5" s="67"/>
      <c r="BCL5" s="81"/>
      <c r="BCM5" s="53"/>
      <c r="BCN5" s="53"/>
      <c r="BCO5" s="53"/>
      <c r="BCP5" s="53"/>
      <c r="BCQ5" s="53"/>
      <c r="BCR5" s="82"/>
      <c r="BCS5" s="67"/>
      <c r="BCT5" s="81"/>
      <c r="BCU5" s="53"/>
      <c r="BCV5" s="53"/>
      <c r="BCW5" s="53"/>
      <c r="BCX5" s="53"/>
      <c r="BCY5" s="53"/>
      <c r="BCZ5" s="82"/>
      <c r="BDA5" s="67"/>
      <c r="BDB5" s="81"/>
      <c r="BDC5" s="53"/>
      <c r="BDD5" s="53"/>
      <c r="BDE5" s="53"/>
      <c r="BDF5" s="53"/>
      <c r="BDG5" s="53"/>
      <c r="BDH5" s="82"/>
      <c r="BDI5" s="67"/>
      <c r="BDJ5" s="81"/>
      <c r="BDK5" s="53"/>
      <c r="BDL5" s="53"/>
      <c r="BDM5" s="53"/>
      <c r="BDN5" s="53"/>
      <c r="BDO5" s="53"/>
      <c r="BDP5" s="82"/>
      <c r="BDQ5" s="67"/>
      <c r="BDR5" s="81"/>
      <c r="BDS5" s="53"/>
      <c r="BDT5" s="53"/>
      <c r="BDU5" s="53"/>
      <c r="BDV5" s="53"/>
      <c r="BDW5" s="53"/>
      <c r="BDX5" s="82"/>
      <c r="BDY5" s="67"/>
      <c r="BDZ5" s="81"/>
      <c r="BEA5" s="53"/>
      <c r="BEB5" s="53"/>
      <c r="BEC5" s="53"/>
      <c r="BED5" s="53"/>
      <c r="BEE5" s="53"/>
      <c r="BEF5" s="82"/>
      <c r="BEG5" s="67"/>
      <c r="BEH5" s="81"/>
      <c r="BEI5" s="53"/>
      <c r="BEJ5" s="53"/>
      <c r="BEK5" s="53"/>
      <c r="BEL5" s="53"/>
      <c r="BEM5" s="53"/>
      <c r="BEN5" s="82"/>
      <c r="BEO5" s="67"/>
      <c r="BEP5" s="81"/>
      <c r="BEQ5" s="53"/>
      <c r="BER5" s="53"/>
      <c r="BES5" s="53"/>
      <c r="BET5" s="53"/>
      <c r="BEU5" s="53"/>
      <c r="BEV5" s="82"/>
      <c r="BEW5" s="67"/>
      <c r="BEX5" s="81"/>
      <c r="BEY5" s="53"/>
      <c r="BEZ5" s="53"/>
      <c r="BFA5" s="53"/>
      <c r="BFB5" s="53"/>
      <c r="BFC5" s="53"/>
      <c r="BFD5" s="82"/>
      <c r="BFE5" s="67"/>
      <c r="BFF5" s="81"/>
      <c r="BFG5" s="53"/>
      <c r="BFH5" s="53"/>
      <c r="BFI5" s="53"/>
      <c r="BFJ5" s="53"/>
      <c r="BFK5" s="53"/>
      <c r="BFL5" s="82"/>
      <c r="BFM5" s="67"/>
      <c r="BFN5" s="81"/>
      <c r="BFO5" s="53"/>
      <c r="BFP5" s="53"/>
      <c r="BFQ5" s="53"/>
      <c r="BFR5" s="53"/>
      <c r="BFS5" s="53"/>
      <c r="BFT5" s="82"/>
      <c r="BFU5" s="67"/>
      <c r="BFV5" s="81"/>
      <c r="BFW5" s="53"/>
      <c r="BFX5" s="53"/>
      <c r="BFY5" s="53"/>
      <c r="BFZ5" s="53"/>
      <c r="BGA5" s="53"/>
      <c r="BGB5" s="82"/>
      <c r="BGC5" s="67"/>
      <c r="BGD5" s="81"/>
      <c r="BGE5" s="53"/>
      <c r="BGF5" s="53"/>
      <c r="BGG5" s="53"/>
      <c r="BGH5" s="53"/>
      <c r="BGI5" s="53"/>
      <c r="BGJ5" s="82"/>
      <c r="BGK5" s="67"/>
      <c r="BGL5" s="81"/>
      <c r="BGM5" s="53"/>
      <c r="BGN5" s="53"/>
      <c r="BGO5" s="53"/>
      <c r="BGP5" s="53"/>
      <c r="BGQ5" s="53"/>
      <c r="BGR5" s="82"/>
      <c r="BGS5" s="67"/>
      <c r="BGT5" s="81"/>
      <c r="BGU5" s="53"/>
      <c r="BGV5" s="53"/>
      <c r="BGW5" s="53"/>
      <c r="BGX5" s="53"/>
      <c r="BGY5" s="53"/>
      <c r="BGZ5" s="82"/>
      <c r="BHA5" s="67"/>
      <c r="BHB5" s="81"/>
      <c r="BHC5" s="53"/>
      <c r="BHD5" s="53"/>
      <c r="BHE5" s="53"/>
      <c r="BHF5" s="53"/>
      <c r="BHG5" s="53"/>
      <c r="BHH5" s="82"/>
      <c r="BHI5" s="67"/>
      <c r="BHJ5" s="81"/>
      <c r="BHK5" s="53"/>
      <c r="BHL5" s="53"/>
      <c r="BHM5" s="53"/>
      <c r="BHN5" s="53"/>
      <c r="BHO5" s="53"/>
      <c r="BHP5" s="82"/>
      <c r="BHQ5" s="67"/>
      <c r="BHR5" s="81"/>
      <c r="BHS5" s="53"/>
      <c r="BHT5" s="53"/>
      <c r="BHU5" s="53"/>
      <c r="BHV5" s="53"/>
      <c r="BHW5" s="53"/>
      <c r="BHX5" s="82"/>
      <c r="BHY5" s="67"/>
      <c r="BHZ5" s="81"/>
      <c r="BIA5" s="53"/>
      <c r="BIB5" s="53"/>
      <c r="BIC5" s="53"/>
      <c r="BID5" s="53"/>
      <c r="BIE5" s="53"/>
      <c r="BIF5" s="82"/>
      <c r="BIG5" s="67"/>
      <c r="BIH5" s="81"/>
      <c r="BII5" s="53"/>
      <c r="BIJ5" s="53"/>
      <c r="BIK5" s="53"/>
      <c r="BIL5" s="53"/>
      <c r="BIM5" s="53"/>
      <c r="BIN5" s="82"/>
      <c r="BIO5" s="67"/>
      <c r="BIP5" s="81"/>
      <c r="BIQ5" s="53"/>
      <c r="BIR5" s="53"/>
      <c r="BIS5" s="53"/>
      <c r="BIT5" s="53"/>
      <c r="BIU5" s="53"/>
      <c r="BIV5" s="82"/>
      <c r="BIW5" s="67"/>
      <c r="BIX5" s="81"/>
      <c r="BIY5" s="53"/>
      <c r="BIZ5" s="53"/>
      <c r="BJA5" s="53"/>
      <c r="BJB5" s="53"/>
      <c r="BJC5" s="53"/>
      <c r="BJD5" s="82"/>
      <c r="BJE5" s="67"/>
      <c r="BJF5" s="81"/>
      <c r="BJG5" s="53"/>
      <c r="BJH5" s="53"/>
      <c r="BJI5" s="53"/>
      <c r="BJJ5" s="53"/>
      <c r="BJK5" s="53"/>
      <c r="BJL5" s="82"/>
      <c r="BJM5" s="67"/>
      <c r="BJN5" s="81"/>
      <c r="BJO5" s="53"/>
      <c r="BJP5" s="53"/>
      <c r="BJQ5" s="53"/>
      <c r="BJR5" s="53"/>
      <c r="BJS5" s="53"/>
      <c r="BJT5" s="82"/>
      <c r="BJU5" s="67"/>
      <c r="BJV5" s="81"/>
      <c r="BJW5" s="53"/>
      <c r="BJX5" s="53"/>
      <c r="BJY5" s="53"/>
      <c r="BJZ5" s="53"/>
      <c r="BKA5" s="53"/>
      <c r="BKB5" s="82"/>
      <c r="BKC5" s="67"/>
      <c r="BKD5" s="81"/>
      <c r="BKE5" s="53"/>
      <c r="BKF5" s="53"/>
      <c r="BKG5" s="53"/>
      <c r="BKH5" s="53"/>
      <c r="BKI5" s="53"/>
      <c r="BKJ5" s="82"/>
      <c r="BKK5" s="67"/>
      <c r="BKL5" s="81"/>
      <c r="BKM5" s="53"/>
      <c r="BKN5" s="53"/>
      <c r="BKO5" s="53"/>
      <c r="BKP5" s="53"/>
      <c r="BKQ5" s="53"/>
      <c r="BKR5" s="82"/>
      <c r="BKS5" s="67"/>
      <c r="BKT5" s="81"/>
      <c r="BKU5" s="53"/>
      <c r="BKV5" s="53"/>
      <c r="BKW5" s="53"/>
      <c r="BKX5" s="53"/>
      <c r="BKY5" s="53"/>
      <c r="BKZ5" s="82"/>
      <c r="BLA5" s="67"/>
      <c r="BLB5" s="81"/>
      <c r="BLC5" s="53"/>
      <c r="BLD5" s="53"/>
      <c r="BLE5" s="53"/>
      <c r="BLF5" s="53"/>
      <c r="BLG5" s="53"/>
      <c r="BLH5" s="82"/>
      <c r="BLI5" s="67"/>
      <c r="BLJ5" s="81"/>
      <c r="BLK5" s="53"/>
      <c r="BLL5" s="53"/>
      <c r="BLM5" s="53"/>
      <c r="BLN5" s="53"/>
      <c r="BLO5" s="53"/>
      <c r="BLP5" s="82"/>
      <c r="BLQ5" s="67"/>
      <c r="BLR5" s="81"/>
      <c r="BLS5" s="53"/>
      <c r="BLT5" s="53"/>
      <c r="BLU5" s="53"/>
      <c r="BLV5" s="53"/>
      <c r="BLW5" s="53"/>
      <c r="BLX5" s="82"/>
      <c r="BLY5" s="67"/>
      <c r="BLZ5" s="81"/>
      <c r="BMA5" s="53"/>
      <c r="BMB5" s="53"/>
      <c r="BMC5" s="53"/>
      <c r="BMD5" s="53"/>
      <c r="BME5" s="53"/>
      <c r="BMF5" s="82"/>
      <c r="BMG5" s="67"/>
      <c r="BMH5" s="81"/>
      <c r="BMI5" s="53"/>
      <c r="BMJ5" s="53"/>
      <c r="BMK5" s="53"/>
      <c r="BML5" s="53"/>
      <c r="BMM5" s="53"/>
      <c r="BMN5" s="82"/>
      <c r="BMO5" s="67"/>
      <c r="BMP5" s="81"/>
      <c r="BMQ5" s="53"/>
      <c r="BMR5" s="53"/>
      <c r="BMS5" s="53"/>
      <c r="BMT5" s="53"/>
      <c r="BMU5" s="53"/>
      <c r="BMV5" s="82"/>
      <c r="BMW5" s="67"/>
      <c r="BMX5" s="81"/>
      <c r="BMY5" s="53"/>
      <c r="BMZ5" s="53"/>
      <c r="BNA5" s="53"/>
      <c r="BNB5" s="53"/>
      <c r="BNC5" s="53"/>
      <c r="BND5" s="82"/>
      <c r="BNE5" s="67"/>
      <c r="BNF5" s="81"/>
      <c r="BNG5" s="53"/>
      <c r="BNH5" s="53"/>
      <c r="BNI5" s="53"/>
      <c r="BNJ5" s="53"/>
      <c r="BNK5" s="53"/>
      <c r="BNL5" s="82"/>
      <c r="BNM5" s="67"/>
      <c r="BNN5" s="81"/>
      <c r="BNO5" s="53"/>
      <c r="BNP5" s="53"/>
      <c r="BNQ5" s="53"/>
      <c r="BNR5" s="53"/>
      <c r="BNS5" s="53"/>
      <c r="BNT5" s="82"/>
      <c r="BNU5" s="67"/>
      <c r="BNV5" s="81"/>
      <c r="BNW5" s="53"/>
      <c r="BNX5" s="53"/>
      <c r="BNY5" s="53"/>
      <c r="BNZ5" s="53"/>
      <c r="BOA5" s="53"/>
      <c r="BOB5" s="82"/>
      <c r="BOC5" s="67"/>
      <c r="BOD5" s="81"/>
      <c r="BOE5" s="53"/>
      <c r="BOF5" s="53"/>
      <c r="BOG5" s="53"/>
      <c r="BOH5" s="53"/>
      <c r="BOI5" s="53"/>
      <c r="BOJ5" s="82"/>
      <c r="BOK5" s="67"/>
      <c r="BOL5" s="81"/>
      <c r="BOM5" s="53"/>
      <c r="BON5" s="53"/>
      <c r="BOO5" s="53"/>
      <c r="BOP5" s="53"/>
      <c r="BOQ5" s="53"/>
      <c r="BOR5" s="82"/>
      <c r="BOS5" s="67"/>
      <c r="BOT5" s="81"/>
      <c r="BOU5" s="53"/>
      <c r="BOV5" s="53"/>
      <c r="BOW5" s="53"/>
      <c r="BOX5" s="53"/>
      <c r="BOY5" s="53"/>
      <c r="BOZ5" s="82"/>
      <c r="BPA5" s="67"/>
      <c r="BPB5" s="81"/>
      <c r="BPC5" s="53"/>
      <c r="BPD5" s="53"/>
      <c r="BPE5" s="53"/>
      <c r="BPF5" s="53"/>
      <c r="BPG5" s="53"/>
      <c r="BPH5" s="82"/>
      <c r="BPI5" s="67"/>
      <c r="BPJ5" s="81"/>
      <c r="BPK5" s="53"/>
      <c r="BPL5" s="53"/>
      <c r="BPM5" s="53"/>
      <c r="BPN5" s="53"/>
      <c r="BPO5" s="53"/>
      <c r="BPP5" s="82"/>
      <c r="BPQ5" s="67"/>
      <c r="BPR5" s="81"/>
      <c r="BPS5" s="53"/>
      <c r="BPT5" s="53"/>
      <c r="BPU5" s="53"/>
      <c r="BPV5" s="53"/>
      <c r="BPW5" s="53"/>
      <c r="BPX5" s="82"/>
      <c r="BPY5" s="67"/>
      <c r="BPZ5" s="81"/>
      <c r="BQA5" s="53"/>
      <c r="BQB5" s="53"/>
      <c r="BQC5" s="53"/>
      <c r="BQD5" s="53"/>
      <c r="BQE5" s="53"/>
      <c r="BQF5" s="82"/>
      <c r="BQG5" s="67"/>
      <c r="BQH5" s="81"/>
      <c r="BQI5" s="53"/>
      <c r="BQJ5" s="53"/>
      <c r="BQK5" s="53"/>
      <c r="BQL5" s="53"/>
      <c r="BQM5" s="53"/>
      <c r="BQN5" s="82"/>
      <c r="BQO5" s="67"/>
      <c r="BQP5" s="81"/>
      <c r="BQQ5" s="53"/>
      <c r="BQR5" s="53"/>
      <c r="BQS5" s="53"/>
      <c r="BQT5" s="53"/>
      <c r="BQU5" s="53"/>
      <c r="BQV5" s="82"/>
      <c r="BQW5" s="67"/>
      <c r="BQX5" s="81"/>
      <c r="BQY5" s="53"/>
      <c r="BQZ5" s="53"/>
      <c r="BRA5" s="53"/>
      <c r="BRB5" s="53"/>
      <c r="BRC5" s="53"/>
      <c r="BRD5" s="82"/>
      <c r="BRE5" s="67"/>
      <c r="BRF5" s="81"/>
      <c r="BRG5" s="53"/>
      <c r="BRH5" s="53"/>
      <c r="BRI5" s="53"/>
      <c r="BRJ5" s="53"/>
      <c r="BRK5" s="53"/>
      <c r="BRL5" s="82"/>
      <c r="BRM5" s="67"/>
      <c r="BRN5" s="81"/>
      <c r="BRO5" s="53"/>
      <c r="BRP5" s="53"/>
      <c r="BRQ5" s="53"/>
      <c r="BRR5" s="53"/>
      <c r="BRS5" s="53"/>
      <c r="BRT5" s="82"/>
      <c r="BRU5" s="67"/>
      <c r="BRV5" s="81"/>
      <c r="BRW5" s="53"/>
      <c r="BRX5" s="53"/>
      <c r="BRY5" s="53"/>
      <c r="BRZ5" s="53"/>
      <c r="BSA5" s="53"/>
      <c r="BSB5" s="82"/>
      <c r="BSC5" s="67"/>
      <c r="BSD5" s="81"/>
      <c r="BSE5" s="53"/>
      <c r="BSF5" s="53"/>
      <c r="BSG5" s="53"/>
      <c r="BSH5" s="53"/>
      <c r="BSI5" s="53"/>
      <c r="BSJ5" s="82"/>
      <c r="BSK5" s="67"/>
      <c r="BSL5" s="81"/>
      <c r="BSM5" s="53"/>
      <c r="BSN5" s="53"/>
      <c r="BSO5" s="53"/>
      <c r="BSP5" s="53"/>
      <c r="BSQ5" s="53"/>
      <c r="BSR5" s="82"/>
      <c r="BSS5" s="67"/>
      <c r="BST5" s="81"/>
      <c r="BSU5" s="53"/>
      <c r="BSV5" s="53"/>
      <c r="BSW5" s="53"/>
      <c r="BSX5" s="53"/>
      <c r="BSY5" s="53"/>
      <c r="BSZ5" s="82"/>
      <c r="BTA5" s="67"/>
      <c r="BTB5" s="81"/>
      <c r="BTC5" s="53"/>
      <c r="BTD5" s="53"/>
      <c r="BTE5" s="53"/>
      <c r="BTF5" s="53"/>
      <c r="BTG5" s="53"/>
      <c r="BTH5" s="82"/>
      <c r="BTI5" s="67"/>
      <c r="BTJ5" s="81"/>
      <c r="BTK5" s="53"/>
      <c r="BTL5" s="53"/>
      <c r="BTM5" s="53"/>
      <c r="BTN5" s="53"/>
      <c r="BTO5" s="53"/>
      <c r="BTP5" s="82"/>
      <c r="BTQ5" s="67"/>
      <c r="BTR5" s="81"/>
      <c r="BTS5" s="53"/>
      <c r="BTT5" s="53"/>
      <c r="BTU5" s="53"/>
      <c r="BTV5" s="53"/>
      <c r="BTW5" s="53"/>
      <c r="BTX5" s="82"/>
      <c r="BTY5" s="67"/>
      <c r="BTZ5" s="81"/>
      <c r="BUA5" s="53"/>
      <c r="BUB5" s="53"/>
      <c r="BUC5" s="53"/>
      <c r="BUD5" s="53"/>
      <c r="BUE5" s="53"/>
      <c r="BUF5" s="82"/>
      <c r="BUG5" s="67"/>
      <c r="BUH5" s="81"/>
      <c r="BUI5" s="53"/>
      <c r="BUJ5" s="53"/>
      <c r="BUK5" s="53"/>
      <c r="BUL5" s="53"/>
      <c r="BUM5" s="53"/>
      <c r="BUN5" s="82"/>
      <c r="BUO5" s="67"/>
      <c r="BUP5" s="81"/>
      <c r="BUQ5" s="53"/>
      <c r="BUR5" s="53"/>
      <c r="BUS5" s="53"/>
      <c r="BUT5" s="53"/>
      <c r="BUU5" s="53"/>
      <c r="BUV5" s="82"/>
      <c r="BUW5" s="67"/>
      <c r="BUX5" s="81"/>
      <c r="BUY5" s="53"/>
      <c r="BUZ5" s="53"/>
      <c r="BVA5" s="53"/>
      <c r="BVB5" s="53"/>
      <c r="BVC5" s="53"/>
      <c r="BVD5" s="82"/>
      <c r="BVE5" s="67"/>
      <c r="BVF5" s="81"/>
      <c r="BVG5" s="53"/>
      <c r="BVH5" s="53"/>
      <c r="BVI5" s="53"/>
      <c r="BVJ5" s="53"/>
      <c r="BVK5" s="53"/>
      <c r="BVL5" s="82"/>
      <c r="BVM5" s="67"/>
      <c r="BVN5" s="81"/>
      <c r="BVO5" s="53"/>
      <c r="BVP5" s="53"/>
      <c r="BVQ5" s="53"/>
      <c r="BVR5" s="53"/>
      <c r="BVS5" s="53"/>
      <c r="BVT5" s="82"/>
      <c r="BVU5" s="67"/>
      <c r="BVV5" s="81"/>
      <c r="BVW5" s="53"/>
      <c r="BVX5" s="53"/>
      <c r="BVY5" s="53"/>
      <c r="BVZ5" s="53"/>
      <c r="BWA5" s="53"/>
      <c r="BWB5" s="82"/>
      <c r="BWC5" s="67"/>
      <c r="BWD5" s="81"/>
      <c r="BWE5" s="53"/>
      <c r="BWF5" s="53"/>
      <c r="BWG5" s="53"/>
      <c r="BWH5" s="53"/>
      <c r="BWI5" s="53"/>
      <c r="BWJ5" s="82"/>
      <c r="BWK5" s="67"/>
      <c r="BWL5" s="81"/>
      <c r="BWM5" s="53"/>
      <c r="BWN5" s="53"/>
      <c r="BWO5" s="53"/>
      <c r="BWP5" s="53"/>
      <c r="BWQ5" s="53"/>
      <c r="BWR5" s="82"/>
      <c r="BWS5" s="67"/>
      <c r="BWT5" s="81"/>
      <c r="BWU5" s="53"/>
      <c r="BWV5" s="53"/>
      <c r="BWW5" s="53"/>
      <c r="BWX5" s="53"/>
      <c r="BWY5" s="53"/>
      <c r="BWZ5" s="82"/>
      <c r="BXA5" s="67"/>
      <c r="BXB5" s="81"/>
      <c r="BXC5" s="53"/>
      <c r="BXD5" s="53"/>
      <c r="BXE5" s="53"/>
      <c r="BXF5" s="53"/>
      <c r="BXG5" s="53"/>
      <c r="BXH5" s="82"/>
      <c r="BXI5" s="67"/>
      <c r="BXJ5" s="81"/>
      <c r="BXK5" s="53"/>
      <c r="BXL5" s="53"/>
      <c r="BXM5" s="53"/>
      <c r="BXN5" s="53"/>
      <c r="BXO5" s="53"/>
      <c r="BXP5" s="82"/>
      <c r="BXQ5" s="67"/>
      <c r="BXR5" s="81"/>
      <c r="BXS5" s="53"/>
      <c r="BXT5" s="53"/>
      <c r="BXU5" s="53"/>
      <c r="BXV5" s="53"/>
      <c r="BXW5" s="53"/>
      <c r="BXX5" s="82"/>
      <c r="BXY5" s="67"/>
      <c r="BXZ5" s="81"/>
      <c r="BYA5" s="53"/>
      <c r="BYB5" s="53"/>
      <c r="BYC5" s="53"/>
      <c r="BYD5" s="53"/>
      <c r="BYE5" s="53"/>
      <c r="BYF5" s="82"/>
      <c r="BYG5" s="67"/>
      <c r="BYH5" s="81"/>
      <c r="BYI5" s="53"/>
      <c r="BYJ5" s="53"/>
      <c r="BYK5" s="53"/>
      <c r="BYL5" s="53"/>
      <c r="BYM5" s="53"/>
      <c r="BYN5" s="82"/>
      <c r="BYO5" s="67"/>
      <c r="BYP5" s="81"/>
      <c r="BYQ5" s="53"/>
      <c r="BYR5" s="53"/>
      <c r="BYS5" s="53"/>
      <c r="BYT5" s="53"/>
      <c r="BYU5" s="53"/>
      <c r="BYV5" s="82"/>
      <c r="BYW5" s="67"/>
      <c r="BYX5" s="81"/>
      <c r="BYY5" s="53"/>
      <c r="BYZ5" s="53"/>
      <c r="BZA5" s="53"/>
      <c r="BZB5" s="53"/>
      <c r="BZC5" s="53"/>
      <c r="BZD5" s="82"/>
      <c r="BZE5" s="67"/>
      <c r="BZF5" s="81"/>
      <c r="BZG5" s="53"/>
      <c r="BZH5" s="53"/>
      <c r="BZI5" s="53"/>
      <c r="BZJ5" s="53"/>
      <c r="BZK5" s="53"/>
      <c r="BZL5" s="82"/>
      <c r="BZM5" s="67"/>
      <c r="BZN5" s="81"/>
      <c r="BZO5" s="53"/>
      <c r="BZP5" s="53"/>
      <c r="BZQ5" s="53"/>
      <c r="BZR5" s="53"/>
      <c r="BZS5" s="53"/>
      <c r="BZT5" s="82"/>
      <c r="BZU5" s="67"/>
      <c r="BZV5" s="81"/>
      <c r="BZW5" s="53"/>
      <c r="BZX5" s="53"/>
      <c r="BZY5" s="53"/>
      <c r="BZZ5" s="53"/>
      <c r="CAA5" s="53"/>
      <c r="CAB5" s="82"/>
      <c r="CAC5" s="67"/>
      <c r="CAD5" s="81"/>
      <c r="CAE5" s="53"/>
      <c r="CAF5" s="53"/>
      <c r="CAG5" s="53"/>
      <c r="CAH5" s="53"/>
      <c r="CAI5" s="53"/>
      <c r="CAJ5" s="82"/>
      <c r="CAK5" s="67"/>
      <c r="CAL5" s="81"/>
      <c r="CAM5" s="53"/>
      <c r="CAN5" s="53"/>
      <c r="CAO5" s="53"/>
      <c r="CAP5" s="53"/>
      <c r="CAQ5" s="53"/>
      <c r="CAR5" s="82"/>
      <c r="CAS5" s="67"/>
      <c r="CAT5" s="81"/>
      <c r="CAU5" s="53"/>
      <c r="CAV5" s="53"/>
      <c r="CAW5" s="53"/>
      <c r="CAX5" s="53"/>
      <c r="CAY5" s="53"/>
      <c r="CAZ5" s="82"/>
      <c r="CBA5" s="67"/>
      <c r="CBB5" s="81"/>
      <c r="CBC5" s="53"/>
      <c r="CBD5" s="53"/>
      <c r="CBE5" s="53"/>
      <c r="CBF5" s="53"/>
      <c r="CBG5" s="53"/>
      <c r="CBH5" s="82"/>
      <c r="CBI5" s="67"/>
      <c r="CBJ5" s="81"/>
      <c r="CBK5" s="53"/>
      <c r="CBL5" s="53"/>
      <c r="CBM5" s="53"/>
      <c r="CBN5" s="53"/>
      <c r="CBO5" s="53"/>
      <c r="CBP5" s="82"/>
      <c r="CBQ5" s="67"/>
      <c r="CBR5" s="81"/>
      <c r="CBS5" s="53"/>
      <c r="CBT5" s="53"/>
      <c r="CBU5" s="53"/>
      <c r="CBV5" s="53"/>
      <c r="CBW5" s="53"/>
      <c r="CBX5" s="82"/>
      <c r="CBY5" s="67"/>
      <c r="CBZ5" s="81"/>
      <c r="CCA5" s="53"/>
      <c r="CCB5" s="53"/>
      <c r="CCC5" s="53"/>
      <c r="CCD5" s="53"/>
      <c r="CCE5" s="53"/>
      <c r="CCF5" s="82"/>
      <c r="CCG5" s="67"/>
      <c r="CCH5" s="81"/>
      <c r="CCI5" s="53"/>
      <c r="CCJ5" s="53"/>
      <c r="CCK5" s="53"/>
      <c r="CCL5" s="53"/>
      <c r="CCM5" s="53"/>
      <c r="CCN5" s="82"/>
      <c r="CCO5" s="67"/>
      <c r="CCP5" s="81"/>
      <c r="CCQ5" s="53"/>
      <c r="CCR5" s="53"/>
      <c r="CCS5" s="53"/>
      <c r="CCT5" s="53"/>
      <c r="CCU5" s="53"/>
      <c r="CCV5" s="82"/>
      <c r="CCW5" s="67"/>
      <c r="CCX5" s="81"/>
      <c r="CCY5" s="53"/>
      <c r="CCZ5" s="53"/>
      <c r="CDA5" s="53"/>
      <c r="CDB5" s="53"/>
      <c r="CDC5" s="53"/>
      <c r="CDD5" s="82"/>
      <c r="CDE5" s="67"/>
      <c r="CDF5" s="81"/>
      <c r="CDG5" s="53"/>
      <c r="CDH5" s="53"/>
      <c r="CDI5" s="53"/>
      <c r="CDJ5" s="53"/>
      <c r="CDK5" s="53"/>
      <c r="CDL5" s="82"/>
      <c r="CDM5" s="67"/>
      <c r="CDN5" s="81"/>
      <c r="CDO5" s="53"/>
      <c r="CDP5" s="53"/>
      <c r="CDQ5" s="53"/>
      <c r="CDR5" s="53"/>
      <c r="CDS5" s="53"/>
      <c r="CDT5" s="82"/>
      <c r="CDU5" s="67"/>
      <c r="CDV5" s="81"/>
      <c r="CDW5" s="53"/>
      <c r="CDX5" s="53"/>
      <c r="CDY5" s="53"/>
      <c r="CDZ5" s="53"/>
      <c r="CEA5" s="53"/>
      <c r="CEB5" s="82"/>
      <c r="CEC5" s="67"/>
      <c r="CED5" s="81"/>
      <c r="CEE5" s="53"/>
      <c r="CEF5" s="53"/>
      <c r="CEG5" s="53"/>
      <c r="CEH5" s="53"/>
      <c r="CEI5" s="53"/>
      <c r="CEJ5" s="82"/>
      <c r="CEK5" s="67"/>
      <c r="CEL5" s="81"/>
      <c r="CEM5" s="53"/>
      <c r="CEN5" s="53"/>
      <c r="CEO5" s="53"/>
      <c r="CEP5" s="53"/>
      <c r="CEQ5" s="53"/>
      <c r="CER5" s="82"/>
      <c r="CES5" s="67"/>
      <c r="CET5" s="81"/>
      <c r="CEU5" s="53"/>
      <c r="CEV5" s="53"/>
      <c r="CEW5" s="53"/>
      <c r="CEX5" s="53"/>
      <c r="CEY5" s="53"/>
      <c r="CEZ5" s="82"/>
      <c r="CFA5" s="67"/>
      <c r="CFB5" s="81"/>
      <c r="CFC5" s="53"/>
      <c r="CFD5" s="53"/>
      <c r="CFE5" s="53"/>
      <c r="CFF5" s="53"/>
      <c r="CFG5" s="53"/>
      <c r="CFH5" s="82"/>
      <c r="CFI5" s="67"/>
      <c r="CFJ5" s="81"/>
      <c r="CFK5" s="53"/>
      <c r="CFL5" s="53"/>
      <c r="CFM5" s="53"/>
      <c r="CFN5" s="53"/>
      <c r="CFO5" s="53"/>
      <c r="CFP5" s="82"/>
      <c r="CFQ5" s="67"/>
      <c r="CFR5" s="81"/>
      <c r="CFS5" s="53"/>
      <c r="CFT5" s="53"/>
      <c r="CFU5" s="53"/>
      <c r="CFV5" s="53"/>
      <c r="CFW5" s="53"/>
      <c r="CFX5" s="82"/>
      <c r="CFY5" s="67"/>
      <c r="CFZ5" s="81"/>
      <c r="CGA5" s="53"/>
      <c r="CGB5" s="53"/>
      <c r="CGC5" s="53"/>
      <c r="CGD5" s="53"/>
      <c r="CGE5" s="53"/>
      <c r="CGF5" s="82"/>
      <c r="CGG5" s="67"/>
      <c r="CGH5" s="81"/>
      <c r="CGI5" s="53"/>
      <c r="CGJ5" s="53"/>
      <c r="CGK5" s="53"/>
      <c r="CGL5" s="53"/>
      <c r="CGM5" s="53"/>
      <c r="CGN5" s="82"/>
      <c r="CGO5" s="67"/>
      <c r="CGP5" s="81"/>
      <c r="CGQ5" s="53"/>
      <c r="CGR5" s="53"/>
      <c r="CGS5" s="53"/>
      <c r="CGT5" s="53"/>
      <c r="CGU5" s="53"/>
      <c r="CGV5" s="82"/>
      <c r="CGW5" s="67"/>
      <c r="CGX5" s="81"/>
      <c r="CGY5" s="53"/>
      <c r="CGZ5" s="53"/>
      <c r="CHA5" s="53"/>
      <c r="CHB5" s="53"/>
      <c r="CHC5" s="53"/>
      <c r="CHD5" s="82"/>
      <c r="CHE5" s="67"/>
      <c r="CHF5" s="81"/>
      <c r="CHG5" s="53"/>
      <c r="CHH5" s="53"/>
      <c r="CHI5" s="53"/>
      <c r="CHJ5" s="53"/>
      <c r="CHK5" s="53"/>
      <c r="CHL5" s="82"/>
      <c r="CHM5" s="67"/>
      <c r="CHN5" s="81"/>
      <c r="CHO5" s="53"/>
      <c r="CHP5" s="53"/>
      <c r="CHQ5" s="53"/>
      <c r="CHR5" s="53"/>
      <c r="CHS5" s="53"/>
      <c r="CHT5" s="82"/>
      <c r="CHU5" s="67"/>
      <c r="CHV5" s="81"/>
      <c r="CHW5" s="53"/>
      <c r="CHX5" s="53"/>
      <c r="CHY5" s="53"/>
      <c r="CHZ5" s="53"/>
      <c r="CIA5" s="53"/>
      <c r="CIB5" s="82"/>
      <c r="CIC5" s="67"/>
      <c r="CID5" s="81"/>
      <c r="CIE5" s="53"/>
      <c r="CIF5" s="53"/>
      <c r="CIG5" s="53"/>
      <c r="CIH5" s="53"/>
      <c r="CII5" s="53"/>
      <c r="CIJ5" s="82"/>
      <c r="CIK5" s="67"/>
      <c r="CIL5" s="81"/>
      <c r="CIM5" s="53"/>
      <c r="CIN5" s="53"/>
      <c r="CIO5" s="53"/>
      <c r="CIP5" s="53"/>
      <c r="CIQ5" s="53"/>
      <c r="CIR5" s="82"/>
      <c r="CIS5" s="67"/>
      <c r="CIT5" s="81"/>
      <c r="CIU5" s="53"/>
      <c r="CIV5" s="53"/>
      <c r="CIW5" s="53"/>
      <c r="CIX5" s="53"/>
      <c r="CIY5" s="53"/>
      <c r="CIZ5" s="82"/>
      <c r="CJA5" s="67"/>
      <c r="CJB5" s="81"/>
      <c r="CJC5" s="53"/>
      <c r="CJD5" s="53"/>
      <c r="CJE5" s="53"/>
      <c r="CJF5" s="53"/>
      <c r="CJG5" s="53"/>
      <c r="CJH5" s="82"/>
      <c r="CJI5" s="67"/>
      <c r="CJJ5" s="81"/>
      <c r="CJK5" s="53"/>
      <c r="CJL5" s="53"/>
      <c r="CJM5" s="53"/>
      <c r="CJN5" s="53"/>
      <c r="CJO5" s="53"/>
      <c r="CJP5" s="82"/>
      <c r="CJQ5" s="67"/>
      <c r="CJR5" s="81"/>
      <c r="CJS5" s="53"/>
      <c r="CJT5" s="53"/>
      <c r="CJU5" s="53"/>
      <c r="CJV5" s="53"/>
      <c r="CJW5" s="53"/>
      <c r="CJX5" s="82"/>
      <c r="CJY5" s="67"/>
      <c r="CJZ5" s="81"/>
      <c r="CKA5" s="53"/>
      <c r="CKB5" s="53"/>
      <c r="CKC5" s="53"/>
      <c r="CKD5" s="53"/>
      <c r="CKE5" s="53"/>
      <c r="CKF5" s="82"/>
      <c r="CKG5" s="67"/>
      <c r="CKH5" s="81"/>
      <c r="CKI5" s="53"/>
      <c r="CKJ5" s="53"/>
      <c r="CKK5" s="53"/>
      <c r="CKL5" s="53"/>
      <c r="CKM5" s="53"/>
      <c r="CKN5" s="82"/>
      <c r="CKO5" s="67"/>
      <c r="CKP5" s="81"/>
      <c r="CKQ5" s="53"/>
      <c r="CKR5" s="53"/>
      <c r="CKS5" s="53"/>
      <c r="CKT5" s="53"/>
      <c r="CKU5" s="53"/>
      <c r="CKV5" s="82"/>
      <c r="CKW5" s="67"/>
      <c r="CKX5" s="81"/>
      <c r="CKY5" s="53"/>
      <c r="CKZ5" s="53"/>
      <c r="CLA5" s="53"/>
      <c r="CLB5" s="53"/>
      <c r="CLC5" s="53"/>
      <c r="CLD5" s="82"/>
      <c r="CLE5" s="67"/>
      <c r="CLF5" s="81"/>
      <c r="CLG5" s="53"/>
      <c r="CLH5" s="53"/>
      <c r="CLI5" s="53"/>
      <c r="CLJ5" s="53"/>
      <c r="CLK5" s="53"/>
      <c r="CLL5" s="82"/>
      <c r="CLM5" s="67"/>
      <c r="CLN5" s="81"/>
      <c r="CLO5" s="53"/>
      <c r="CLP5" s="53"/>
      <c r="CLQ5" s="53"/>
      <c r="CLR5" s="53"/>
      <c r="CLS5" s="53"/>
      <c r="CLT5" s="82"/>
      <c r="CLU5" s="67"/>
      <c r="CLV5" s="81"/>
      <c r="CLW5" s="53"/>
      <c r="CLX5" s="53"/>
      <c r="CLY5" s="53"/>
      <c r="CLZ5" s="53"/>
      <c r="CMA5" s="53"/>
      <c r="CMB5" s="82"/>
      <c r="CMC5" s="67"/>
      <c r="CMD5" s="81"/>
      <c r="CME5" s="53"/>
      <c r="CMF5" s="53"/>
      <c r="CMG5" s="53"/>
      <c r="CMH5" s="53"/>
      <c r="CMI5" s="53"/>
      <c r="CMJ5" s="82"/>
      <c r="CMK5" s="67"/>
      <c r="CML5" s="81"/>
      <c r="CMM5" s="53"/>
      <c r="CMN5" s="53"/>
      <c r="CMO5" s="53"/>
      <c r="CMP5" s="53"/>
      <c r="CMQ5" s="53"/>
      <c r="CMR5" s="82"/>
      <c r="CMS5" s="67"/>
      <c r="CMT5" s="81"/>
      <c r="CMU5" s="53"/>
      <c r="CMV5" s="53"/>
      <c r="CMW5" s="53"/>
      <c r="CMX5" s="53"/>
      <c r="CMY5" s="53"/>
      <c r="CMZ5" s="82"/>
      <c r="CNA5" s="67"/>
      <c r="CNB5" s="81"/>
      <c r="CNC5" s="53"/>
      <c r="CND5" s="53"/>
      <c r="CNE5" s="53"/>
      <c r="CNF5" s="53"/>
      <c r="CNG5" s="53"/>
      <c r="CNH5" s="82"/>
      <c r="CNI5" s="67"/>
      <c r="CNJ5" s="81"/>
      <c r="CNK5" s="53"/>
      <c r="CNL5" s="53"/>
      <c r="CNM5" s="53"/>
      <c r="CNN5" s="53"/>
      <c r="CNO5" s="53"/>
      <c r="CNP5" s="82"/>
      <c r="CNQ5" s="67"/>
      <c r="CNR5" s="81"/>
      <c r="CNS5" s="53"/>
      <c r="CNT5" s="53"/>
      <c r="CNU5" s="53"/>
      <c r="CNV5" s="53"/>
      <c r="CNW5" s="53"/>
      <c r="CNX5" s="82"/>
      <c r="CNY5" s="67"/>
      <c r="CNZ5" s="81"/>
      <c r="COA5" s="53"/>
      <c r="COB5" s="53"/>
      <c r="COC5" s="53"/>
      <c r="COD5" s="53"/>
      <c r="COE5" s="53"/>
      <c r="COF5" s="82"/>
      <c r="COG5" s="67"/>
      <c r="COH5" s="81"/>
      <c r="COI5" s="53"/>
      <c r="COJ5" s="53"/>
      <c r="COK5" s="53"/>
      <c r="COL5" s="53"/>
      <c r="COM5" s="53"/>
      <c r="CON5" s="82"/>
      <c r="COO5" s="67"/>
      <c r="COP5" s="81"/>
      <c r="COQ5" s="53"/>
      <c r="COR5" s="53"/>
      <c r="COS5" s="53"/>
      <c r="COT5" s="53"/>
      <c r="COU5" s="53"/>
      <c r="COV5" s="82"/>
      <c r="COW5" s="67"/>
      <c r="COX5" s="81"/>
      <c r="COY5" s="53"/>
      <c r="COZ5" s="53"/>
      <c r="CPA5" s="53"/>
      <c r="CPB5" s="53"/>
      <c r="CPC5" s="53"/>
      <c r="CPD5" s="82"/>
      <c r="CPE5" s="67"/>
      <c r="CPF5" s="81"/>
      <c r="CPG5" s="53"/>
      <c r="CPH5" s="53"/>
      <c r="CPI5" s="53"/>
      <c r="CPJ5" s="53"/>
      <c r="CPK5" s="53"/>
      <c r="CPL5" s="82"/>
      <c r="CPM5" s="67"/>
      <c r="CPN5" s="81"/>
      <c r="CPO5" s="53"/>
      <c r="CPP5" s="53"/>
      <c r="CPQ5" s="53"/>
      <c r="CPR5" s="53"/>
      <c r="CPS5" s="53"/>
      <c r="CPT5" s="82"/>
      <c r="CPU5" s="67"/>
      <c r="CPV5" s="81"/>
      <c r="CPW5" s="53"/>
      <c r="CPX5" s="53"/>
      <c r="CPY5" s="53"/>
      <c r="CPZ5" s="53"/>
      <c r="CQA5" s="53"/>
      <c r="CQB5" s="82"/>
      <c r="CQC5" s="67"/>
      <c r="CQD5" s="81"/>
      <c r="CQE5" s="53"/>
      <c r="CQF5" s="53"/>
      <c r="CQG5" s="53"/>
      <c r="CQH5" s="53"/>
      <c r="CQI5" s="53"/>
      <c r="CQJ5" s="82"/>
      <c r="CQK5" s="67"/>
      <c r="CQL5" s="81"/>
      <c r="CQM5" s="53"/>
      <c r="CQN5" s="53"/>
      <c r="CQO5" s="53"/>
      <c r="CQP5" s="53"/>
      <c r="CQQ5" s="53"/>
      <c r="CQR5" s="82"/>
      <c r="CQS5" s="67"/>
      <c r="CQT5" s="81"/>
      <c r="CQU5" s="53"/>
      <c r="CQV5" s="53"/>
      <c r="CQW5" s="53"/>
      <c r="CQX5" s="53"/>
      <c r="CQY5" s="53"/>
      <c r="CQZ5" s="82"/>
      <c r="CRA5" s="67"/>
      <c r="CRB5" s="81"/>
      <c r="CRC5" s="53"/>
      <c r="CRD5" s="53"/>
      <c r="CRE5" s="53"/>
      <c r="CRF5" s="53"/>
      <c r="CRG5" s="53"/>
      <c r="CRH5" s="82"/>
      <c r="CRI5" s="67"/>
      <c r="CRJ5" s="81"/>
      <c r="CRK5" s="53"/>
      <c r="CRL5" s="53"/>
      <c r="CRM5" s="53"/>
      <c r="CRN5" s="53"/>
      <c r="CRO5" s="53"/>
      <c r="CRP5" s="82"/>
      <c r="CRQ5" s="67"/>
      <c r="CRR5" s="81"/>
      <c r="CRS5" s="53"/>
      <c r="CRT5" s="53"/>
      <c r="CRU5" s="53"/>
      <c r="CRV5" s="53"/>
      <c r="CRW5" s="53"/>
      <c r="CRX5" s="82"/>
      <c r="CRY5" s="67"/>
      <c r="CRZ5" s="81"/>
      <c r="CSA5" s="53"/>
      <c r="CSB5" s="53"/>
      <c r="CSC5" s="53"/>
      <c r="CSD5" s="53"/>
      <c r="CSE5" s="53"/>
      <c r="CSF5" s="82"/>
      <c r="CSG5" s="67"/>
      <c r="CSH5" s="81"/>
      <c r="CSI5" s="53"/>
      <c r="CSJ5" s="53"/>
      <c r="CSK5" s="53"/>
      <c r="CSL5" s="53"/>
      <c r="CSM5" s="53"/>
      <c r="CSN5" s="82"/>
      <c r="CSO5" s="67"/>
      <c r="CSP5" s="81"/>
      <c r="CSQ5" s="53"/>
      <c r="CSR5" s="53"/>
      <c r="CSS5" s="53"/>
      <c r="CST5" s="53"/>
      <c r="CSU5" s="53"/>
      <c r="CSV5" s="82"/>
      <c r="CSW5" s="67"/>
      <c r="CSX5" s="81"/>
      <c r="CSY5" s="53"/>
      <c r="CSZ5" s="53"/>
      <c r="CTA5" s="53"/>
      <c r="CTB5" s="53"/>
      <c r="CTC5" s="53"/>
      <c r="CTD5" s="82"/>
      <c r="CTE5" s="67"/>
      <c r="CTF5" s="81"/>
      <c r="CTG5" s="53"/>
      <c r="CTH5" s="53"/>
      <c r="CTI5" s="53"/>
      <c r="CTJ5" s="53"/>
      <c r="CTK5" s="53"/>
      <c r="CTL5" s="82"/>
      <c r="CTM5" s="67"/>
      <c r="CTN5" s="81"/>
      <c r="CTO5" s="53"/>
      <c r="CTP5" s="53"/>
      <c r="CTQ5" s="53"/>
      <c r="CTR5" s="53"/>
      <c r="CTS5" s="53"/>
      <c r="CTT5" s="82"/>
      <c r="CTU5" s="67"/>
      <c r="CTV5" s="81"/>
      <c r="CTW5" s="53"/>
      <c r="CTX5" s="53"/>
      <c r="CTY5" s="53"/>
      <c r="CTZ5" s="53"/>
      <c r="CUA5" s="53"/>
      <c r="CUB5" s="82"/>
      <c r="CUC5" s="67"/>
      <c r="CUD5" s="81"/>
      <c r="CUE5" s="53"/>
      <c r="CUF5" s="53"/>
      <c r="CUG5" s="53"/>
      <c r="CUH5" s="53"/>
      <c r="CUI5" s="53"/>
      <c r="CUJ5" s="82"/>
      <c r="CUK5" s="67"/>
      <c r="CUL5" s="81"/>
      <c r="CUM5" s="53"/>
      <c r="CUN5" s="53"/>
      <c r="CUO5" s="53"/>
      <c r="CUP5" s="53"/>
      <c r="CUQ5" s="53"/>
      <c r="CUR5" s="82"/>
      <c r="CUS5" s="67"/>
      <c r="CUT5" s="81"/>
      <c r="CUU5" s="53"/>
      <c r="CUV5" s="53"/>
      <c r="CUW5" s="53"/>
      <c r="CUX5" s="53"/>
      <c r="CUY5" s="53"/>
      <c r="CUZ5" s="82"/>
      <c r="CVA5" s="67"/>
      <c r="CVB5" s="81"/>
      <c r="CVC5" s="53"/>
      <c r="CVD5" s="53"/>
      <c r="CVE5" s="53"/>
      <c r="CVF5" s="53"/>
      <c r="CVG5" s="53"/>
      <c r="CVH5" s="82"/>
      <c r="CVI5" s="67"/>
      <c r="CVJ5" s="81"/>
      <c r="CVK5" s="53"/>
      <c r="CVL5" s="53"/>
      <c r="CVM5" s="53"/>
      <c r="CVN5" s="53"/>
      <c r="CVO5" s="53"/>
      <c r="CVP5" s="82"/>
      <c r="CVQ5" s="67"/>
      <c r="CVR5" s="81"/>
      <c r="CVS5" s="53"/>
      <c r="CVT5" s="53"/>
      <c r="CVU5" s="53"/>
      <c r="CVV5" s="53"/>
      <c r="CVW5" s="53"/>
      <c r="CVX5" s="82"/>
      <c r="CVY5" s="67"/>
      <c r="CVZ5" s="81"/>
      <c r="CWA5" s="53"/>
      <c r="CWB5" s="53"/>
      <c r="CWC5" s="53"/>
      <c r="CWD5" s="53"/>
      <c r="CWE5" s="53"/>
      <c r="CWF5" s="82"/>
      <c r="CWG5" s="67"/>
      <c r="CWH5" s="81"/>
      <c r="CWI5" s="53"/>
      <c r="CWJ5" s="53"/>
      <c r="CWK5" s="53"/>
      <c r="CWL5" s="53"/>
      <c r="CWM5" s="53"/>
      <c r="CWN5" s="82"/>
      <c r="CWO5" s="67"/>
      <c r="CWP5" s="81"/>
      <c r="CWQ5" s="53"/>
      <c r="CWR5" s="53"/>
      <c r="CWS5" s="53"/>
      <c r="CWT5" s="53"/>
      <c r="CWU5" s="53"/>
      <c r="CWV5" s="82"/>
      <c r="CWW5" s="67"/>
      <c r="CWX5" s="81"/>
      <c r="CWY5" s="53"/>
      <c r="CWZ5" s="53"/>
      <c r="CXA5" s="53"/>
      <c r="CXB5" s="53"/>
      <c r="CXC5" s="53"/>
      <c r="CXD5" s="82"/>
      <c r="CXE5" s="67"/>
      <c r="CXF5" s="81"/>
      <c r="CXG5" s="53"/>
      <c r="CXH5" s="53"/>
      <c r="CXI5" s="53"/>
      <c r="CXJ5" s="53"/>
      <c r="CXK5" s="53"/>
      <c r="CXL5" s="82"/>
      <c r="CXM5" s="67"/>
      <c r="CXN5" s="81"/>
      <c r="CXO5" s="53"/>
      <c r="CXP5" s="53"/>
      <c r="CXQ5" s="53"/>
      <c r="CXR5" s="53"/>
      <c r="CXS5" s="53"/>
      <c r="CXT5" s="82"/>
      <c r="CXU5" s="67"/>
      <c r="CXV5" s="81"/>
      <c r="CXW5" s="53"/>
      <c r="CXX5" s="53"/>
      <c r="CXY5" s="53"/>
      <c r="CXZ5" s="53"/>
      <c r="CYA5" s="53"/>
      <c r="CYB5" s="82"/>
      <c r="CYC5" s="67"/>
      <c r="CYD5" s="81"/>
      <c r="CYE5" s="53"/>
      <c r="CYF5" s="53"/>
      <c r="CYG5" s="53"/>
      <c r="CYH5" s="53"/>
      <c r="CYI5" s="53"/>
      <c r="CYJ5" s="82"/>
      <c r="CYK5" s="67"/>
      <c r="CYL5" s="81"/>
      <c r="CYM5" s="53"/>
      <c r="CYN5" s="53"/>
      <c r="CYO5" s="53"/>
      <c r="CYP5" s="53"/>
      <c r="CYQ5" s="53"/>
      <c r="CYR5" s="82"/>
      <c r="CYS5" s="67"/>
      <c r="CYT5" s="81"/>
      <c r="CYU5" s="53"/>
      <c r="CYV5" s="53"/>
      <c r="CYW5" s="53"/>
      <c r="CYX5" s="53"/>
      <c r="CYY5" s="53"/>
      <c r="CYZ5" s="82"/>
      <c r="CZA5" s="67"/>
      <c r="CZB5" s="81"/>
      <c r="CZC5" s="53"/>
      <c r="CZD5" s="53"/>
      <c r="CZE5" s="53"/>
      <c r="CZF5" s="53"/>
      <c r="CZG5" s="53"/>
      <c r="CZH5" s="82"/>
      <c r="CZI5" s="67"/>
      <c r="CZJ5" s="81"/>
      <c r="CZK5" s="53"/>
      <c r="CZL5" s="53"/>
      <c r="CZM5" s="53"/>
      <c r="CZN5" s="53"/>
      <c r="CZO5" s="53"/>
      <c r="CZP5" s="82"/>
      <c r="CZQ5" s="67"/>
      <c r="CZR5" s="81"/>
      <c r="CZS5" s="53"/>
      <c r="CZT5" s="53"/>
      <c r="CZU5" s="53"/>
      <c r="CZV5" s="53"/>
      <c r="CZW5" s="53"/>
      <c r="CZX5" s="82"/>
      <c r="CZY5" s="67"/>
      <c r="CZZ5" s="81"/>
      <c r="DAA5" s="53"/>
      <c r="DAB5" s="53"/>
      <c r="DAC5" s="53"/>
      <c r="DAD5" s="53"/>
      <c r="DAE5" s="53"/>
      <c r="DAF5" s="82"/>
      <c r="DAG5" s="67"/>
      <c r="DAH5" s="81"/>
      <c r="DAI5" s="53"/>
      <c r="DAJ5" s="53"/>
      <c r="DAK5" s="53"/>
      <c r="DAL5" s="53"/>
      <c r="DAM5" s="53"/>
      <c r="DAN5" s="82"/>
      <c r="DAO5" s="67"/>
      <c r="DAP5" s="81"/>
      <c r="DAQ5" s="53"/>
      <c r="DAR5" s="53"/>
      <c r="DAS5" s="53"/>
      <c r="DAT5" s="53"/>
      <c r="DAU5" s="53"/>
      <c r="DAV5" s="82"/>
      <c r="DAW5" s="67"/>
      <c r="DAX5" s="81"/>
      <c r="DAY5" s="53"/>
      <c r="DAZ5" s="53"/>
      <c r="DBA5" s="53"/>
      <c r="DBB5" s="53"/>
      <c r="DBC5" s="53"/>
      <c r="DBD5" s="82"/>
      <c r="DBE5" s="67"/>
      <c r="DBF5" s="81"/>
      <c r="DBG5" s="53"/>
      <c r="DBH5" s="53"/>
      <c r="DBI5" s="53"/>
      <c r="DBJ5" s="53"/>
      <c r="DBK5" s="53"/>
      <c r="DBL5" s="82"/>
      <c r="DBM5" s="67"/>
      <c r="DBN5" s="81"/>
      <c r="DBO5" s="53"/>
      <c r="DBP5" s="53"/>
      <c r="DBQ5" s="53"/>
      <c r="DBR5" s="53"/>
      <c r="DBS5" s="53"/>
      <c r="DBT5" s="82"/>
      <c r="DBU5" s="67"/>
      <c r="DBV5" s="81"/>
      <c r="DBW5" s="53"/>
      <c r="DBX5" s="53"/>
      <c r="DBY5" s="53"/>
      <c r="DBZ5" s="53"/>
      <c r="DCA5" s="53"/>
      <c r="DCB5" s="82"/>
      <c r="DCC5" s="67"/>
      <c r="DCD5" s="81"/>
      <c r="DCE5" s="53"/>
      <c r="DCF5" s="53"/>
      <c r="DCG5" s="53"/>
      <c r="DCH5" s="53"/>
      <c r="DCI5" s="53"/>
      <c r="DCJ5" s="82"/>
      <c r="DCK5" s="67"/>
      <c r="DCL5" s="81"/>
      <c r="DCM5" s="53"/>
      <c r="DCN5" s="53"/>
      <c r="DCO5" s="53"/>
      <c r="DCP5" s="53"/>
      <c r="DCQ5" s="53"/>
      <c r="DCR5" s="82"/>
      <c r="DCS5" s="67"/>
      <c r="DCT5" s="81"/>
      <c r="DCU5" s="53"/>
      <c r="DCV5" s="53"/>
      <c r="DCW5" s="53"/>
      <c r="DCX5" s="53"/>
      <c r="DCY5" s="53"/>
      <c r="DCZ5" s="82"/>
      <c r="DDA5" s="67"/>
      <c r="DDB5" s="81"/>
      <c r="DDC5" s="53"/>
      <c r="DDD5" s="53"/>
      <c r="DDE5" s="53"/>
      <c r="DDF5" s="53"/>
      <c r="DDG5" s="53"/>
      <c r="DDH5" s="82"/>
      <c r="DDI5" s="67"/>
      <c r="DDJ5" s="81"/>
      <c r="DDK5" s="53"/>
      <c r="DDL5" s="53"/>
      <c r="DDM5" s="53"/>
      <c r="DDN5" s="53"/>
      <c r="DDO5" s="53"/>
      <c r="DDP5" s="82"/>
      <c r="DDQ5" s="67"/>
      <c r="DDR5" s="81"/>
      <c r="DDS5" s="53"/>
      <c r="DDT5" s="53"/>
      <c r="DDU5" s="53"/>
      <c r="DDV5" s="53"/>
      <c r="DDW5" s="53"/>
      <c r="DDX5" s="82"/>
      <c r="DDY5" s="67"/>
      <c r="DDZ5" s="81"/>
      <c r="DEA5" s="53"/>
      <c r="DEB5" s="53"/>
      <c r="DEC5" s="53"/>
      <c r="DED5" s="53"/>
      <c r="DEE5" s="53"/>
      <c r="DEF5" s="82"/>
      <c r="DEG5" s="67"/>
      <c r="DEH5" s="81"/>
      <c r="DEI5" s="53"/>
      <c r="DEJ5" s="53"/>
      <c r="DEK5" s="53"/>
      <c r="DEL5" s="53"/>
      <c r="DEM5" s="53"/>
      <c r="DEN5" s="82"/>
      <c r="DEO5" s="67"/>
      <c r="DEP5" s="81"/>
      <c r="DEQ5" s="53"/>
      <c r="DER5" s="53"/>
      <c r="DES5" s="53"/>
      <c r="DET5" s="53"/>
      <c r="DEU5" s="53"/>
      <c r="DEV5" s="82"/>
      <c r="DEW5" s="67"/>
      <c r="DEX5" s="81"/>
      <c r="DEY5" s="53"/>
      <c r="DEZ5" s="53"/>
      <c r="DFA5" s="53"/>
      <c r="DFB5" s="53"/>
      <c r="DFC5" s="53"/>
      <c r="DFD5" s="82"/>
      <c r="DFE5" s="67"/>
      <c r="DFF5" s="81"/>
      <c r="DFG5" s="53"/>
      <c r="DFH5" s="53"/>
      <c r="DFI5" s="53"/>
      <c r="DFJ5" s="53"/>
      <c r="DFK5" s="53"/>
      <c r="DFL5" s="82"/>
      <c r="DFM5" s="67"/>
      <c r="DFN5" s="81"/>
      <c r="DFO5" s="53"/>
      <c r="DFP5" s="53"/>
      <c r="DFQ5" s="53"/>
      <c r="DFR5" s="53"/>
      <c r="DFS5" s="53"/>
      <c r="DFT5" s="82"/>
      <c r="DFU5" s="67"/>
      <c r="DFV5" s="81"/>
      <c r="DFW5" s="53"/>
      <c r="DFX5" s="53"/>
      <c r="DFY5" s="53"/>
      <c r="DFZ5" s="53"/>
      <c r="DGA5" s="53"/>
      <c r="DGB5" s="82"/>
      <c r="DGC5" s="67"/>
      <c r="DGD5" s="81"/>
      <c r="DGE5" s="53"/>
      <c r="DGF5" s="53"/>
      <c r="DGG5" s="53"/>
      <c r="DGH5" s="53"/>
      <c r="DGI5" s="53"/>
      <c r="DGJ5" s="82"/>
      <c r="DGK5" s="67"/>
      <c r="DGL5" s="81"/>
      <c r="DGM5" s="53"/>
      <c r="DGN5" s="53"/>
      <c r="DGO5" s="53"/>
      <c r="DGP5" s="53"/>
      <c r="DGQ5" s="53"/>
      <c r="DGR5" s="82"/>
      <c r="DGS5" s="67"/>
      <c r="DGT5" s="81"/>
      <c r="DGU5" s="53"/>
      <c r="DGV5" s="53"/>
      <c r="DGW5" s="53"/>
      <c r="DGX5" s="53"/>
      <c r="DGY5" s="53"/>
      <c r="DGZ5" s="82"/>
      <c r="DHA5" s="67"/>
      <c r="DHB5" s="81"/>
      <c r="DHC5" s="53"/>
      <c r="DHD5" s="53"/>
      <c r="DHE5" s="53"/>
      <c r="DHF5" s="53"/>
      <c r="DHG5" s="53"/>
      <c r="DHH5" s="82"/>
      <c r="DHI5" s="67"/>
      <c r="DHJ5" s="81"/>
      <c r="DHK5" s="53"/>
      <c r="DHL5" s="53"/>
      <c r="DHM5" s="53"/>
      <c r="DHN5" s="53"/>
      <c r="DHO5" s="53"/>
      <c r="DHP5" s="82"/>
      <c r="DHQ5" s="67"/>
      <c r="DHR5" s="81"/>
      <c r="DHS5" s="53"/>
      <c r="DHT5" s="53"/>
      <c r="DHU5" s="53"/>
      <c r="DHV5" s="53"/>
      <c r="DHW5" s="53"/>
      <c r="DHX5" s="82"/>
      <c r="DHY5" s="67"/>
      <c r="DHZ5" s="81"/>
      <c r="DIA5" s="53"/>
      <c r="DIB5" s="53"/>
      <c r="DIC5" s="53"/>
      <c r="DID5" s="53"/>
      <c r="DIE5" s="53"/>
      <c r="DIF5" s="82"/>
      <c r="DIG5" s="67"/>
      <c r="DIH5" s="81"/>
      <c r="DII5" s="53"/>
      <c r="DIJ5" s="53"/>
      <c r="DIK5" s="53"/>
      <c r="DIL5" s="53"/>
      <c r="DIM5" s="53"/>
      <c r="DIN5" s="82"/>
      <c r="DIO5" s="67"/>
      <c r="DIP5" s="81"/>
      <c r="DIQ5" s="53"/>
      <c r="DIR5" s="53"/>
      <c r="DIS5" s="53"/>
      <c r="DIT5" s="53"/>
      <c r="DIU5" s="53"/>
      <c r="DIV5" s="82"/>
      <c r="DIW5" s="67"/>
      <c r="DIX5" s="81"/>
      <c r="DIY5" s="53"/>
      <c r="DIZ5" s="53"/>
      <c r="DJA5" s="53"/>
      <c r="DJB5" s="53"/>
      <c r="DJC5" s="53"/>
      <c r="DJD5" s="82"/>
      <c r="DJE5" s="67"/>
      <c r="DJF5" s="81"/>
      <c r="DJG5" s="53"/>
      <c r="DJH5" s="53"/>
      <c r="DJI5" s="53"/>
      <c r="DJJ5" s="53"/>
      <c r="DJK5" s="53"/>
      <c r="DJL5" s="82"/>
      <c r="DJM5" s="67"/>
      <c r="DJN5" s="81"/>
      <c r="DJO5" s="53"/>
      <c r="DJP5" s="53"/>
      <c r="DJQ5" s="53"/>
      <c r="DJR5" s="53"/>
      <c r="DJS5" s="53"/>
      <c r="DJT5" s="82"/>
      <c r="DJU5" s="67"/>
      <c r="DJV5" s="81"/>
      <c r="DJW5" s="53"/>
      <c r="DJX5" s="53"/>
      <c r="DJY5" s="53"/>
      <c r="DJZ5" s="53"/>
      <c r="DKA5" s="53"/>
      <c r="DKB5" s="82"/>
      <c r="DKC5" s="67"/>
      <c r="DKD5" s="81"/>
      <c r="DKE5" s="53"/>
      <c r="DKF5" s="53"/>
      <c r="DKG5" s="53"/>
      <c r="DKH5" s="53"/>
      <c r="DKI5" s="53"/>
      <c r="DKJ5" s="82"/>
      <c r="DKK5" s="67"/>
      <c r="DKL5" s="81"/>
      <c r="DKM5" s="53"/>
      <c r="DKN5" s="53"/>
      <c r="DKO5" s="53"/>
      <c r="DKP5" s="53"/>
      <c r="DKQ5" s="53"/>
      <c r="DKR5" s="82"/>
      <c r="DKS5" s="67"/>
      <c r="DKT5" s="81"/>
      <c r="DKU5" s="53"/>
      <c r="DKV5" s="53"/>
      <c r="DKW5" s="53"/>
      <c r="DKX5" s="53"/>
      <c r="DKY5" s="53"/>
      <c r="DKZ5" s="82"/>
      <c r="DLA5" s="67"/>
      <c r="DLB5" s="81"/>
      <c r="DLC5" s="53"/>
      <c r="DLD5" s="53"/>
      <c r="DLE5" s="53"/>
      <c r="DLF5" s="53"/>
      <c r="DLG5" s="53"/>
      <c r="DLH5" s="82"/>
      <c r="DLI5" s="67"/>
      <c r="DLJ5" s="81"/>
      <c r="DLK5" s="53"/>
      <c r="DLL5" s="53"/>
      <c r="DLM5" s="53"/>
      <c r="DLN5" s="53"/>
      <c r="DLO5" s="53"/>
      <c r="DLP5" s="82"/>
      <c r="DLQ5" s="67"/>
      <c r="DLR5" s="81"/>
      <c r="DLS5" s="53"/>
      <c r="DLT5" s="53"/>
      <c r="DLU5" s="53"/>
      <c r="DLV5" s="53"/>
      <c r="DLW5" s="53"/>
      <c r="DLX5" s="82"/>
      <c r="DLY5" s="67"/>
      <c r="DLZ5" s="81"/>
      <c r="DMA5" s="53"/>
      <c r="DMB5" s="53"/>
      <c r="DMC5" s="53"/>
      <c r="DMD5" s="53"/>
      <c r="DME5" s="53"/>
      <c r="DMF5" s="82"/>
      <c r="DMG5" s="67"/>
      <c r="DMH5" s="81"/>
      <c r="DMI5" s="53"/>
      <c r="DMJ5" s="53"/>
      <c r="DMK5" s="53"/>
      <c r="DML5" s="53"/>
      <c r="DMM5" s="53"/>
      <c r="DMN5" s="82"/>
      <c r="DMO5" s="67"/>
      <c r="DMP5" s="81"/>
      <c r="DMQ5" s="53"/>
      <c r="DMR5" s="53"/>
      <c r="DMS5" s="53"/>
      <c r="DMT5" s="53"/>
      <c r="DMU5" s="53"/>
      <c r="DMV5" s="82"/>
      <c r="DMW5" s="67"/>
      <c r="DMX5" s="81"/>
      <c r="DMY5" s="53"/>
      <c r="DMZ5" s="53"/>
      <c r="DNA5" s="53"/>
      <c r="DNB5" s="53"/>
      <c r="DNC5" s="53"/>
      <c r="DND5" s="82"/>
      <c r="DNE5" s="67"/>
      <c r="DNF5" s="81"/>
      <c r="DNG5" s="53"/>
      <c r="DNH5" s="53"/>
      <c r="DNI5" s="53"/>
      <c r="DNJ5" s="53"/>
      <c r="DNK5" s="53"/>
      <c r="DNL5" s="82"/>
      <c r="DNM5" s="67"/>
      <c r="DNN5" s="81"/>
      <c r="DNO5" s="53"/>
      <c r="DNP5" s="53"/>
      <c r="DNQ5" s="53"/>
      <c r="DNR5" s="53"/>
      <c r="DNS5" s="53"/>
      <c r="DNT5" s="82"/>
      <c r="DNU5" s="67"/>
      <c r="DNV5" s="81"/>
      <c r="DNW5" s="53"/>
      <c r="DNX5" s="53"/>
      <c r="DNY5" s="53"/>
      <c r="DNZ5" s="53"/>
      <c r="DOA5" s="53"/>
      <c r="DOB5" s="82"/>
      <c r="DOC5" s="67"/>
      <c r="DOD5" s="81"/>
      <c r="DOE5" s="53"/>
      <c r="DOF5" s="53"/>
      <c r="DOG5" s="53"/>
      <c r="DOH5" s="53"/>
      <c r="DOI5" s="53"/>
      <c r="DOJ5" s="82"/>
      <c r="DOK5" s="67"/>
      <c r="DOL5" s="81"/>
      <c r="DOM5" s="53"/>
      <c r="DON5" s="53"/>
      <c r="DOO5" s="53"/>
      <c r="DOP5" s="53"/>
      <c r="DOQ5" s="53"/>
      <c r="DOR5" s="82"/>
      <c r="DOS5" s="67"/>
      <c r="DOT5" s="81"/>
      <c r="DOU5" s="53"/>
      <c r="DOV5" s="53"/>
      <c r="DOW5" s="53"/>
      <c r="DOX5" s="53"/>
      <c r="DOY5" s="53"/>
      <c r="DOZ5" s="82"/>
      <c r="DPA5" s="67"/>
      <c r="DPB5" s="81"/>
      <c r="DPC5" s="53"/>
      <c r="DPD5" s="53"/>
      <c r="DPE5" s="53"/>
      <c r="DPF5" s="53"/>
      <c r="DPG5" s="53"/>
      <c r="DPH5" s="82"/>
      <c r="DPI5" s="67"/>
      <c r="DPJ5" s="81"/>
      <c r="DPK5" s="53"/>
      <c r="DPL5" s="53"/>
      <c r="DPM5" s="53"/>
      <c r="DPN5" s="53"/>
      <c r="DPO5" s="53"/>
      <c r="DPP5" s="82"/>
      <c r="DPQ5" s="67"/>
      <c r="DPR5" s="81"/>
      <c r="DPS5" s="53"/>
      <c r="DPT5" s="53"/>
      <c r="DPU5" s="53"/>
      <c r="DPV5" s="53"/>
      <c r="DPW5" s="53"/>
      <c r="DPX5" s="82"/>
      <c r="DPY5" s="67"/>
      <c r="DPZ5" s="81"/>
      <c r="DQA5" s="53"/>
      <c r="DQB5" s="53"/>
      <c r="DQC5" s="53"/>
      <c r="DQD5" s="53"/>
      <c r="DQE5" s="53"/>
      <c r="DQF5" s="82"/>
      <c r="DQG5" s="67"/>
      <c r="DQH5" s="81"/>
      <c r="DQI5" s="53"/>
      <c r="DQJ5" s="53"/>
      <c r="DQK5" s="53"/>
      <c r="DQL5" s="53"/>
      <c r="DQM5" s="53"/>
      <c r="DQN5" s="82"/>
      <c r="DQO5" s="67"/>
      <c r="DQP5" s="81"/>
      <c r="DQQ5" s="53"/>
      <c r="DQR5" s="53"/>
      <c r="DQS5" s="53"/>
      <c r="DQT5" s="53"/>
      <c r="DQU5" s="53"/>
      <c r="DQV5" s="82"/>
      <c r="DQW5" s="67"/>
      <c r="DQX5" s="81"/>
      <c r="DQY5" s="53"/>
      <c r="DQZ5" s="53"/>
      <c r="DRA5" s="53"/>
      <c r="DRB5" s="53"/>
      <c r="DRC5" s="53"/>
      <c r="DRD5" s="82"/>
      <c r="DRE5" s="67"/>
      <c r="DRF5" s="81"/>
      <c r="DRG5" s="53"/>
      <c r="DRH5" s="53"/>
      <c r="DRI5" s="53"/>
      <c r="DRJ5" s="53"/>
      <c r="DRK5" s="53"/>
      <c r="DRL5" s="82"/>
      <c r="DRM5" s="67"/>
      <c r="DRN5" s="81"/>
      <c r="DRO5" s="53"/>
      <c r="DRP5" s="53"/>
      <c r="DRQ5" s="53"/>
      <c r="DRR5" s="53"/>
      <c r="DRS5" s="53"/>
      <c r="DRT5" s="82"/>
      <c r="DRU5" s="67"/>
      <c r="DRV5" s="81"/>
      <c r="DRW5" s="53"/>
      <c r="DRX5" s="53"/>
      <c r="DRY5" s="53"/>
      <c r="DRZ5" s="53"/>
      <c r="DSA5" s="53"/>
      <c r="DSB5" s="82"/>
      <c r="DSC5" s="67"/>
      <c r="DSD5" s="81"/>
      <c r="DSE5" s="53"/>
      <c r="DSF5" s="53"/>
      <c r="DSG5" s="53"/>
      <c r="DSH5" s="53"/>
      <c r="DSI5" s="53"/>
      <c r="DSJ5" s="82"/>
      <c r="DSK5" s="67"/>
      <c r="DSL5" s="81"/>
      <c r="DSM5" s="53"/>
      <c r="DSN5" s="53"/>
      <c r="DSO5" s="53"/>
      <c r="DSP5" s="53"/>
      <c r="DSQ5" s="53"/>
      <c r="DSR5" s="82"/>
      <c r="DSS5" s="67"/>
      <c r="DST5" s="81"/>
      <c r="DSU5" s="53"/>
      <c r="DSV5" s="53"/>
      <c r="DSW5" s="53"/>
      <c r="DSX5" s="53"/>
      <c r="DSY5" s="53"/>
      <c r="DSZ5" s="82"/>
      <c r="DTA5" s="67"/>
      <c r="DTB5" s="81"/>
      <c r="DTC5" s="53"/>
      <c r="DTD5" s="53"/>
      <c r="DTE5" s="53"/>
      <c r="DTF5" s="53"/>
      <c r="DTG5" s="53"/>
      <c r="DTH5" s="82"/>
      <c r="DTI5" s="67"/>
      <c r="DTJ5" s="81"/>
      <c r="DTK5" s="53"/>
      <c r="DTL5" s="53"/>
      <c r="DTM5" s="53"/>
      <c r="DTN5" s="53"/>
      <c r="DTO5" s="53"/>
      <c r="DTP5" s="82"/>
      <c r="DTQ5" s="67"/>
      <c r="DTR5" s="81"/>
      <c r="DTS5" s="53"/>
      <c r="DTT5" s="53"/>
      <c r="DTU5" s="53"/>
      <c r="DTV5" s="53"/>
      <c r="DTW5" s="53"/>
      <c r="DTX5" s="82"/>
      <c r="DTY5" s="67"/>
      <c r="DTZ5" s="81"/>
      <c r="DUA5" s="53"/>
      <c r="DUB5" s="53"/>
      <c r="DUC5" s="53"/>
      <c r="DUD5" s="53"/>
      <c r="DUE5" s="53"/>
      <c r="DUF5" s="82"/>
      <c r="DUG5" s="67"/>
      <c r="DUH5" s="81"/>
      <c r="DUI5" s="53"/>
      <c r="DUJ5" s="53"/>
      <c r="DUK5" s="53"/>
      <c r="DUL5" s="53"/>
      <c r="DUM5" s="53"/>
      <c r="DUN5" s="82"/>
      <c r="DUO5" s="67"/>
      <c r="DUP5" s="81"/>
      <c r="DUQ5" s="53"/>
      <c r="DUR5" s="53"/>
      <c r="DUS5" s="53"/>
      <c r="DUT5" s="53"/>
      <c r="DUU5" s="53"/>
      <c r="DUV5" s="82"/>
      <c r="DUW5" s="67"/>
      <c r="DUX5" s="81"/>
      <c r="DUY5" s="53"/>
      <c r="DUZ5" s="53"/>
      <c r="DVA5" s="53"/>
      <c r="DVB5" s="53"/>
      <c r="DVC5" s="53"/>
      <c r="DVD5" s="82"/>
      <c r="DVE5" s="67"/>
      <c r="DVF5" s="81"/>
      <c r="DVG5" s="53"/>
      <c r="DVH5" s="53"/>
      <c r="DVI5" s="53"/>
      <c r="DVJ5" s="53"/>
      <c r="DVK5" s="53"/>
      <c r="DVL5" s="82"/>
      <c r="DVM5" s="67"/>
      <c r="DVN5" s="81"/>
      <c r="DVO5" s="53"/>
      <c r="DVP5" s="53"/>
      <c r="DVQ5" s="53"/>
      <c r="DVR5" s="53"/>
      <c r="DVS5" s="53"/>
      <c r="DVT5" s="82"/>
      <c r="DVU5" s="67"/>
      <c r="DVV5" s="81"/>
      <c r="DVW5" s="53"/>
      <c r="DVX5" s="53"/>
      <c r="DVY5" s="53"/>
      <c r="DVZ5" s="53"/>
      <c r="DWA5" s="53"/>
      <c r="DWB5" s="82"/>
      <c r="DWC5" s="67"/>
      <c r="DWD5" s="81"/>
      <c r="DWE5" s="53"/>
      <c r="DWF5" s="53"/>
      <c r="DWG5" s="53"/>
      <c r="DWH5" s="53"/>
      <c r="DWI5" s="53"/>
      <c r="DWJ5" s="82"/>
      <c r="DWK5" s="67"/>
      <c r="DWL5" s="81"/>
      <c r="DWM5" s="53"/>
      <c r="DWN5" s="53"/>
      <c r="DWO5" s="53"/>
      <c r="DWP5" s="53"/>
      <c r="DWQ5" s="53"/>
      <c r="DWR5" s="82"/>
      <c r="DWS5" s="67"/>
      <c r="DWT5" s="81"/>
      <c r="DWU5" s="53"/>
      <c r="DWV5" s="53"/>
      <c r="DWW5" s="53"/>
      <c r="DWX5" s="53"/>
      <c r="DWY5" s="53"/>
      <c r="DWZ5" s="82"/>
      <c r="DXA5" s="67"/>
      <c r="DXB5" s="81"/>
      <c r="DXC5" s="53"/>
      <c r="DXD5" s="53"/>
      <c r="DXE5" s="53"/>
      <c r="DXF5" s="53"/>
      <c r="DXG5" s="53"/>
      <c r="DXH5" s="82"/>
      <c r="DXI5" s="67"/>
      <c r="DXJ5" s="81"/>
      <c r="DXK5" s="53"/>
      <c r="DXL5" s="53"/>
      <c r="DXM5" s="53"/>
      <c r="DXN5" s="53"/>
      <c r="DXO5" s="53"/>
      <c r="DXP5" s="82"/>
      <c r="DXQ5" s="67"/>
      <c r="DXR5" s="81"/>
      <c r="DXS5" s="53"/>
      <c r="DXT5" s="53"/>
      <c r="DXU5" s="53"/>
      <c r="DXV5" s="53"/>
      <c r="DXW5" s="53"/>
      <c r="DXX5" s="82"/>
      <c r="DXY5" s="67"/>
      <c r="DXZ5" s="81"/>
      <c r="DYA5" s="53"/>
      <c r="DYB5" s="53"/>
      <c r="DYC5" s="53"/>
      <c r="DYD5" s="53"/>
      <c r="DYE5" s="53"/>
      <c r="DYF5" s="82"/>
      <c r="DYG5" s="67"/>
      <c r="DYH5" s="81"/>
      <c r="DYI5" s="53"/>
      <c r="DYJ5" s="53"/>
      <c r="DYK5" s="53"/>
      <c r="DYL5" s="53"/>
      <c r="DYM5" s="53"/>
      <c r="DYN5" s="82"/>
      <c r="DYO5" s="67"/>
      <c r="DYP5" s="81"/>
      <c r="DYQ5" s="53"/>
      <c r="DYR5" s="53"/>
      <c r="DYS5" s="53"/>
      <c r="DYT5" s="53"/>
      <c r="DYU5" s="53"/>
      <c r="DYV5" s="82"/>
      <c r="DYW5" s="67"/>
      <c r="DYX5" s="81"/>
      <c r="DYY5" s="53"/>
      <c r="DYZ5" s="53"/>
      <c r="DZA5" s="53"/>
      <c r="DZB5" s="53"/>
      <c r="DZC5" s="53"/>
      <c r="DZD5" s="82"/>
      <c r="DZE5" s="67"/>
      <c r="DZF5" s="81"/>
      <c r="DZG5" s="53"/>
      <c r="DZH5" s="53"/>
      <c r="DZI5" s="53"/>
      <c r="DZJ5" s="53"/>
      <c r="DZK5" s="53"/>
      <c r="DZL5" s="82"/>
      <c r="DZM5" s="67"/>
      <c r="DZN5" s="81"/>
      <c r="DZO5" s="53"/>
      <c r="DZP5" s="53"/>
      <c r="DZQ5" s="53"/>
      <c r="DZR5" s="53"/>
      <c r="DZS5" s="53"/>
      <c r="DZT5" s="82"/>
      <c r="DZU5" s="67"/>
      <c r="DZV5" s="81"/>
      <c r="DZW5" s="53"/>
      <c r="DZX5" s="53"/>
      <c r="DZY5" s="53"/>
      <c r="DZZ5" s="53"/>
      <c r="EAA5" s="53"/>
      <c r="EAB5" s="82"/>
      <c r="EAC5" s="67"/>
      <c r="EAD5" s="81"/>
      <c r="EAE5" s="53"/>
      <c r="EAF5" s="53"/>
      <c r="EAG5" s="53"/>
      <c r="EAH5" s="53"/>
      <c r="EAI5" s="53"/>
      <c r="EAJ5" s="82"/>
      <c r="EAK5" s="67"/>
      <c r="EAL5" s="81"/>
      <c r="EAM5" s="53"/>
      <c r="EAN5" s="53"/>
      <c r="EAO5" s="53"/>
      <c r="EAP5" s="53"/>
      <c r="EAQ5" s="53"/>
      <c r="EAR5" s="82"/>
      <c r="EAS5" s="67"/>
      <c r="EAT5" s="81"/>
      <c r="EAU5" s="53"/>
      <c r="EAV5" s="53"/>
      <c r="EAW5" s="53"/>
      <c r="EAX5" s="53"/>
      <c r="EAY5" s="53"/>
      <c r="EAZ5" s="82"/>
      <c r="EBA5" s="67"/>
      <c r="EBB5" s="81"/>
      <c r="EBC5" s="53"/>
      <c r="EBD5" s="53"/>
      <c r="EBE5" s="53"/>
      <c r="EBF5" s="53"/>
      <c r="EBG5" s="53"/>
      <c r="EBH5" s="82"/>
      <c r="EBI5" s="67"/>
      <c r="EBJ5" s="81"/>
      <c r="EBK5" s="53"/>
      <c r="EBL5" s="53"/>
      <c r="EBM5" s="53"/>
      <c r="EBN5" s="53"/>
      <c r="EBO5" s="53"/>
      <c r="EBP5" s="82"/>
      <c r="EBQ5" s="67"/>
      <c r="EBR5" s="81"/>
      <c r="EBS5" s="53"/>
      <c r="EBT5" s="53"/>
      <c r="EBU5" s="53"/>
      <c r="EBV5" s="53"/>
      <c r="EBW5" s="53"/>
      <c r="EBX5" s="82"/>
      <c r="EBY5" s="67"/>
      <c r="EBZ5" s="81"/>
      <c r="ECA5" s="53"/>
      <c r="ECB5" s="53"/>
      <c r="ECC5" s="53"/>
      <c r="ECD5" s="53"/>
      <c r="ECE5" s="53"/>
      <c r="ECF5" s="82"/>
      <c r="ECG5" s="67"/>
      <c r="ECH5" s="81"/>
      <c r="ECI5" s="53"/>
      <c r="ECJ5" s="53"/>
      <c r="ECK5" s="53"/>
      <c r="ECL5" s="53"/>
      <c r="ECM5" s="53"/>
      <c r="ECN5" s="82"/>
      <c r="ECO5" s="67"/>
      <c r="ECP5" s="81"/>
      <c r="ECQ5" s="53"/>
      <c r="ECR5" s="53"/>
      <c r="ECS5" s="53"/>
      <c r="ECT5" s="53"/>
      <c r="ECU5" s="53"/>
      <c r="ECV5" s="82"/>
      <c r="ECW5" s="67"/>
      <c r="ECX5" s="81"/>
      <c r="ECY5" s="53"/>
      <c r="ECZ5" s="53"/>
      <c r="EDA5" s="53"/>
      <c r="EDB5" s="53"/>
      <c r="EDC5" s="53"/>
      <c r="EDD5" s="82"/>
      <c r="EDE5" s="67"/>
      <c r="EDF5" s="81"/>
      <c r="EDG5" s="53"/>
      <c r="EDH5" s="53"/>
      <c r="EDI5" s="53"/>
      <c r="EDJ5" s="53"/>
      <c r="EDK5" s="53"/>
      <c r="EDL5" s="82"/>
      <c r="EDM5" s="67"/>
      <c r="EDN5" s="81"/>
      <c r="EDO5" s="53"/>
      <c r="EDP5" s="53"/>
      <c r="EDQ5" s="53"/>
      <c r="EDR5" s="53"/>
      <c r="EDS5" s="53"/>
      <c r="EDT5" s="82"/>
      <c r="EDU5" s="67"/>
      <c r="EDV5" s="81"/>
      <c r="EDW5" s="53"/>
      <c r="EDX5" s="53"/>
      <c r="EDY5" s="53"/>
      <c r="EDZ5" s="53"/>
      <c r="EEA5" s="53"/>
      <c r="EEB5" s="82"/>
      <c r="EEC5" s="67"/>
      <c r="EED5" s="81"/>
      <c r="EEE5" s="53"/>
      <c r="EEF5" s="53"/>
      <c r="EEG5" s="53"/>
      <c r="EEH5" s="53"/>
      <c r="EEI5" s="53"/>
      <c r="EEJ5" s="82"/>
      <c r="EEK5" s="67"/>
      <c r="EEL5" s="81"/>
      <c r="EEM5" s="53"/>
      <c r="EEN5" s="53"/>
      <c r="EEO5" s="53"/>
      <c r="EEP5" s="53"/>
      <c r="EEQ5" s="53"/>
      <c r="EER5" s="82"/>
      <c r="EES5" s="67"/>
      <c r="EET5" s="81"/>
      <c r="EEU5" s="53"/>
      <c r="EEV5" s="53"/>
      <c r="EEW5" s="53"/>
      <c r="EEX5" s="53"/>
      <c r="EEY5" s="53"/>
      <c r="EEZ5" s="82"/>
      <c r="EFA5" s="67"/>
      <c r="EFB5" s="81"/>
      <c r="EFC5" s="53"/>
      <c r="EFD5" s="53"/>
      <c r="EFE5" s="53"/>
      <c r="EFF5" s="53"/>
      <c r="EFG5" s="53"/>
      <c r="EFH5" s="82"/>
      <c r="EFI5" s="67"/>
      <c r="EFJ5" s="81"/>
      <c r="EFK5" s="53"/>
      <c r="EFL5" s="53"/>
      <c r="EFM5" s="53"/>
      <c r="EFN5" s="53"/>
      <c r="EFO5" s="53"/>
      <c r="EFP5" s="82"/>
      <c r="EFQ5" s="67"/>
      <c r="EFR5" s="81"/>
      <c r="EFS5" s="53"/>
      <c r="EFT5" s="53"/>
      <c r="EFU5" s="53"/>
      <c r="EFV5" s="53"/>
      <c r="EFW5" s="53"/>
      <c r="EFX5" s="82"/>
      <c r="EFY5" s="67"/>
      <c r="EFZ5" s="81"/>
      <c r="EGA5" s="53"/>
      <c r="EGB5" s="53"/>
      <c r="EGC5" s="53"/>
      <c r="EGD5" s="53"/>
      <c r="EGE5" s="53"/>
      <c r="EGF5" s="82"/>
      <c r="EGG5" s="67"/>
      <c r="EGH5" s="81"/>
      <c r="EGI5" s="53"/>
      <c r="EGJ5" s="53"/>
      <c r="EGK5" s="53"/>
      <c r="EGL5" s="53"/>
      <c r="EGM5" s="53"/>
      <c r="EGN5" s="82"/>
      <c r="EGO5" s="67"/>
      <c r="EGP5" s="81"/>
      <c r="EGQ5" s="53"/>
      <c r="EGR5" s="53"/>
      <c r="EGS5" s="53"/>
      <c r="EGT5" s="53"/>
      <c r="EGU5" s="53"/>
      <c r="EGV5" s="82"/>
      <c r="EGW5" s="67"/>
      <c r="EGX5" s="81"/>
      <c r="EGY5" s="53"/>
      <c r="EGZ5" s="53"/>
      <c r="EHA5" s="53"/>
      <c r="EHB5" s="53"/>
      <c r="EHC5" s="53"/>
      <c r="EHD5" s="82"/>
      <c r="EHE5" s="67"/>
      <c r="EHF5" s="81"/>
      <c r="EHG5" s="53"/>
      <c r="EHH5" s="53"/>
      <c r="EHI5" s="53"/>
      <c r="EHJ5" s="53"/>
      <c r="EHK5" s="53"/>
      <c r="EHL5" s="82"/>
      <c r="EHM5" s="67"/>
      <c r="EHN5" s="81"/>
      <c r="EHO5" s="53"/>
      <c r="EHP5" s="53"/>
      <c r="EHQ5" s="53"/>
      <c r="EHR5" s="53"/>
      <c r="EHS5" s="53"/>
      <c r="EHT5" s="82"/>
      <c r="EHU5" s="67"/>
      <c r="EHV5" s="81"/>
      <c r="EHW5" s="53"/>
      <c r="EHX5" s="53"/>
      <c r="EHY5" s="53"/>
      <c r="EHZ5" s="53"/>
      <c r="EIA5" s="53"/>
      <c r="EIB5" s="82"/>
      <c r="EIC5" s="67"/>
      <c r="EID5" s="81"/>
      <c r="EIE5" s="53"/>
      <c r="EIF5" s="53"/>
      <c r="EIG5" s="53"/>
      <c r="EIH5" s="53"/>
      <c r="EII5" s="53"/>
      <c r="EIJ5" s="82"/>
      <c r="EIK5" s="67"/>
      <c r="EIL5" s="81"/>
      <c r="EIM5" s="53"/>
      <c r="EIN5" s="53"/>
      <c r="EIO5" s="53"/>
      <c r="EIP5" s="53"/>
      <c r="EIQ5" s="53"/>
      <c r="EIR5" s="82"/>
      <c r="EIS5" s="67"/>
      <c r="EIT5" s="81"/>
      <c r="EIU5" s="53"/>
      <c r="EIV5" s="53"/>
      <c r="EIW5" s="53"/>
      <c r="EIX5" s="53"/>
      <c r="EIY5" s="53"/>
      <c r="EIZ5" s="82"/>
      <c r="EJA5" s="67"/>
      <c r="EJB5" s="81"/>
      <c r="EJC5" s="53"/>
      <c r="EJD5" s="53"/>
      <c r="EJE5" s="53"/>
      <c r="EJF5" s="53"/>
      <c r="EJG5" s="53"/>
      <c r="EJH5" s="82"/>
      <c r="EJI5" s="67"/>
      <c r="EJJ5" s="81"/>
      <c r="EJK5" s="53"/>
      <c r="EJL5" s="53"/>
      <c r="EJM5" s="53"/>
      <c r="EJN5" s="53"/>
      <c r="EJO5" s="53"/>
      <c r="EJP5" s="82"/>
      <c r="EJQ5" s="67"/>
      <c r="EJR5" s="81"/>
      <c r="EJS5" s="53"/>
      <c r="EJT5" s="53"/>
      <c r="EJU5" s="53"/>
      <c r="EJV5" s="53"/>
      <c r="EJW5" s="53"/>
      <c r="EJX5" s="82"/>
      <c r="EJY5" s="67"/>
      <c r="EJZ5" s="81"/>
      <c r="EKA5" s="53"/>
      <c r="EKB5" s="53"/>
      <c r="EKC5" s="53"/>
      <c r="EKD5" s="53"/>
      <c r="EKE5" s="53"/>
      <c r="EKF5" s="82"/>
      <c r="EKG5" s="67"/>
      <c r="EKH5" s="81"/>
      <c r="EKI5" s="53"/>
      <c r="EKJ5" s="53"/>
      <c r="EKK5" s="53"/>
      <c r="EKL5" s="53"/>
      <c r="EKM5" s="53"/>
      <c r="EKN5" s="82"/>
      <c r="EKO5" s="67"/>
      <c r="EKP5" s="81"/>
      <c r="EKQ5" s="53"/>
      <c r="EKR5" s="53"/>
      <c r="EKS5" s="53"/>
      <c r="EKT5" s="53"/>
      <c r="EKU5" s="53"/>
      <c r="EKV5" s="82"/>
      <c r="EKW5" s="67"/>
      <c r="EKX5" s="81"/>
      <c r="EKY5" s="53"/>
      <c r="EKZ5" s="53"/>
      <c r="ELA5" s="53"/>
      <c r="ELB5" s="53"/>
      <c r="ELC5" s="53"/>
      <c r="ELD5" s="82"/>
      <c r="ELE5" s="67"/>
      <c r="ELF5" s="81"/>
      <c r="ELG5" s="53"/>
      <c r="ELH5" s="53"/>
      <c r="ELI5" s="53"/>
      <c r="ELJ5" s="53"/>
      <c r="ELK5" s="53"/>
      <c r="ELL5" s="82"/>
      <c r="ELM5" s="67"/>
      <c r="ELN5" s="81"/>
      <c r="ELO5" s="53"/>
      <c r="ELP5" s="53"/>
      <c r="ELQ5" s="53"/>
      <c r="ELR5" s="53"/>
      <c r="ELS5" s="53"/>
      <c r="ELT5" s="82"/>
      <c r="ELU5" s="67"/>
      <c r="ELV5" s="81"/>
      <c r="ELW5" s="53"/>
      <c r="ELX5" s="53"/>
      <c r="ELY5" s="53"/>
      <c r="ELZ5" s="53"/>
      <c r="EMA5" s="53"/>
      <c r="EMB5" s="82"/>
      <c r="EMC5" s="67"/>
      <c r="EMD5" s="81"/>
      <c r="EME5" s="53"/>
      <c r="EMF5" s="53"/>
      <c r="EMG5" s="53"/>
      <c r="EMH5" s="53"/>
      <c r="EMI5" s="53"/>
      <c r="EMJ5" s="82"/>
      <c r="EMK5" s="67"/>
      <c r="EML5" s="81"/>
      <c r="EMM5" s="53"/>
      <c r="EMN5" s="53"/>
      <c r="EMO5" s="53"/>
      <c r="EMP5" s="53"/>
      <c r="EMQ5" s="53"/>
      <c r="EMR5" s="82"/>
      <c r="EMS5" s="67"/>
      <c r="EMT5" s="81"/>
      <c r="EMU5" s="53"/>
      <c r="EMV5" s="53"/>
      <c r="EMW5" s="53"/>
      <c r="EMX5" s="53"/>
      <c r="EMY5" s="53"/>
      <c r="EMZ5" s="82"/>
      <c r="ENA5" s="67"/>
      <c r="ENB5" s="81"/>
      <c r="ENC5" s="53"/>
      <c r="END5" s="53"/>
      <c r="ENE5" s="53"/>
      <c r="ENF5" s="53"/>
      <c r="ENG5" s="53"/>
      <c r="ENH5" s="82"/>
      <c r="ENI5" s="67"/>
      <c r="ENJ5" s="81"/>
      <c r="ENK5" s="53"/>
      <c r="ENL5" s="53"/>
      <c r="ENM5" s="53"/>
      <c r="ENN5" s="53"/>
      <c r="ENO5" s="53"/>
      <c r="ENP5" s="82"/>
      <c r="ENQ5" s="67"/>
      <c r="ENR5" s="81"/>
      <c r="ENS5" s="53"/>
      <c r="ENT5" s="53"/>
      <c r="ENU5" s="53"/>
      <c r="ENV5" s="53"/>
      <c r="ENW5" s="53"/>
      <c r="ENX5" s="82"/>
      <c r="ENY5" s="67"/>
      <c r="ENZ5" s="81"/>
      <c r="EOA5" s="53"/>
      <c r="EOB5" s="53"/>
      <c r="EOC5" s="53"/>
      <c r="EOD5" s="53"/>
      <c r="EOE5" s="53"/>
      <c r="EOF5" s="82"/>
      <c r="EOG5" s="67"/>
      <c r="EOH5" s="81"/>
      <c r="EOI5" s="53"/>
      <c r="EOJ5" s="53"/>
      <c r="EOK5" s="53"/>
      <c r="EOL5" s="53"/>
      <c r="EOM5" s="53"/>
      <c r="EON5" s="82"/>
      <c r="EOO5" s="67"/>
      <c r="EOP5" s="81"/>
      <c r="EOQ5" s="53"/>
      <c r="EOR5" s="53"/>
      <c r="EOS5" s="53"/>
      <c r="EOT5" s="53"/>
      <c r="EOU5" s="53"/>
      <c r="EOV5" s="82"/>
      <c r="EOW5" s="67"/>
      <c r="EOX5" s="81"/>
      <c r="EOY5" s="53"/>
      <c r="EOZ5" s="53"/>
      <c r="EPA5" s="53"/>
      <c r="EPB5" s="53"/>
      <c r="EPC5" s="53"/>
      <c r="EPD5" s="82"/>
      <c r="EPE5" s="67"/>
      <c r="EPF5" s="81"/>
      <c r="EPG5" s="53"/>
      <c r="EPH5" s="53"/>
      <c r="EPI5" s="53"/>
      <c r="EPJ5" s="53"/>
      <c r="EPK5" s="53"/>
      <c r="EPL5" s="82"/>
      <c r="EPM5" s="67"/>
      <c r="EPN5" s="81"/>
      <c r="EPO5" s="53"/>
      <c r="EPP5" s="53"/>
      <c r="EPQ5" s="53"/>
      <c r="EPR5" s="53"/>
      <c r="EPS5" s="53"/>
      <c r="EPT5" s="82"/>
      <c r="EPU5" s="67"/>
      <c r="EPV5" s="81"/>
      <c r="EPW5" s="53"/>
      <c r="EPX5" s="53"/>
      <c r="EPY5" s="53"/>
      <c r="EPZ5" s="53"/>
      <c r="EQA5" s="53"/>
      <c r="EQB5" s="82"/>
      <c r="EQC5" s="67"/>
      <c r="EQD5" s="81"/>
      <c r="EQE5" s="53"/>
      <c r="EQF5" s="53"/>
      <c r="EQG5" s="53"/>
      <c r="EQH5" s="53"/>
      <c r="EQI5" s="53"/>
      <c r="EQJ5" s="82"/>
      <c r="EQK5" s="67"/>
      <c r="EQL5" s="81"/>
      <c r="EQM5" s="53"/>
      <c r="EQN5" s="53"/>
      <c r="EQO5" s="53"/>
      <c r="EQP5" s="53"/>
      <c r="EQQ5" s="53"/>
      <c r="EQR5" s="82"/>
      <c r="EQS5" s="67"/>
      <c r="EQT5" s="81"/>
      <c r="EQU5" s="53"/>
      <c r="EQV5" s="53"/>
      <c r="EQW5" s="53"/>
      <c r="EQX5" s="53"/>
      <c r="EQY5" s="53"/>
      <c r="EQZ5" s="82"/>
      <c r="ERA5" s="67"/>
      <c r="ERB5" s="81"/>
      <c r="ERC5" s="53"/>
      <c r="ERD5" s="53"/>
      <c r="ERE5" s="53"/>
      <c r="ERF5" s="53"/>
      <c r="ERG5" s="53"/>
      <c r="ERH5" s="82"/>
      <c r="ERI5" s="67"/>
      <c r="ERJ5" s="81"/>
      <c r="ERK5" s="53"/>
      <c r="ERL5" s="53"/>
      <c r="ERM5" s="53"/>
      <c r="ERN5" s="53"/>
      <c r="ERO5" s="53"/>
      <c r="ERP5" s="82"/>
      <c r="ERQ5" s="67"/>
      <c r="ERR5" s="81"/>
      <c r="ERS5" s="53"/>
      <c r="ERT5" s="53"/>
      <c r="ERU5" s="53"/>
      <c r="ERV5" s="53"/>
      <c r="ERW5" s="53"/>
      <c r="ERX5" s="82"/>
      <c r="ERY5" s="67"/>
      <c r="ERZ5" s="81"/>
      <c r="ESA5" s="53"/>
      <c r="ESB5" s="53"/>
      <c r="ESC5" s="53"/>
      <c r="ESD5" s="53"/>
      <c r="ESE5" s="53"/>
      <c r="ESF5" s="82"/>
      <c r="ESG5" s="67"/>
      <c r="ESH5" s="81"/>
      <c r="ESI5" s="53"/>
      <c r="ESJ5" s="53"/>
      <c r="ESK5" s="53"/>
      <c r="ESL5" s="53"/>
      <c r="ESM5" s="53"/>
      <c r="ESN5" s="82"/>
      <c r="ESO5" s="67"/>
      <c r="ESP5" s="81"/>
      <c r="ESQ5" s="53"/>
      <c r="ESR5" s="53"/>
      <c r="ESS5" s="53"/>
      <c r="EST5" s="53"/>
      <c r="ESU5" s="53"/>
      <c r="ESV5" s="82"/>
      <c r="ESW5" s="67"/>
      <c r="ESX5" s="81"/>
      <c r="ESY5" s="53"/>
      <c r="ESZ5" s="53"/>
      <c r="ETA5" s="53"/>
      <c r="ETB5" s="53"/>
      <c r="ETC5" s="53"/>
      <c r="ETD5" s="82"/>
      <c r="ETE5" s="67"/>
      <c r="ETF5" s="81"/>
      <c r="ETG5" s="53"/>
      <c r="ETH5" s="53"/>
      <c r="ETI5" s="53"/>
      <c r="ETJ5" s="53"/>
      <c r="ETK5" s="53"/>
      <c r="ETL5" s="82"/>
      <c r="ETM5" s="67"/>
      <c r="ETN5" s="81"/>
      <c r="ETO5" s="53"/>
      <c r="ETP5" s="53"/>
      <c r="ETQ5" s="53"/>
      <c r="ETR5" s="53"/>
      <c r="ETS5" s="53"/>
      <c r="ETT5" s="82"/>
      <c r="ETU5" s="67"/>
      <c r="ETV5" s="81"/>
      <c r="ETW5" s="53"/>
      <c r="ETX5" s="53"/>
      <c r="ETY5" s="53"/>
      <c r="ETZ5" s="53"/>
      <c r="EUA5" s="53"/>
      <c r="EUB5" s="82"/>
      <c r="EUC5" s="67"/>
      <c r="EUD5" s="81"/>
      <c r="EUE5" s="53"/>
      <c r="EUF5" s="53"/>
      <c r="EUG5" s="53"/>
      <c r="EUH5" s="53"/>
      <c r="EUI5" s="53"/>
      <c r="EUJ5" s="82"/>
      <c r="EUK5" s="67"/>
      <c r="EUL5" s="81"/>
      <c r="EUM5" s="53"/>
      <c r="EUN5" s="53"/>
      <c r="EUO5" s="53"/>
      <c r="EUP5" s="53"/>
      <c r="EUQ5" s="53"/>
      <c r="EUR5" s="82"/>
      <c r="EUS5" s="67"/>
      <c r="EUT5" s="81"/>
      <c r="EUU5" s="53"/>
      <c r="EUV5" s="53"/>
      <c r="EUW5" s="53"/>
      <c r="EUX5" s="53"/>
      <c r="EUY5" s="53"/>
      <c r="EUZ5" s="82"/>
      <c r="EVA5" s="67"/>
      <c r="EVB5" s="81"/>
      <c r="EVC5" s="53"/>
      <c r="EVD5" s="53"/>
      <c r="EVE5" s="53"/>
      <c r="EVF5" s="53"/>
      <c r="EVG5" s="53"/>
      <c r="EVH5" s="82"/>
      <c r="EVI5" s="67"/>
      <c r="EVJ5" s="81"/>
      <c r="EVK5" s="53"/>
      <c r="EVL5" s="53"/>
      <c r="EVM5" s="53"/>
      <c r="EVN5" s="53"/>
      <c r="EVO5" s="53"/>
      <c r="EVP5" s="82"/>
      <c r="EVQ5" s="67"/>
      <c r="EVR5" s="81"/>
      <c r="EVS5" s="53"/>
      <c r="EVT5" s="53"/>
      <c r="EVU5" s="53"/>
      <c r="EVV5" s="53"/>
      <c r="EVW5" s="53"/>
      <c r="EVX5" s="82"/>
      <c r="EVY5" s="67"/>
      <c r="EVZ5" s="81"/>
      <c r="EWA5" s="53"/>
      <c r="EWB5" s="53"/>
      <c r="EWC5" s="53"/>
      <c r="EWD5" s="53"/>
      <c r="EWE5" s="53"/>
      <c r="EWF5" s="82"/>
      <c r="EWG5" s="67"/>
      <c r="EWH5" s="81"/>
      <c r="EWI5" s="53"/>
      <c r="EWJ5" s="53"/>
      <c r="EWK5" s="53"/>
      <c r="EWL5" s="53"/>
      <c r="EWM5" s="53"/>
      <c r="EWN5" s="82"/>
      <c r="EWO5" s="67"/>
      <c r="EWP5" s="81"/>
      <c r="EWQ5" s="53"/>
      <c r="EWR5" s="53"/>
      <c r="EWS5" s="53"/>
      <c r="EWT5" s="53"/>
      <c r="EWU5" s="53"/>
      <c r="EWV5" s="82"/>
      <c r="EWW5" s="67"/>
      <c r="EWX5" s="81"/>
      <c r="EWY5" s="53"/>
      <c r="EWZ5" s="53"/>
      <c r="EXA5" s="53"/>
      <c r="EXB5" s="53"/>
      <c r="EXC5" s="53"/>
      <c r="EXD5" s="82"/>
      <c r="EXE5" s="67"/>
      <c r="EXF5" s="81"/>
      <c r="EXG5" s="53"/>
      <c r="EXH5" s="53"/>
      <c r="EXI5" s="53"/>
      <c r="EXJ5" s="53"/>
      <c r="EXK5" s="53"/>
      <c r="EXL5" s="82"/>
      <c r="EXM5" s="67"/>
      <c r="EXN5" s="81"/>
      <c r="EXO5" s="53"/>
      <c r="EXP5" s="53"/>
      <c r="EXQ5" s="53"/>
      <c r="EXR5" s="53"/>
      <c r="EXS5" s="53"/>
      <c r="EXT5" s="82"/>
      <c r="EXU5" s="67"/>
      <c r="EXV5" s="81"/>
      <c r="EXW5" s="53"/>
      <c r="EXX5" s="53"/>
      <c r="EXY5" s="53"/>
      <c r="EXZ5" s="53"/>
      <c r="EYA5" s="53"/>
      <c r="EYB5" s="82"/>
      <c r="EYC5" s="67"/>
      <c r="EYD5" s="81"/>
      <c r="EYE5" s="53"/>
      <c r="EYF5" s="53"/>
      <c r="EYG5" s="53"/>
      <c r="EYH5" s="53"/>
      <c r="EYI5" s="53"/>
      <c r="EYJ5" s="82"/>
      <c r="EYK5" s="67"/>
      <c r="EYL5" s="81"/>
      <c r="EYM5" s="53"/>
      <c r="EYN5" s="53"/>
      <c r="EYO5" s="53"/>
      <c r="EYP5" s="53"/>
      <c r="EYQ5" s="53"/>
      <c r="EYR5" s="82"/>
      <c r="EYS5" s="67"/>
      <c r="EYT5" s="81"/>
      <c r="EYU5" s="53"/>
      <c r="EYV5" s="53"/>
      <c r="EYW5" s="53"/>
      <c r="EYX5" s="53"/>
      <c r="EYY5" s="53"/>
      <c r="EYZ5" s="82"/>
      <c r="EZA5" s="67"/>
      <c r="EZB5" s="81"/>
      <c r="EZC5" s="53"/>
      <c r="EZD5" s="53"/>
      <c r="EZE5" s="53"/>
      <c r="EZF5" s="53"/>
      <c r="EZG5" s="53"/>
      <c r="EZH5" s="82"/>
      <c r="EZI5" s="67"/>
      <c r="EZJ5" s="81"/>
      <c r="EZK5" s="53"/>
      <c r="EZL5" s="53"/>
      <c r="EZM5" s="53"/>
      <c r="EZN5" s="53"/>
      <c r="EZO5" s="53"/>
      <c r="EZP5" s="82"/>
      <c r="EZQ5" s="67"/>
      <c r="EZR5" s="81"/>
      <c r="EZS5" s="53"/>
      <c r="EZT5" s="53"/>
      <c r="EZU5" s="53"/>
      <c r="EZV5" s="53"/>
      <c r="EZW5" s="53"/>
      <c r="EZX5" s="82"/>
      <c r="EZY5" s="67"/>
      <c r="EZZ5" s="81"/>
      <c r="FAA5" s="53"/>
      <c r="FAB5" s="53"/>
      <c r="FAC5" s="53"/>
      <c r="FAD5" s="53"/>
      <c r="FAE5" s="53"/>
      <c r="FAF5" s="82"/>
      <c r="FAG5" s="67"/>
      <c r="FAH5" s="81"/>
      <c r="FAI5" s="53"/>
      <c r="FAJ5" s="53"/>
      <c r="FAK5" s="53"/>
      <c r="FAL5" s="53"/>
      <c r="FAM5" s="53"/>
      <c r="FAN5" s="82"/>
      <c r="FAO5" s="67"/>
      <c r="FAP5" s="81"/>
      <c r="FAQ5" s="53"/>
      <c r="FAR5" s="53"/>
      <c r="FAS5" s="53"/>
      <c r="FAT5" s="53"/>
      <c r="FAU5" s="53"/>
      <c r="FAV5" s="82"/>
      <c r="FAW5" s="67"/>
      <c r="FAX5" s="81"/>
      <c r="FAY5" s="53"/>
      <c r="FAZ5" s="53"/>
      <c r="FBA5" s="53"/>
      <c r="FBB5" s="53"/>
      <c r="FBC5" s="53"/>
      <c r="FBD5" s="82"/>
      <c r="FBE5" s="67"/>
      <c r="FBF5" s="81"/>
      <c r="FBG5" s="53"/>
      <c r="FBH5" s="53"/>
      <c r="FBI5" s="53"/>
      <c r="FBJ5" s="53"/>
      <c r="FBK5" s="53"/>
      <c r="FBL5" s="82"/>
      <c r="FBM5" s="67"/>
      <c r="FBN5" s="81"/>
      <c r="FBO5" s="53"/>
      <c r="FBP5" s="53"/>
      <c r="FBQ5" s="53"/>
      <c r="FBR5" s="53"/>
      <c r="FBS5" s="53"/>
      <c r="FBT5" s="82"/>
      <c r="FBU5" s="67"/>
      <c r="FBV5" s="81"/>
      <c r="FBW5" s="53"/>
      <c r="FBX5" s="53"/>
      <c r="FBY5" s="53"/>
      <c r="FBZ5" s="53"/>
      <c r="FCA5" s="53"/>
      <c r="FCB5" s="82"/>
      <c r="FCC5" s="67"/>
      <c r="FCD5" s="81"/>
      <c r="FCE5" s="53"/>
      <c r="FCF5" s="53"/>
      <c r="FCG5" s="53"/>
      <c r="FCH5" s="53"/>
      <c r="FCI5" s="53"/>
      <c r="FCJ5" s="82"/>
      <c r="FCK5" s="67"/>
      <c r="FCL5" s="81"/>
      <c r="FCM5" s="53"/>
      <c r="FCN5" s="53"/>
      <c r="FCO5" s="53"/>
      <c r="FCP5" s="53"/>
      <c r="FCQ5" s="53"/>
      <c r="FCR5" s="82"/>
      <c r="FCS5" s="67"/>
      <c r="FCT5" s="81"/>
      <c r="FCU5" s="53"/>
      <c r="FCV5" s="53"/>
      <c r="FCW5" s="53"/>
      <c r="FCX5" s="53"/>
      <c r="FCY5" s="53"/>
      <c r="FCZ5" s="82"/>
      <c r="FDA5" s="67"/>
      <c r="FDB5" s="81"/>
      <c r="FDC5" s="53"/>
      <c r="FDD5" s="53"/>
      <c r="FDE5" s="53"/>
      <c r="FDF5" s="53"/>
      <c r="FDG5" s="53"/>
      <c r="FDH5" s="82"/>
      <c r="FDI5" s="67"/>
      <c r="FDJ5" s="81"/>
      <c r="FDK5" s="53"/>
      <c r="FDL5" s="53"/>
      <c r="FDM5" s="53"/>
      <c r="FDN5" s="53"/>
      <c r="FDO5" s="53"/>
      <c r="FDP5" s="82"/>
      <c r="FDQ5" s="67"/>
      <c r="FDR5" s="81"/>
      <c r="FDS5" s="53"/>
      <c r="FDT5" s="53"/>
      <c r="FDU5" s="53"/>
      <c r="FDV5" s="53"/>
      <c r="FDW5" s="53"/>
      <c r="FDX5" s="82"/>
      <c r="FDY5" s="67"/>
      <c r="FDZ5" s="81"/>
      <c r="FEA5" s="53"/>
      <c r="FEB5" s="53"/>
      <c r="FEC5" s="53"/>
      <c r="FED5" s="53"/>
      <c r="FEE5" s="53"/>
      <c r="FEF5" s="82"/>
      <c r="FEG5" s="67"/>
      <c r="FEH5" s="81"/>
      <c r="FEI5" s="53"/>
      <c r="FEJ5" s="53"/>
      <c r="FEK5" s="53"/>
      <c r="FEL5" s="53"/>
      <c r="FEM5" s="53"/>
      <c r="FEN5" s="82"/>
      <c r="FEO5" s="67"/>
      <c r="FEP5" s="81"/>
      <c r="FEQ5" s="53"/>
      <c r="FER5" s="53"/>
      <c r="FES5" s="53"/>
      <c r="FET5" s="53"/>
      <c r="FEU5" s="53"/>
      <c r="FEV5" s="82"/>
      <c r="FEW5" s="67"/>
      <c r="FEX5" s="81"/>
      <c r="FEY5" s="53"/>
      <c r="FEZ5" s="53"/>
      <c r="FFA5" s="53"/>
      <c r="FFB5" s="53"/>
      <c r="FFC5" s="53"/>
      <c r="FFD5" s="82"/>
      <c r="FFE5" s="67"/>
      <c r="FFF5" s="81"/>
      <c r="FFG5" s="53"/>
      <c r="FFH5" s="53"/>
      <c r="FFI5" s="53"/>
      <c r="FFJ5" s="53"/>
      <c r="FFK5" s="53"/>
      <c r="FFL5" s="82"/>
      <c r="FFM5" s="67"/>
      <c r="FFN5" s="81"/>
      <c r="FFO5" s="53"/>
      <c r="FFP5" s="53"/>
      <c r="FFQ5" s="53"/>
      <c r="FFR5" s="53"/>
      <c r="FFS5" s="53"/>
      <c r="FFT5" s="82"/>
      <c r="FFU5" s="67"/>
      <c r="FFV5" s="81"/>
      <c r="FFW5" s="53"/>
      <c r="FFX5" s="53"/>
      <c r="FFY5" s="53"/>
      <c r="FFZ5" s="53"/>
      <c r="FGA5" s="53"/>
      <c r="FGB5" s="82"/>
      <c r="FGC5" s="67"/>
      <c r="FGD5" s="81"/>
      <c r="FGE5" s="53"/>
      <c r="FGF5" s="53"/>
      <c r="FGG5" s="53"/>
      <c r="FGH5" s="53"/>
      <c r="FGI5" s="53"/>
      <c r="FGJ5" s="82"/>
      <c r="FGK5" s="67"/>
      <c r="FGL5" s="81"/>
      <c r="FGM5" s="53"/>
      <c r="FGN5" s="53"/>
      <c r="FGO5" s="53"/>
      <c r="FGP5" s="53"/>
      <c r="FGQ5" s="53"/>
      <c r="FGR5" s="82"/>
      <c r="FGS5" s="67"/>
      <c r="FGT5" s="81"/>
      <c r="FGU5" s="53"/>
      <c r="FGV5" s="53"/>
      <c r="FGW5" s="53"/>
      <c r="FGX5" s="53"/>
      <c r="FGY5" s="53"/>
      <c r="FGZ5" s="82"/>
      <c r="FHA5" s="67"/>
      <c r="FHB5" s="81"/>
      <c r="FHC5" s="53"/>
      <c r="FHD5" s="53"/>
      <c r="FHE5" s="53"/>
      <c r="FHF5" s="53"/>
      <c r="FHG5" s="53"/>
      <c r="FHH5" s="82"/>
      <c r="FHI5" s="67"/>
      <c r="FHJ5" s="81"/>
      <c r="FHK5" s="53"/>
      <c r="FHL5" s="53"/>
      <c r="FHM5" s="53"/>
      <c r="FHN5" s="53"/>
      <c r="FHO5" s="53"/>
      <c r="FHP5" s="82"/>
      <c r="FHQ5" s="67"/>
      <c r="FHR5" s="81"/>
      <c r="FHS5" s="53"/>
      <c r="FHT5" s="53"/>
      <c r="FHU5" s="53"/>
      <c r="FHV5" s="53"/>
      <c r="FHW5" s="53"/>
      <c r="FHX5" s="82"/>
      <c r="FHY5" s="67"/>
      <c r="FHZ5" s="81"/>
      <c r="FIA5" s="53"/>
      <c r="FIB5" s="53"/>
      <c r="FIC5" s="53"/>
      <c r="FID5" s="53"/>
      <c r="FIE5" s="53"/>
      <c r="FIF5" s="82"/>
      <c r="FIG5" s="67"/>
      <c r="FIH5" s="81"/>
      <c r="FII5" s="53"/>
      <c r="FIJ5" s="53"/>
      <c r="FIK5" s="53"/>
      <c r="FIL5" s="53"/>
      <c r="FIM5" s="53"/>
      <c r="FIN5" s="82"/>
      <c r="FIO5" s="67"/>
      <c r="FIP5" s="81"/>
      <c r="FIQ5" s="53"/>
      <c r="FIR5" s="53"/>
      <c r="FIS5" s="53"/>
      <c r="FIT5" s="53"/>
      <c r="FIU5" s="53"/>
      <c r="FIV5" s="82"/>
      <c r="FIW5" s="67"/>
      <c r="FIX5" s="81"/>
      <c r="FIY5" s="53"/>
      <c r="FIZ5" s="53"/>
      <c r="FJA5" s="53"/>
      <c r="FJB5" s="53"/>
      <c r="FJC5" s="53"/>
      <c r="FJD5" s="82"/>
      <c r="FJE5" s="67"/>
      <c r="FJF5" s="81"/>
      <c r="FJG5" s="53"/>
      <c r="FJH5" s="53"/>
      <c r="FJI5" s="53"/>
      <c r="FJJ5" s="53"/>
      <c r="FJK5" s="53"/>
      <c r="FJL5" s="82"/>
      <c r="FJM5" s="67"/>
      <c r="FJN5" s="81"/>
      <c r="FJO5" s="53"/>
      <c r="FJP5" s="53"/>
      <c r="FJQ5" s="53"/>
      <c r="FJR5" s="53"/>
      <c r="FJS5" s="53"/>
      <c r="FJT5" s="82"/>
      <c r="FJU5" s="67"/>
      <c r="FJV5" s="81"/>
      <c r="FJW5" s="53"/>
      <c r="FJX5" s="53"/>
      <c r="FJY5" s="53"/>
      <c r="FJZ5" s="53"/>
      <c r="FKA5" s="53"/>
      <c r="FKB5" s="82"/>
      <c r="FKC5" s="67"/>
      <c r="FKD5" s="81"/>
      <c r="FKE5" s="53"/>
      <c r="FKF5" s="53"/>
      <c r="FKG5" s="53"/>
      <c r="FKH5" s="53"/>
      <c r="FKI5" s="53"/>
      <c r="FKJ5" s="82"/>
      <c r="FKK5" s="67"/>
      <c r="FKL5" s="81"/>
      <c r="FKM5" s="53"/>
      <c r="FKN5" s="53"/>
      <c r="FKO5" s="53"/>
      <c r="FKP5" s="53"/>
      <c r="FKQ5" s="53"/>
      <c r="FKR5" s="82"/>
      <c r="FKS5" s="67"/>
      <c r="FKT5" s="81"/>
      <c r="FKU5" s="53"/>
      <c r="FKV5" s="53"/>
      <c r="FKW5" s="53"/>
      <c r="FKX5" s="53"/>
      <c r="FKY5" s="53"/>
      <c r="FKZ5" s="82"/>
      <c r="FLA5" s="67"/>
      <c r="FLB5" s="81"/>
      <c r="FLC5" s="53"/>
      <c r="FLD5" s="53"/>
      <c r="FLE5" s="53"/>
      <c r="FLF5" s="53"/>
      <c r="FLG5" s="53"/>
      <c r="FLH5" s="82"/>
      <c r="FLI5" s="67"/>
      <c r="FLJ5" s="81"/>
      <c r="FLK5" s="53"/>
      <c r="FLL5" s="53"/>
      <c r="FLM5" s="53"/>
      <c r="FLN5" s="53"/>
      <c r="FLO5" s="53"/>
      <c r="FLP5" s="82"/>
      <c r="FLQ5" s="67"/>
      <c r="FLR5" s="81"/>
      <c r="FLS5" s="53"/>
      <c r="FLT5" s="53"/>
      <c r="FLU5" s="53"/>
      <c r="FLV5" s="53"/>
      <c r="FLW5" s="53"/>
      <c r="FLX5" s="82"/>
      <c r="FLY5" s="67"/>
      <c r="FLZ5" s="81"/>
      <c r="FMA5" s="53"/>
      <c r="FMB5" s="53"/>
      <c r="FMC5" s="53"/>
      <c r="FMD5" s="53"/>
      <c r="FME5" s="53"/>
      <c r="FMF5" s="82"/>
      <c r="FMG5" s="67"/>
      <c r="FMH5" s="81"/>
      <c r="FMI5" s="53"/>
      <c r="FMJ5" s="53"/>
      <c r="FMK5" s="53"/>
      <c r="FML5" s="53"/>
      <c r="FMM5" s="53"/>
      <c r="FMN5" s="82"/>
      <c r="FMO5" s="67"/>
      <c r="FMP5" s="81"/>
      <c r="FMQ5" s="53"/>
      <c r="FMR5" s="53"/>
      <c r="FMS5" s="53"/>
      <c r="FMT5" s="53"/>
      <c r="FMU5" s="53"/>
      <c r="FMV5" s="82"/>
      <c r="FMW5" s="67"/>
      <c r="FMX5" s="81"/>
      <c r="FMY5" s="53"/>
      <c r="FMZ5" s="53"/>
      <c r="FNA5" s="53"/>
      <c r="FNB5" s="53"/>
      <c r="FNC5" s="53"/>
      <c r="FND5" s="82"/>
      <c r="FNE5" s="67"/>
      <c r="FNF5" s="81"/>
      <c r="FNG5" s="53"/>
      <c r="FNH5" s="53"/>
      <c r="FNI5" s="53"/>
      <c r="FNJ5" s="53"/>
      <c r="FNK5" s="53"/>
      <c r="FNL5" s="82"/>
      <c r="FNM5" s="67"/>
      <c r="FNN5" s="81"/>
      <c r="FNO5" s="53"/>
      <c r="FNP5" s="53"/>
      <c r="FNQ5" s="53"/>
      <c r="FNR5" s="53"/>
      <c r="FNS5" s="53"/>
      <c r="FNT5" s="82"/>
      <c r="FNU5" s="67"/>
      <c r="FNV5" s="81"/>
      <c r="FNW5" s="53"/>
      <c r="FNX5" s="53"/>
      <c r="FNY5" s="53"/>
      <c r="FNZ5" s="53"/>
      <c r="FOA5" s="53"/>
      <c r="FOB5" s="82"/>
      <c r="FOC5" s="67"/>
      <c r="FOD5" s="81"/>
      <c r="FOE5" s="53"/>
      <c r="FOF5" s="53"/>
      <c r="FOG5" s="53"/>
      <c r="FOH5" s="53"/>
      <c r="FOI5" s="53"/>
      <c r="FOJ5" s="82"/>
      <c r="FOK5" s="67"/>
      <c r="FOL5" s="81"/>
      <c r="FOM5" s="53"/>
      <c r="FON5" s="53"/>
      <c r="FOO5" s="53"/>
      <c r="FOP5" s="53"/>
      <c r="FOQ5" s="53"/>
      <c r="FOR5" s="82"/>
      <c r="FOS5" s="67"/>
      <c r="FOT5" s="81"/>
      <c r="FOU5" s="53"/>
      <c r="FOV5" s="53"/>
      <c r="FOW5" s="53"/>
      <c r="FOX5" s="53"/>
      <c r="FOY5" s="53"/>
      <c r="FOZ5" s="82"/>
      <c r="FPA5" s="67"/>
      <c r="FPB5" s="81"/>
      <c r="FPC5" s="53"/>
      <c r="FPD5" s="53"/>
      <c r="FPE5" s="53"/>
      <c r="FPF5" s="53"/>
      <c r="FPG5" s="53"/>
      <c r="FPH5" s="82"/>
      <c r="FPI5" s="67"/>
      <c r="FPJ5" s="81"/>
      <c r="FPK5" s="53"/>
      <c r="FPL5" s="53"/>
      <c r="FPM5" s="53"/>
      <c r="FPN5" s="53"/>
      <c r="FPO5" s="53"/>
      <c r="FPP5" s="82"/>
      <c r="FPQ5" s="67"/>
      <c r="FPR5" s="81"/>
      <c r="FPS5" s="53"/>
      <c r="FPT5" s="53"/>
      <c r="FPU5" s="53"/>
      <c r="FPV5" s="53"/>
      <c r="FPW5" s="53"/>
      <c r="FPX5" s="82"/>
      <c r="FPY5" s="67"/>
      <c r="FPZ5" s="81"/>
      <c r="FQA5" s="53"/>
      <c r="FQB5" s="53"/>
      <c r="FQC5" s="53"/>
      <c r="FQD5" s="53"/>
      <c r="FQE5" s="53"/>
      <c r="FQF5" s="82"/>
      <c r="FQG5" s="67"/>
      <c r="FQH5" s="81"/>
      <c r="FQI5" s="53"/>
      <c r="FQJ5" s="53"/>
      <c r="FQK5" s="53"/>
      <c r="FQL5" s="53"/>
      <c r="FQM5" s="53"/>
      <c r="FQN5" s="82"/>
      <c r="FQO5" s="67"/>
      <c r="FQP5" s="81"/>
      <c r="FQQ5" s="53"/>
      <c r="FQR5" s="53"/>
      <c r="FQS5" s="53"/>
      <c r="FQT5" s="53"/>
      <c r="FQU5" s="53"/>
      <c r="FQV5" s="82"/>
      <c r="FQW5" s="67"/>
      <c r="FQX5" s="81"/>
      <c r="FQY5" s="53"/>
      <c r="FQZ5" s="53"/>
      <c r="FRA5" s="53"/>
      <c r="FRB5" s="53"/>
      <c r="FRC5" s="53"/>
      <c r="FRD5" s="82"/>
      <c r="FRE5" s="67"/>
      <c r="FRF5" s="81"/>
      <c r="FRG5" s="53"/>
      <c r="FRH5" s="53"/>
      <c r="FRI5" s="53"/>
      <c r="FRJ5" s="53"/>
      <c r="FRK5" s="53"/>
      <c r="FRL5" s="82"/>
      <c r="FRM5" s="67"/>
      <c r="FRN5" s="81"/>
      <c r="FRO5" s="53"/>
      <c r="FRP5" s="53"/>
      <c r="FRQ5" s="53"/>
      <c r="FRR5" s="53"/>
      <c r="FRS5" s="53"/>
      <c r="FRT5" s="82"/>
      <c r="FRU5" s="67"/>
      <c r="FRV5" s="81"/>
      <c r="FRW5" s="53"/>
      <c r="FRX5" s="53"/>
      <c r="FRY5" s="53"/>
      <c r="FRZ5" s="53"/>
      <c r="FSA5" s="53"/>
      <c r="FSB5" s="82"/>
      <c r="FSC5" s="67"/>
      <c r="FSD5" s="81"/>
      <c r="FSE5" s="53"/>
      <c r="FSF5" s="53"/>
      <c r="FSG5" s="53"/>
      <c r="FSH5" s="53"/>
      <c r="FSI5" s="53"/>
      <c r="FSJ5" s="82"/>
      <c r="FSK5" s="67"/>
      <c r="FSL5" s="81"/>
      <c r="FSM5" s="53"/>
      <c r="FSN5" s="53"/>
      <c r="FSO5" s="53"/>
      <c r="FSP5" s="53"/>
      <c r="FSQ5" s="53"/>
      <c r="FSR5" s="82"/>
      <c r="FSS5" s="67"/>
      <c r="FST5" s="81"/>
      <c r="FSU5" s="53"/>
      <c r="FSV5" s="53"/>
      <c r="FSW5" s="53"/>
      <c r="FSX5" s="53"/>
      <c r="FSY5" s="53"/>
      <c r="FSZ5" s="82"/>
      <c r="FTA5" s="67"/>
      <c r="FTB5" s="81"/>
      <c r="FTC5" s="53"/>
      <c r="FTD5" s="53"/>
      <c r="FTE5" s="53"/>
      <c r="FTF5" s="53"/>
      <c r="FTG5" s="53"/>
      <c r="FTH5" s="82"/>
      <c r="FTI5" s="67"/>
      <c r="FTJ5" s="81"/>
      <c r="FTK5" s="53"/>
      <c r="FTL5" s="53"/>
      <c r="FTM5" s="53"/>
      <c r="FTN5" s="53"/>
      <c r="FTO5" s="53"/>
      <c r="FTP5" s="82"/>
      <c r="FTQ5" s="67"/>
      <c r="FTR5" s="81"/>
      <c r="FTS5" s="53"/>
      <c r="FTT5" s="53"/>
      <c r="FTU5" s="53"/>
      <c r="FTV5" s="53"/>
      <c r="FTW5" s="53"/>
      <c r="FTX5" s="82"/>
      <c r="FTY5" s="67"/>
      <c r="FTZ5" s="81"/>
      <c r="FUA5" s="53"/>
      <c r="FUB5" s="53"/>
      <c r="FUC5" s="53"/>
      <c r="FUD5" s="53"/>
      <c r="FUE5" s="53"/>
      <c r="FUF5" s="82"/>
      <c r="FUG5" s="67"/>
      <c r="FUH5" s="81"/>
      <c r="FUI5" s="53"/>
      <c r="FUJ5" s="53"/>
      <c r="FUK5" s="53"/>
      <c r="FUL5" s="53"/>
      <c r="FUM5" s="53"/>
      <c r="FUN5" s="82"/>
      <c r="FUO5" s="67"/>
      <c r="FUP5" s="81"/>
      <c r="FUQ5" s="53"/>
      <c r="FUR5" s="53"/>
      <c r="FUS5" s="53"/>
      <c r="FUT5" s="53"/>
      <c r="FUU5" s="53"/>
      <c r="FUV5" s="82"/>
      <c r="FUW5" s="67"/>
      <c r="FUX5" s="81"/>
      <c r="FUY5" s="53"/>
      <c r="FUZ5" s="53"/>
      <c r="FVA5" s="53"/>
      <c r="FVB5" s="53"/>
      <c r="FVC5" s="53"/>
      <c r="FVD5" s="82"/>
      <c r="FVE5" s="67"/>
      <c r="FVF5" s="81"/>
      <c r="FVG5" s="53"/>
      <c r="FVH5" s="53"/>
      <c r="FVI5" s="53"/>
      <c r="FVJ5" s="53"/>
      <c r="FVK5" s="53"/>
      <c r="FVL5" s="82"/>
      <c r="FVM5" s="67"/>
      <c r="FVN5" s="81"/>
      <c r="FVO5" s="53"/>
      <c r="FVP5" s="53"/>
      <c r="FVQ5" s="53"/>
      <c r="FVR5" s="53"/>
      <c r="FVS5" s="53"/>
      <c r="FVT5" s="82"/>
      <c r="FVU5" s="67"/>
      <c r="FVV5" s="81"/>
      <c r="FVW5" s="53"/>
      <c r="FVX5" s="53"/>
      <c r="FVY5" s="53"/>
      <c r="FVZ5" s="53"/>
      <c r="FWA5" s="53"/>
      <c r="FWB5" s="82"/>
      <c r="FWC5" s="67"/>
      <c r="FWD5" s="81"/>
      <c r="FWE5" s="53"/>
      <c r="FWF5" s="53"/>
      <c r="FWG5" s="53"/>
      <c r="FWH5" s="53"/>
      <c r="FWI5" s="53"/>
      <c r="FWJ5" s="82"/>
      <c r="FWK5" s="67"/>
      <c r="FWL5" s="81"/>
      <c r="FWM5" s="53"/>
      <c r="FWN5" s="53"/>
      <c r="FWO5" s="53"/>
      <c r="FWP5" s="53"/>
      <c r="FWQ5" s="53"/>
      <c r="FWR5" s="82"/>
      <c r="FWS5" s="67"/>
      <c r="FWT5" s="81"/>
      <c r="FWU5" s="53"/>
      <c r="FWV5" s="53"/>
      <c r="FWW5" s="53"/>
      <c r="FWX5" s="53"/>
      <c r="FWY5" s="53"/>
      <c r="FWZ5" s="82"/>
      <c r="FXA5" s="67"/>
      <c r="FXB5" s="81"/>
      <c r="FXC5" s="53"/>
      <c r="FXD5" s="53"/>
      <c r="FXE5" s="53"/>
      <c r="FXF5" s="53"/>
      <c r="FXG5" s="53"/>
      <c r="FXH5" s="82"/>
      <c r="FXI5" s="67"/>
      <c r="FXJ5" s="81"/>
      <c r="FXK5" s="53"/>
      <c r="FXL5" s="53"/>
      <c r="FXM5" s="53"/>
      <c r="FXN5" s="53"/>
      <c r="FXO5" s="53"/>
      <c r="FXP5" s="82"/>
      <c r="FXQ5" s="67"/>
      <c r="FXR5" s="81"/>
      <c r="FXS5" s="53"/>
      <c r="FXT5" s="53"/>
      <c r="FXU5" s="53"/>
      <c r="FXV5" s="53"/>
      <c r="FXW5" s="53"/>
      <c r="FXX5" s="82"/>
      <c r="FXY5" s="67"/>
      <c r="FXZ5" s="81"/>
      <c r="FYA5" s="53"/>
      <c r="FYB5" s="53"/>
      <c r="FYC5" s="53"/>
      <c r="FYD5" s="53"/>
      <c r="FYE5" s="53"/>
      <c r="FYF5" s="82"/>
      <c r="FYG5" s="67"/>
      <c r="FYH5" s="81"/>
      <c r="FYI5" s="53"/>
      <c r="FYJ5" s="53"/>
      <c r="FYK5" s="53"/>
      <c r="FYL5" s="53"/>
      <c r="FYM5" s="53"/>
      <c r="FYN5" s="82"/>
      <c r="FYO5" s="67"/>
      <c r="FYP5" s="81"/>
      <c r="FYQ5" s="53"/>
      <c r="FYR5" s="53"/>
      <c r="FYS5" s="53"/>
      <c r="FYT5" s="53"/>
      <c r="FYU5" s="53"/>
      <c r="FYV5" s="82"/>
      <c r="FYW5" s="67"/>
      <c r="FYX5" s="81"/>
      <c r="FYY5" s="53"/>
      <c r="FYZ5" s="53"/>
      <c r="FZA5" s="53"/>
      <c r="FZB5" s="53"/>
      <c r="FZC5" s="53"/>
      <c r="FZD5" s="82"/>
      <c r="FZE5" s="67"/>
      <c r="FZF5" s="81"/>
      <c r="FZG5" s="53"/>
      <c r="FZH5" s="53"/>
      <c r="FZI5" s="53"/>
      <c r="FZJ5" s="53"/>
      <c r="FZK5" s="53"/>
      <c r="FZL5" s="82"/>
      <c r="FZM5" s="67"/>
      <c r="FZN5" s="81"/>
      <c r="FZO5" s="53"/>
      <c r="FZP5" s="53"/>
      <c r="FZQ5" s="53"/>
      <c r="FZR5" s="53"/>
      <c r="FZS5" s="53"/>
      <c r="FZT5" s="82"/>
      <c r="FZU5" s="67"/>
      <c r="FZV5" s="81"/>
      <c r="FZW5" s="53"/>
      <c r="FZX5" s="53"/>
      <c r="FZY5" s="53"/>
      <c r="FZZ5" s="53"/>
      <c r="GAA5" s="53"/>
      <c r="GAB5" s="82"/>
      <c r="GAC5" s="67"/>
      <c r="GAD5" s="81"/>
      <c r="GAE5" s="53"/>
      <c r="GAF5" s="53"/>
      <c r="GAG5" s="53"/>
      <c r="GAH5" s="53"/>
      <c r="GAI5" s="53"/>
      <c r="GAJ5" s="82"/>
      <c r="GAK5" s="67"/>
      <c r="GAL5" s="81"/>
      <c r="GAM5" s="53"/>
      <c r="GAN5" s="53"/>
      <c r="GAO5" s="53"/>
      <c r="GAP5" s="53"/>
      <c r="GAQ5" s="53"/>
      <c r="GAR5" s="82"/>
      <c r="GAS5" s="67"/>
      <c r="GAT5" s="81"/>
      <c r="GAU5" s="53"/>
      <c r="GAV5" s="53"/>
      <c r="GAW5" s="53"/>
      <c r="GAX5" s="53"/>
      <c r="GAY5" s="53"/>
      <c r="GAZ5" s="82"/>
      <c r="GBA5" s="67"/>
      <c r="GBB5" s="81"/>
      <c r="GBC5" s="53"/>
      <c r="GBD5" s="53"/>
      <c r="GBE5" s="53"/>
      <c r="GBF5" s="53"/>
      <c r="GBG5" s="53"/>
      <c r="GBH5" s="82"/>
      <c r="GBI5" s="67"/>
      <c r="GBJ5" s="81"/>
      <c r="GBK5" s="53"/>
      <c r="GBL5" s="53"/>
      <c r="GBM5" s="53"/>
      <c r="GBN5" s="53"/>
      <c r="GBO5" s="53"/>
      <c r="GBP5" s="82"/>
      <c r="GBQ5" s="67"/>
      <c r="GBR5" s="81"/>
      <c r="GBS5" s="53"/>
      <c r="GBT5" s="53"/>
      <c r="GBU5" s="53"/>
      <c r="GBV5" s="53"/>
      <c r="GBW5" s="53"/>
      <c r="GBX5" s="82"/>
      <c r="GBY5" s="67"/>
      <c r="GBZ5" s="81"/>
      <c r="GCA5" s="53"/>
      <c r="GCB5" s="53"/>
      <c r="GCC5" s="53"/>
      <c r="GCD5" s="53"/>
      <c r="GCE5" s="53"/>
      <c r="GCF5" s="82"/>
      <c r="GCG5" s="67"/>
      <c r="GCH5" s="81"/>
      <c r="GCI5" s="53"/>
      <c r="GCJ5" s="53"/>
      <c r="GCK5" s="53"/>
      <c r="GCL5" s="53"/>
      <c r="GCM5" s="53"/>
      <c r="GCN5" s="82"/>
      <c r="GCO5" s="67"/>
      <c r="GCP5" s="81"/>
      <c r="GCQ5" s="53"/>
      <c r="GCR5" s="53"/>
      <c r="GCS5" s="53"/>
      <c r="GCT5" s="53"/>
      <c r="GCU5" s="53"/>
      <c r="GCV5" s="82"/>
      <c r="GCW5" s="67"/>
      <c r="GCX5" s="81"/>
      <c r="GCY5" s="53"/>
      <c r="GCZ5" s="53"/>
      <c r="GDA5" s="53"/>
      <c r="GDB5" s="53"/>
      <c r="GDC5" s="53"/>
      <c r="GDD5" s="82"/>
      <c r="GDE5" s="67"/>
      <c r="GDF5" s="81"/>
      <c r="GDG5" s="53"/>
      <c r="GDH5" s="53"/>
      <c r="GDI5" s="53"/>
      <c r="GDJ5" s="53"/>
      <c r="GDK5" s="53"/>
      <c r="GDL5" s="82"/>
      <c r="GDM5" s="67"/>
      <c r="GDN5" s="81"/>
      <c r="GDO5" s="53"/>
      <c r="GDP5" s="53"/>
      <c r="GDQ5" s="53"/>
      <c r="GDR5" s="53"/>
      <c r="GDS5" s="53"/>
      <c r="GDT5" s="82"/>
      <c r="GDU5" s="67"/>
      <c r="GDV5" s="81"/>
      <c r="GDW5" s="53"/>
      <c r="GDX5" s="53"/>
      <c r="GDY5" s="53"/>
      <c r="GDZ5" s="53"/>
      <c r="GEA5" s="53"/>
      <c r="GEB5" s="82"/>
      <c r="GEC5" s="67"/>
      <c r="GED5" s="81"/>
      <c r="GEE5" s="53"/>
      <c r="GEF5" s="53"/>
      <c r="GEG5" s="53"/>
      <c r="GEH5" s="53"/>
      <c r="GEI5" s="53"/>
      <c r="GEJ5" s="82"/>
      <c r="GEK5" s="67"/>
      <c r="GEL5" s="81"/>
      <c r="GEM5" s="53"/>
      <c r="GEN5" s="53"/>
      <c r="GEO5" s="53"/>
      <c r="GEP5" s="53"/>
      <c r="GEQ5" s="53"/>
      <c r="GER5" s="82"/>
      <c r="GES5" s="67"/>
      <c r="GET5" s="81"/>
      <c r="GEU5" s="53"/>
      <c r="GEV5" s="53"/>
      <c r="GEW5" s="53"/>
      <c r="GEX5" s="53"/>
      <c r="GEY5" s="53"/>
      <c r="GEZ5" s="82"/>
      <c r="GFA5" s="67"/>
      <c r="GFB5" s="81"/>
      <c r="GFC5" s="53"/>
      <c r="GFD5" s="53"/>
      <c r="GFE5" s="53"/>
      <c r="GFF5" s="53"/>
      <c r="GFG5" s="53"/>
      <c r="GFH5" s="82"/>
      <c r="GFI5" s="67"/>
      <c r="GFJ5" s="81"/>
      <c r="GFK5" s="53"/>
      <c r="GFL5" s="53"/>
      <c r="GFM5" s="53"/>
      <c r="GFN5" s="53"/>
      <c r="GFO5" s="53"/>
      <c r="GFP5" s="82"/>
      <c r="GFQ5" s="67"/>
      <c r="GFR5" s="81"/>
      <c r="GFS5" s="53"/>
      <c r="GFT5" s="53"/>
      <c r="GFU5" s="53"/>
      <c r="GFV5" s="53"/>
      <c r="GFW5" s="53"/>
      <c r="GFX5" s="82"/>
      <c r="GFY5" s="67"/>
      <c r="GFZ5" s="81"/>
      <c r="GGA5" s="53"/>
      <c r="GGB5" s="53"/>
      <c r="GGC5" s="53"/>
      <c r="GGD5" s="53"/>
      <c r="GGE5" s="53"/>
      <c r="GGF5" s="82"/>
      <c r="GGG5" s="67"/>
      <c r="GGH5" s="81"/>
      <c r="GGI5" s="53"/>
      <c r="GGJ5" s="53"/>
      <c r="GGK5" s="53"/>
      <c r="GGL5" s="53"/>
      <c r="GGM5" s="53"/>
      <c r="GGN5" s="82"/>
      <c r="GGO5" s="67"/>
      <c r="GGP5" s="81"/>
      <c r="GGQ5" s="53"/>
      <c r="GGR5" s="53"/>
      <c r="GGS5" s="53"/>
      <c r="GGT5" s="53"/>
      <c r="GGU5" s="53"/>
      <c r="GGV5" s="82"/>
      <c r="GGW5" s="67"/>
      <c r="GGX5" s="81"/>
      <c r="GGY5" s="53"/>
      <c r="GGZ5" s="53"/>
      <c r="GHA5" s="53"/>
      <c r="GHB5" s="53"/>
      <c r="GHC5" s="53"/>
      <c r="GHD5" s="82"/>
      <c r="GHE5" s="67"/>
      <c r="GHF5" s="81"/>
      <c r="GHG5" s="53"/>
      <c r="GHH5" s="53"/>
      <c r="GHI5" s="53"/>
      <c r="GHJ5" s="53"/>
      <c r="GHK5" s="53"/>
      <c r="GHL5" s="82"/>
      <c r="GHM5" s="67"/>
      <c r="GHN5" s="81"/>
      <c r="GHO5" s="53"/>
      <c r="GHP5" s="53"/>
      <c r="GHQ5" s="53"/>
      <c r="GHR5" s="53"/>
      <c r="GHS5" s="53"/>
      <c r="GHT5" s="82"/>
      <c r="GHU5" s="67"/>
      <c r="GHV5" s="81"/>
      <c r="GHW5" s="53"/>
      <c r="GHX5" s="53"/>
      <c r="GHY5" s="53"/>
      <c r="GHZ5" s="53"/>
      <c r="GIA5" s="53"/>
      <c r="GIB5" s="82"/>
      <c r="GIC5" s="67"/>
      <c r="GID5" s="81"/>
      <c r="GIE5" s="53"/>
      <c r="GIF5" s="53"/>
      <c r="GIG5" s="53"/>
      <c r="GIH5" s="53"/>
      <c r="GII5" s="53"/>
      <c r="GIJ5" s="82"/>
      <c r="GIK5" s="67"/>
      <c r="GIL5" s="81"/>
      <c r="GIM5" s="53"/>
      <c r="GIN5" s="53"/>
      <c r="GIO5" s="53"/>
      <c r="GIP5" s="53"/>
      <c r="GIQ5" s="53"/>
      <c r="GIR5" s="82"/>
      <c r="GIS5" s="67"/>
      <c r="GIT5" s="81"/>
      <c r="GIU5" s="53"/>
      <c r="GIV5" s="53"/>
      <c r="GIW5" s="53"/>
      <c r="GIX5" s="53"/>
      <c r="GIY5" s="53"/>
      <c r="GIZ5" s="82"/>
      <c r="GJA5" s="67"/>
      <c r="GJB5" s="81"/>
      <c r="GJC5" s="53"/>
      <c r="GJD5" s="53"/>
      <c r="GJE5" s="53"/>
      <c r="GJF5" s="53"/>
      <c r="GJG5" s="53"/>
      <c r="GJH5" s="82"/>
      <c r="GJI5" s="67"/>
      <c r="GJJ5" s="81"/>
      <c r="GJK5" s="53"/>
      <c r="GJL5" s="53"/>
      <c r="GJM5" s="53"/>
      <c r="GJN5" s="53"/>
      <c r="GJO5" s="53"/>
      <c r="GJP5" s="82"/>
      <c r="GJQ5" s="67"/>
      <c r="GJR5" s="81"/>
      <c r="GJS5" s="53"/>
      <c r="GJT5" s="53"/>
      <c r="GJU5" s="53"/>
      <c r="GJV5" s="53"/>
      <c r="GJW5" s="53"/>
      <c r="GJX5" s="82"/>
      <c r="GJY5" s="67"/>
      <c r="GJZ5" s="81"/>
      <c r="GKA5" s="53"/>
      <c r="GKB5" s="53"/>
      <c r="GKC5" s="53"/>
      <c r="GKD5" s="53"/>
      <c r="GKE5" s="53"/>
      <c r="GKF5" s="82"/>
      <c r="GKG5" s="67"/>
      <c r="GKH5" s="81"/>
      <c r="GKI5" s="53"/>
      <c r="GKJ5" s="53"/>
      <c r="GKK5" s="53"/>
      <c r="GKL5" s="53"/>
      <c r="GKM5" s="53"/>
      <c r="GKN5" s="82"/>
      <c r="GKO5" s="67"/>
      <c r="GKP5" s="81"/>
      <c r="GKQ5" s="53"/>
      <c r="GKR5" s="53"/>
      <c r="GKS5" s="53"/>
      <c r="GKT5" s="53"/>
      <c r="GKU5" s="53"/>
      <c r="GKV5" s="82"/>
      <c r="GKW5" s="67"/>
      <c r="GKX5" s="81"/>
      <c r="GKY5" s="53"/>
      <c r="GKZ5" s="53"/>
      <c r="GLA5" s="53"/>
      <c r="GLB5" s="53"/>
      <c r="GLC5" s="53"/>
      <c r="GLD5" s="82"/>
      <c r="GLE5" s="67"/>
      <c r="GLF5" s="81"/>
      <c r="GLG5" s="53"/>
      <c r="GLH5" s="53"/>
      <c r="GLI5" s="53"/>
      <c r="GLJ5" s="53"/>
      <c r="GLK5" s="53"/>
      <c r="GLL5" s="82"/>
      <c r="GLM5" s="67"/>
      <c r="GLN5" s="81"/>
      <c r="GLO5" s="53"/>
      <c r="GLP5" s="53"/>
      <c r="GLQ5" s="53"/>
      <c r="GLR5" s="53"/>
      <c r="GLS5" s="53"/>
      <c r="GLT5" s="82"/>
      <c r="GLU5" s="67"/>
      <c r="GLV5" s="81"/>
      <c r="GLW5" s="53"/>
      <c r="GLX5" s="53"/>
      <c r="GLY5" s="53"/>
      <c r="GLZ5" s="53"/>
      <c r="GMA5" s="53"/>
      <c r="GMB5" s="82"/>
      <c r="GMC5" s="67"/>
      <c r="GMD5" s="81"/>
      <c r="GME5" s="53"/>
      <c r="GMF5" s="53"/>
      <c r="GMG5" s="53"/>
      <c r="GMH5" s="53"/>
      <c r="GMI5" s="53"/>
      <c r="GMJ5" s="82"/>
      <c r="GMK5" s="67"/>
      <c r="GML5" s="81"/>
      <c r="GMM5" s="53"/>
      <c r="GMN5" s="53"/>
      <c r="GMO5" s="53"/>
      <c r="GMP5" s="53"/>
      <c r="GMQ5" s="53"/>
      <c r="GMR5" s="82"/>
      <c r="GMS5" s="67"/>
      <c r="GMT5" s="81"/>
      <c r="GMU5" s="53"/>
      <c r="GMV5" s="53"/>
      <c r="GMW5" s="53"/>
      <c r="GMX5" s="53"/>
      <c r="GMY5" s="53"/>
      <c r="GMZ5" s="82"/>
      <c r="GNA5" s="67"/>
      <c r="GNB5" s="81"/>
      <c r="GNC5" s="53"/>
      <c r="GND5" s="53"/>
      <c r="GNE5" s="53"/>
      <c r="GNF5" s="53"/>
      <c r="GNG5" s="53"/>
      <c r="GNH5" s="82"/>
      <c r="GNI5" s="67"/>
      <c r="GNJ5" s="81"/>
      <c r="GNK5" s="53"/>
      <c r="GNL5" s="53"/>
      <c r="GNM5" s="53"/>
      <c r="GNN5" s="53"/>
      <c r="GNO5" s="53"/>
      <c r="GNP5" s="82"/>
      <c r="GNQ5" s="67"/>
      <c r="GNR5" s="81"/>
      <c r="GNS5" s="53"/>
      <c r="GNT5" s="53"/>
      <c r="GNU5" s="53"/>
      <c r="GNV5" s="53"/>
      <c r="GNW5" s="53"/>
      <c r="GNX5" s="82"/>
      <c r="GNY5" s="67"/>
      <c r="GNZ5" s="81"/>
      <c r="GOA5" s="53"/>
      <c r="GOB5" s="53"/>
      <c r="GOC5" s="53"/>
      <c r="GOD5" s="53"/>
      <c r="GOE5" s="53"/>
      <c r="GOF5" s="82"/>
      <c r="GOG5" s="67"/>
      <c r="GOH5" s="81"/>
      <c r="GOI5" s="53"/>
      <c r="GOJ5" s="53"/>
      <c r="GOK5" s="53"/>
      <c r="GOL5" s="53"/>
      <c r="GOM5" s="53"/>
      <c r="GON5" s="82"/>
      <c r="GOO5" s="67"/>
      <c r="GOP5" s="81"/>
      <c r="GOQ5" s="53"/>
      <c r="GOR5" s="53"/>
      <c r="GOS5" s="53"/>
      <c r="GOT5" s="53"/>
      <c r="GOU5" s="53"/>
      <c r="GOV5" s="82"/>
      <c r="GOW5" s="67"/>
      <c r="GOX5" s="81"/>
      <c r="GOY5" s="53"/>
      <c r="GOZ5" s="53"/>
      <c r="GPA5" s="53"/>
      <c r="GPB5" s="53"/>
      <c r="GPC5" s="53"/>
      <c r="GPD5" s="82"/>
      <c r="GPE5" s="67"/>
      <c r="GPF5" s="81"/>
      <c r="GPG5" s="53"/>
      <c r="GPH5" s="53"/>
      <c r="GPI5" s="53"/>
      <c r="GPJ5" s="53"/>
      <c r="GPK5" s="53"/>
      <c r="GPL5" s="82"/>
      <c r="GPM5" s="67"/>
      <c r="GPN5" s="81"/>
      <c r="GPO5" s="53"/>
      <c r="GPP5" s="53"/>
      <c r="GPQ5" s="53"/>
      <c r="GPR5" s="53"/>
      <c r="GPS5" s="53"/>
      <c r="GPT5" s="82"/>
      <c r="GPU5" s="67"/>
      <c r="GPV5" s="81"/>
      <c r="GPW5" s="53"/>
      <c r="GPX5" s="53"/>
      <c r="GPY5" s="53"/>
      <c r="GPZ5" s="53"/>
      <c r="GQA5" s="53"/>
      <c r="GQB5" s="82"/>
      <c r="GQC5" s="67"/>
      <c r="GQD5" s="81"/>
      <c r="GQE5" s="53"/>
      <c r="GQF5" s="53"/>
      <c r="GQG5" s="53"/>
      <c r="GQH5" s="53"/>
      <c r="GQI5" s="53"/>
      <c r="GQJ5" s="82"/>
      <c r="GQK5" s="67"/>
      <c r="GQL5" s="81"/>
      <c r="GQM5" s="53"/>
      <c r="GQN5" s="53"/>
      <c r="GQO5" s="53"/>
      <c r="GQP5" s="53"/>
      <c r="GQQ5" s="53"/>
      <c r="GQR5" s="82"/>
      <c r="GQS5" s="67"/>
      <c r="GQT5" s="81"/>
      <c r="GQU5" s="53"/>
      <c r="GQV5" s="53"/>
      <c r="GQW5" s="53"/>
      <c r="GQX5" s="53"/>
      <c r="GQY5" s="53"/>
      <c r="GQZ5" s="82"/>
      <c r="GRA5" s="67"/>
      <c r="GRB5" s="81"/>
      <c r="GRC5" s="53"/>
      <c r="GRD5" s="53"/>
      <c r="GRE5" s="53"/>
      <c r="GRF5" s="53"/>
      <c r="GRG5" s="53"/>
      <c r="GRH5" s="82"/>
      <c r="GRI5" s="67"/>
      <c r="GRJ5" s="81"/>
      <c r="GRK5" s="53"/>
      <c r="GRL5" s="53"/>
      <c r="GRM5" s="53"/>
      <c r="GRN5" s="53"/>
      <c r="GRO5" s="53"/>
      <c r="GRP5" s="82"/>
      <c r="GRQ5" s="67"/>
      <c r="GRR5" s="81"/>
      <c r="GRS5" s="53"/>
      <c r="GRT5" s="53"/>
      <c r="GRU5" s="53"/>
      <c r="GRV5" s="53"/>
      <c r="GRW5" s="53"/>
      <c r="GRX5" s="82"/>
      <c r="GRY5" s="67"/>
      <c r="GRZ5" s="81"/>
      <c r="GSA5" s="53"/>
      <c r="GSB5" s="53"/>
      <c r="GSC5" s="53"/>
      <c r="GSD5" s="53"/>
      <c r="GSE5" s="53"/>
      <c r="GSF5" s="82"/>
      <c r="GSG5" s="67"/>
      <c r="GSH5" s="81"/>
      <c r="GSI5" s="53"/>
      <c r="GSJ5" s="53"/>
      <c r="GSK5" s="53"/>
      <c r="GSL5" s="53"/>
      <c r="GSM5" s="53"/>
      <c r="GSN5" s="82"/>
      <c r="GSO5" s="67"/>
      <c r="GSP5" s="81"/>
      <c r="GSQ5" s="53"/>
      <c r="GSR5" s="53"/>
      <c r="GSS5" s="53"/>
      <c r="GST5" s="53"/>
      <c r="GSU5" s="53"/>
      <c r="GSV5" s="82"/>
      <c r="GSW5" s="67"/>
      <c r="GSX5" s="81"/>
      <c r="GSY5" s="53"/>
      <c r="GSZ5" s="53"/>
      <c r="GTA5" s="53"/>
      <c r="GTB5" s="53"/>
      <c r="GTC5" s="53"/>
      <c r="GTD5" s="82"/>
      <c r="GTE5" s="67"/>
      <c r="GTF5" s="81"/>
      <c r="GTG5" s="53"/>
      <c r="GTH5" s="53"/>
      <c r="GTI5" s="53"/>
      <c r="GTJ5" s="53"/>
      <c r="GTK5" s="53"/>
      <c r="GTL5" s="82"/>
      <c r="GTM5" s="67"/>
      <c r="GTN5" s="81"/>
      <c r="GTO5" s="53"/>
      <c r="GTP5" s="53"/>
      <c r="GTQ5" s="53"/>
      <c r="GTR5" s="53"/>
      <c r="GTS5" s="53"/>
      <c r="GTT5" s="82"/>
      <c r="GTU5" s="67"/>
      <c r="GTV5" s="81"/>
      <c r="GTW5" s="53"/>
      <c r="GTX5" s="53"/>
      <c r="GTY5" s="53"/>
      <c r="GTZ5" s="53"/>
      <c r="GUA5" s="53"/>
      <c r="GUB5" s="82"/>
      <c r="GUC5" s="67"/>
      <c r="GUD5" s="81"/>
      <c r="GUE5" s="53"/>
      <c r="GUF5" s="53"/>
      <c r="GUG5" s="53"/>
      <c r="GUH5" s="53"/>
      <c r="GUI5" s="53"/>
      <c r="GUJ5" s="82"/>
      <c r="GUK5" s="67"/>
      <c r="GUL5" s="81"/>
      <c r="GUM5" s="53"/>
      <c r="GUN5" s="53"/>
      <c r="GUO5" s="53"/>
      <c r="GUP5" s="53"/>
      <c r="GUQ5" s="53"/>
      <c r="GUR5" s="82"/>
      <c r="GUS5" s="67"/>
      <c r="GUT5" s="81"/>
      <c r="GUU5" s="53"/>
      <c r="GUV5" s="53"/>
      <c r="GUW5" s="53"/>
      <c r="GUX5" s="53"/>
      <c r="GUY5" s="53"/>
      <c r="GUZ5" s="82"/>
      <c r="GVA5" s="67"/>
      <c r="GVB5" s="81"/>
      <c r="GVC5" s="53"/>
      <c r="GVD5" s="53"/>
      <c r="GVE5" s="53"/>
      <c r="GVF5" s="53"/>
      <c r="GVG5" s="53"/>
      <c r="GVH5" s="82"/>
      <c r="GVI5" s="67"/>
      <c r="GVJ5" s="81"/>
      <c r="GVK5" s="53"/>
      <c r="GVL5" s="53"/>
      <c r="GVM5" s="53"/>
      <c r="GVN5" s="53"/>
      <c r="GVO5" s="53"/>
      <c r="GVP5" s="82"/>
      <c r="GVQ5" s="67"/>
      <c r="GVR5" s="81"/>
      <c r="GVS5" s="53"/>
      <c r="GVT5" s="53"/>
      <c r="GVU5" s="53"/>
      <c r="GVV5" s="53"/>
      <c r="GVW5" s="53"/>
      <c r="GVX5" s="82"/>
      <c r="GVY5" s="67"/>
      <c r="GVZ5" s="81"/>
      <c r="GWA5" s="53"/>
      <c r="GWB5" s="53"/>
      <c r="GWC5" s="53"/>
      <c r="GWD5" s="53"/>
      <c r="GWE5" s="53"/>
      <c r="GWF5" s="82"/>
      <c r="GWG5" s="67"/>
      <c r="GWH5" s="81"/>
      <c r="GWI5" s="53"/>
      <c r="GWJ5" s="53"/>
      <c r="GWK5" s="53"/>
      <c r="GWL5" s="53"/>
      <c r="GWM5" s="53"/>
      <c r="GWN5" s="82"/>
      <c r="GWO5" s="67"/>
      <c r="GWP5" s="81"/>
      <c r="GWQ5" s="53"/>
      <c r="GWR5" s="53"/>
      <c r="GWS5" s="53"/>
      <c r="GWT5" s="53"/>
      <c r="GWU5" s="53"/>
      <c r="GWV5" s="82"/>
      <c r="GWW5" s="67"/>
      <c r="GWX5" s="81"/>
      <c r="GWY5" s="53"/>
      <c r="GWZ5" s="53"/>
      <c r="GXA5" s="53"/>
      <c r="GXB5" s="53"/>
      <c r="GXC5" s="53"/>
      <c r="GXD5" s="82"/>
      <c r="GXE5" s="67"/>
      <c r="GXF5" s="81"/>
      <c r="GXG5" s="53"/>
      <c r="GXH5" s="53"/>
      <c r="GXI5" s="53"/>
      <c r="GXJ5" s="53"/>
      <c r="GXK5" s="53"/>
      <c r="GXL5" s="82"/>
      <c r="GXM5" s="67"/>
      <c r="GXN5" s="81"/>
      <c r="GXO5" s="53"/>
      <c r="GXP5" s="53"/>
      <c r="GXQ5" s="53"/>
      <c r="GXR5" s="53"/>
      <c r="GXS5" s="53"/>
      <c r="GXT5" s="82"/>
      <c r="GXU5" s="67"/>
      <c r="GXV5" s="81"/>
      <c r="GXW5" s="53"/>
      <c r="GXX5" s="53"/>
      <c r="GXY5" s="53"/>
      <c r="GXZ5" s="53"/>
      <c r="GYA5" s="53"/>
      <c r="GYB5" s="82"/>
      <c r="GYC5" s="67"/>
      <c r="GYD5" s="81"/>
      <c r="GYE5" s="53"/>
      <c r="GYF5" s="53"/>
      <c r="GYG5" s="53"/>
      <c r="GYH5" s="53"/>
      <c r="GYI5" s="53"/>
      <c r="GYJ5" s="82"/>
      <c r="GYK5" s="67"/>
      <c r="GYL5" s="81"/>
      <c r="GYM5" s="53"/>
      <c r="GYN5" s="53"/>
      <c r="GYO5" s="53"/>
      <c r="GYP5" s="53"/>
      <c r="GYQ5" s="53"/>
      <c r="GYR5" s="82"/>
      <c r="GYS5" s="67"/>
      <c r="GYT5" s="81"/>
      <c r="GYU5" s="53"/>
      <c r="GYV5" s="53"/>
      <c r="GYW5" s="53"/>
      <c r="GYX5" s="53"/>
      <c r="GYY5" s="53"/>
      <c r="GYZ5" s="82"/>
      <c r="GZA5" s="67"/>
      <c r="GZB5" s="81"/>
      <c r="GZC5" s="53"/>
      <c r="GZD5" s="53"/>
      <c r="GZE5" s="53"/>
      <c r="GZF5" s="53"/>
      <c r="GZG5" s="53"/>
      <c r="GZH5" s="82"/>
      <c r="GZI5" s="67"/>
      <c r="GZJ5" s="81"/>
      <c r="GZK5" s="53"/>
      <c r="GZL5" s="53"/>
      <c r="GZM5" s="53"/>
      <c r="GZN5" s="53"/>
      <c r="GZO5" s="53"/>
      <c r="GZP5" s="82"/>
      <c r="GZQ5" s="67"/>
      <c r="GZR5" s="81"/>
      <c r="GZS5" s="53"/>
      <c r="GZT5" s="53"/>
      <c r="GZU5" s="53"/>
      <c r="GZV5" s="53"/>
      <c r="GZW5" s="53"/>
      <c r="GZX5" s="82"/>
      <c r="GZY5" s="67"/>
      <c r="GZZ5" s="81"/>
      <c r="HAA5" s="53"/>
      <c r="HAB5" s="53"/>
      <c r="HAC5" s="53"/>
      <c r="HAD5" s="53"/>
      <c r="HAE5" s="53"/>
      <c r="HAF5" s="82"/>
      <c r="HAG5" s="67"/>
      <c r="HAH5" s="81"/>
      <c r="HAI5" s="53"/>
      <c r="HAJ5" s="53"/>
      <c r="HAK5" s="53"/>
      <c r="HAL5" s="53"/>
      <c r="HAM5" s="53"/>
      <c r="HAN5" s="82"/>
      <c r="HAO5" s="67"/>
      <c r="HAP5" s="81"/>
      <c r="HAQ5" s="53"/>
      <c r="HAR5" s="53"/>
      <c r="HAS5" s="53"/>
      <c r="HAT5" s="53"/>
      <c r="HAU5" s="53"/>
      <c r="HAV5" s="82"/>
      <c r="HAW5" s="67"/>
      <c r="HAX5" s="81"/>
      <c r="HAY5" s="53"/>
      <c r="HAZ5" s="53"/>
      <c r="HBA5" s="53"/>
      <c r="HBB5" s="53"/>
      <c r="HBC5" s="53"/>
      <c r="HBD5" s="82"/>
      <c r="HBE5" s="67"/>
      <c r="HBF5" s="81"/>
      <c r="HBG5" s="53"/>
      <c r="HBH5" s="53"/>
      <c r="HBI5" s="53"/>
      <c r="HBJ5" s="53"/>
      <c r="HBK5" s="53"/>
      <c r="HBL5" s="82"/>
      <c r="HBM5" s="67"/>
      <c r="HBN5" s="81"/>
      <c r="HBO5" s="53"/>
      <c r="HBP5" s="53"/>
      <c r="HBQ5" s="53"/>
      <c r="HBR5" s="53"/>
      <c r="HBS5" s="53"/>
      <c r="HBT5" s="82"/>
      <c r="HBU5" s="67"/>
      <c r="HBV5" s="81"/>
      <c r="HBW5" s="53"/>
      <c r="HBX5" s="53"/>
      <c r="HBY5" s="53"/>
      <c r="HBZ5" s="53"/>
      <c r="HCA5" s="53"/>
      <c r="HCB5" s="82"/>
      <c r="HCC5" s="67"/>
      <c r="HCD5" s="81"/>
      <c r="HCE5" s="53"/>
      <c r="HCF5" s="53"/>
      <c r="HCG5" s="53"/>
      <c r="HCH5" s="53"/>
      <c r="HCI5" s="53"/>
      <c r="HCJ5" s="82"/>
      <c r="HCK5" s="67"/>
      <c r="HCL5" s="81"/>
      <c r="HCM5" s="53"/>
      <c r="HCN5" s="53"/>
      <c r="HCO5" s="53"/>
      <c r="HCP5" s="53"/>
      <c r="HCQ5" s="53"/>
      <c r="HCR5" s="82"/>
      <c r="HCS5" s="67"/>
      <c r="HCT5" s="81"/>
      <c r="HCU5" s="53"/>
      <c r="HCV5" s="53"/>
      <c r="HCW5" s="53"/>
      <c r="HCX5" s="53"/>
      <c r="HCY5" s="53"/>
      <c r="HCZ5" s="82"/>
      <c r="HDA5" s="67"/>
      <c r="HDB5" s="81"/>
      <c r="HDC5" s="53"/>
      <c r="HDD5" s="53"/>
      <c r="HDE5" s="53"/>
      <c r="HDF5" s="53"/>
      <c r="HDG5" s="53"/>
      <c r="HDH5" s="82"/>
      <c r="HDI5" s="67"/>
      <c r="HDJ5" s="81"/>
      <c r="HDK5" s="53"/>
      <c r="HDL5" s="53"/>
      <c r="HDM5" s="53"/>
      <c r="HDN5" s="53"/>
      <c r="HDO5" s="53"/>
      <c r="HDP5" s="82"/>
      <c r="HDQ5" s="67"/>
      <c r="HDR5" s="81"/>
      <c r="HDS5" s="53"/>
      <c r="HDT5" s="53"/>
      <c r="HDU5" s="53"/>
      <c r="HDV5" s="53"/>
      <c r="HDW5" s="53"/>
      <c r="HDX5" s="82"/>
      <c r="HDY5" s="67"/>
      <c r="HDZ5" s="81"/>
      <c r="HEA5" s="53"/>
      <c r="HEB5" s="53"/>
      <c r="HEC5" s="53"/>
      <c r="HED5" s="53"/>
      <c r="HEE5" s="53"/>
      <c r="HEF5" s="82"/>
      <c r="HEG5" s="67"/>
      <c r="HEH5" s="81"/>
      <c r="HEI5" s="53"/>
      <c r="HEJ5" s="53"/>
      <c r="HEK5" s="53"/>
      <c r="HEL5" s="53"/>
      <c r="HEM5" s="53"/>
      <c r="HEN5" s="82"/>
      <c r="HEO5" s="67"/>
      <c r="HEP5" s="81"/>
      <c r="HEQ5" s="53"/>
      <c r="HER5" s="53"/>
      <c r="HES5" s="53"/>
      <c r="HET5" s="53"/>
      <c r="HEU5" s="53"/>
      <c r="HEV5" s="82"/>
      <c r="HEW5" s="67"/>
      <c r="HEX5" s="81"/>
      <c r="HEY5" s="53"/>
      <c r="HEZ5" s="53"/>
      <c r="HFA5" s="53"/>
      <c r="HFB5" s="53"/>
      <c r="HFC5" s="53"/>
      <c r="HFD5" s="82"/>
      <c r="HFE5" s="67"/>
      <c r="HFF5" s="81"/>
      <c r="HFG5" s="53"/>
      <c r="HFH5" s="53"/>
      <c r="HFI5" s="53"/>
      <c r="HFJ5" s="53"/>
      <c r="HFK5" s="53"/>
      <c r="HFL5" s="82"/>
      <c r="HFM5" s="67"/>
      <c r="HFN5" s="81"/>
      <c r="HFO5" s="53"/>
      <c r="HFP5" s="53"/>
      <c r="HFQ5" s="53"/>
      <c r="HFR5" s="53"/>
      <c r="HFS5" s="53"/>
      <c r="HFT5" s="82"/>
      <c r="HFU5" s="67"/>
      <c r="HFV5" s="81"/>
      <c r="HFW5" s="53"/>
      <c r="HFX5" s="53"/>
      <c r="HFY5" s="53"/>
      <c r="HFZ5" s="53"/>
      <c r="HGA5" s="53"/>
      <c r="HGB5" s="82"/>
      <c r="HGC5" s="67"/>
      <c r="HGD5" s="81"/>
      <c r="HGE5" s="53"/>
      <c r="HGF5" s="53"/>
      <c r="HGG5" s="53"/>
      <c r="HGH5" s="53"/>
      <c r="HGI5" s="53"/>
      <c r="HGJ5" s="82"/>
      <c r="HGK5" s="67"/>
      <c r="HGL5" s="81"/>
      <c r="HGM5" s="53"/>
      <c r="HGN5" s="53"/>
      <c r="HGO5" s="53"/>
      <c r="HGP5" s="53"/>
      <c r="HGQ5" s="53"/>
      <c r="HGR5" s="82"/>
      <c r="HGS5" s="67"/>
      <c r="HGT5" s="81"/>
      <c r="HGU5" s="53"/>
      <c r="HGV5" s="53"/>
      <c r="HGW5" s="53"/>
      <c r="HGX5" s="53"/>
      <c r="HGY5" s="53"/>
      <c r="HGZ5" s="82"/>
      <c r="HHA5" s="67"/>
      <c r="HHB5" s="81"/>
      <c r="HHC5" s="53"/>
      <c r="HHD5" s="53"/>
      <c r="HHE5" s="53"/>
      <c r="HHF5" s="53"/>
      <c r="HHG5" s="53"/>
      <c r="HHH5" s="82"/>
      <c r="HHI5" s="67"/>
      <c r="HHJ5" s="81"/>
      <c r="HHK5" s="53"/>
      <c r="HHL5" s="53"/>
      <c r="HHM5" s="53"/>
      <c r="HHN5" s="53"/>
      <c r="HHO5" s="53"/>
      <c r="HHP5" s="82"/>
      <c r="HHQ5" s="67"/>
      <c r="HHR5" s="81"/>
      <c r="HHS5" s="53"/>
      <c r="HHT5" s="53"/>
      <c r="HHU5" s="53"/>
      <c r="HHV5" s="53"/>
      <c r="HHW5" s="53"/>
      <c r="HHX5" s="82"/>
      <c r="HHY5" s="67"/>
      <c r="HHZ5" s="81"/>
      <c r="HIA5" s="53"/>
      <c r="HIB5" s="53"/>
      <c r="HIC5" s="53"/>
      <c r="HID5" s="53"/>
      <c r="HIE5" s="53"/>
      <c r="HIF5" s="82"/>
      <c r="HIG5" s="67"/>
      <c r="HIH5" s="81"/>
      <c r="HII5" s="53"/>
      <c r="HIJ5" s="53"/>
      <c r="HIK5" s="53"/>
      <c r="HIL5" s="53"/>
      <c r="HIM5" s="53"/>
      <c r="HIN5" s="82"/>
      <c r="HIO5" s="67"/>
      <c r="HIP5" s="81"/>
      <c r="HIQ5" s="53"/>
      <c r="HIR5" s="53"/>
      <c r="HIS5" s="53"/>
      <c r="HIT5" s="53"/>
      <c r="HIU5" s="53"/>
      <c r="HIV5" s="82"/>
      <c r="HIW5" s="67"/>
      <c r="HIX5" s="81"/>
      <c r="HIY5" s="53"/>
      <c r="HIZ5" s="53"/>
      <c r="HJA5" s="53"/>
      <c r="HJB5" s="53"/>
      <c r="HJC5" s="53"/>
      <c r="HJD5" s="82"/>
      <c r="HJE5" s="67"/>
      <c r="HJF5" s="81"/>
      <c r="HJG5" s="53"/>
      <c r="HJH5" s="53"/>
      <c r="HJI5" s="53"/>
      <c r="HJJ5" s="53"/>
      <c r="HJK5" s="53"/>
      <c r="HJL5" s="82"/>
      <c r="HJM5" s="67"/>
      <c r="HJN5" s="81"/>
      <c r="HJO5" s="53"/>
      <c r="HJP5" s="53"/>
      <c r="HJQ5" s="53"/>
      <c r="HJR5" s="53"/>
      <c r="HJS5" s="53"/>
      <c r="HJT5" s="82"/>
      <c r="HJU5" s="67"/>
      <c r="HJV5" s="81"/>
      <c r="HJW5" s="53"/>
      <c r="HJX5" s="53"/>
      <c r="HJY5" s="53"/>
      <c r="HJZ5" s="53"/>
      <c r="HKA5" s="53"/>
      <c r="HKB5" s="82"/>
      <c r="HKC5" s="67"/>
      <c r="HKD5" s="81"/>
      <c r="HKE5" s="53"/>
      <c r="HKF5" s="53"/>
      <c r="HKG5" s="53"/>
      <c r="HKH5" s="53"/>
      <c r="HKI5" s="53"/>
      <c r="HKJ5" s="82"/>
      <c r="HKK5" s="67"/>
      <c r="HKL5" s="81"/>
      <c r="HKM5" s="53"/>
      <c r="HKN5" s="53"/>
      <c r="HKO5" s="53"/>
      <c r="HKP5" s="53"/>
      <c r="HKQ5" s="53"/>
      <c r="HKR5" s="82"/>
      <c r="HKS5" s="67"/>
      <c r="HKT5" s="81"/>
      <c r="HKU5" s="53"/>
      <c r="HKV5" s="53"/>
      <c r="HKW5" s="53"/>
      <c r="HKX5" s="53"/>
      <c r="HKY5" s="53"/>
      <c r="HKZ5" s="82"/>
      <c r="HLA5" s="67"/>
      <c r="HLB5" s="81"/>
      <c r="HLC5" s="53"/>
      <c r="HLD5" s="53"/>
      <c r="HLE5" s="53"/>
      <c r="HLF5" s="53"/>
      <c r="HLG5" s="53"/>
      <c r="HLH5" s="82"/>
      <c r="HLI5" s="67"/>
      <c r="HLJ5" s="81"/>
      <c r="HLK5" s="53"/>
      <c r="HLL5" s="53"/>
      <c r="HLM5" s="53"/>
      <c r="HLN5" s="53"/>
      <c r="HLO5" s="53"/>
      <c r="HLP5" s="82"/>
      <c r="HLQ5" s="67"/>
      <c r="HLR5" s="81"/>
      <c r="HLS5" s="53"/>
      <c r="HLT5" s="53"/>
      <c r="HLU5" s="53"/>
      <c r="HLV5" s="53"/>
      <c r="HLW5" s="53"/>
      <c r="HLX5" s="82"/>
      <c r="HLY5" s="67"/>
      <c r="HLZ5" s="81"/>
      <c r="HMA5" s="53"/>
      <c r="HMB5" s="53"/>
      <c r="HMC5" s="53"/>
      <c r="HMD5" s="53"/>
      <c r="HME5" s="53"/>
      <c r="HMF5" s="82"/>
      <c r="HMG5" s="67"/>
      <c r="HMH5" s="81"/>
      <c r="HMI5" s="53"/>
      <c r="HMJ5" s="53"/>
      <c r="HMK5" s="53"/>
      <c r="HML5" s="53"/>
      <c r="HMM5" s="53"/>
      <c r="HMN5" s="82"/>
      <c r="HMO5" s="67"/>
      <c r="HMP5" s="81"/>
      <c r="HMQ5" s="53"/>
      <c r="HMR5" s="53"/>
      <c r="HMS5" s="53"/>
      <c r="HMT5" s="53"/>
      <c r="HMU5" s="53"/>
      <c r="HMV5" s="82"/>
      <c r="HMW5" s="67"/>
      <c r="HMX5" s="81"/>
      <c r="HMY5" s="53"/>
      <c r="HMZ5" s="53"/>
      <c r="HNA5" s="53"/>
      <c r="HNB5" s="53"/>
      <c r="HNC5" s="53"/>
      <c r="HND5" s="82"/>
      <c r="HNE5" s="67"/>
      <c r="HNF5" s="81"/>
      <c r="HNG5" s="53"/>
      <c r="HNH5" s="53"/>
      <c r="HNI5" s="53"/>
      <c r="HNJ5" s="53"/>
      <c r="HNK5" s="53"/>
      <c r="HNL5" s="82"/>
      <c r="HNM5" s="67"/>
      <c r="HNN5" s="81"/>
      <c r="HNO5" s="53"/>
      <c r="HNP5" s="53"/>
      <c r="HNQ5" s="53"/>
      <c r="HNR5" s="53"/>
      <c r="HNS5" s="53"/>
      <c r="HNT5" s="82"/>
      <c r="HNU5" s="67"/>
      <c r="HNV5" s="81"/>
      <c r="HNW5" s="53"/>
      <c r="HNX5" s="53"/>
      <c r="HNY5" s="53"/>
      <c r="HNZ5" s="53"/>
      <c r="HOA5" s="53"/>
      <c r="HOB5" s="82"/>
      <c r="HOC5" s="67"/>
      <c r="HOD5" s="81"/>
      <c r="HOE5" s="53"/>
      <c r="HOF5" s="53"/>
      <c r="HOG5" s="53"/>
      <c r="HOH5" s="53"/>
      <c r="HOI5" s="53"/>
      <c r="HOJ5" s="82"/>
      <c r="HOK5" s="67"/>
      <c r="HOL5" s="81"/>
      <c r="HOM5" s="53"/>
      <c r="HON5" s="53"/>
      <c r="HOO5" s="53"/>
      <c r="HOP5" s="53"/>
      <c r="HOQ5" s="53"/>
      <c r="HOR5" s="82"/>
      <c r="HOS5" s="67"/>
      <c r="HOT5" s="81"/>
      <c r="HOU5" s="53"/>
      <c r="HOV5" s="53"/>
      <c r="HOW5" s="53"/>
      <c r="HOX5" s="53"/>
      <c r="HOY5" s="53"/>
      <c r="HOZ5" s="82"/>
      <c r="HPA5" s="67"/>
      <c r="HPB5" s="81"/>
      <c r="HPC5" s="53"/>
      <c r="HPD5" s="53"/>
      <c r="HPE5" s="53"/>
      <c r="HPF5" s="53"/>
      <c r="HPG5" s="53"/>
      <c r="HPH5" s="82"/>
      <c r="HPI5" s="67"/>
      <c r="HPJ5" s="81"/>
      <c r="HPK5" s="53"/>
      <c r="HPL5" s="53"/>
      <c r="HPM5" s="53"/>
      <c r="HPN5" s="53"/>
      <c r="HPO5" s="53"/>
      <c r="HPP5" s="82"/>
      <c r="HPQ5" s="67"/>
      <c r="HPR5" s="81"/>
      <c r="HPS5" s="53"/>
      <c r="HPT5" s="53"/>
      <c r="HPU5" s="53"/>
      <c r="HPV5" s="53"/>
      <c r="HPW5" s="53"/>
      <c r="HPX5" s="82"/>
      <c r="HPY5" s="67"/>
      <c r="HPZ5" s="81"/>
      <c r="HQA5" s="53"/>
      <c r="HQB5" s="53"/>
      <c r="HQC5" s="53"/>
      <c r="HQD5" s="53"/>
      <c r="HQE5" s="53"/>
      <c r="HQF5" s="82"/>
      <c r="HQG5" s="67"/>
      <c r="HQH5" s="81"/>
      <c r="HQI5" s="53"/>
      <c r="HQJ5" s="53"/>
      <c r="HQK5" s="53"/>
      <c r="HQL5" s="53"/>
      <c r="HQM5" s="53"/>
      <c r="HQN5" s="82"/>
      <c r="HQO5" s="67"/>
      <c r="HQP5" s="81"/>
      <c r="HQQ5" s="53"/>
      <c r="HQR5" s="53"/>
      <c r="HQS5" s="53"/>
      <c r="HQT5" s="53"/>
      <c r="HQU5" s="53"/>
      <c r="HQV5" s="82"/>
      <c r="HQW5" s="67"/>
      <c r="HQX5" s="81"/>
      <c r="HQY5" s="53"/>
      <c r="HQZ5" s="53"/>
      <c r="HRA5" s="53"/>
      <c r="HRB5" s="53"/>
      <c r="HRC5" s="53"/>
      <c r="HRD5" s="82"/>
      <c r="HRE5" s="67"/>
      <c r="HRF5" s="81"/>
      <c r="HRG5" s="53"/>
      <c r="HRH5" s="53"/>
      <c r="HRI5" s="53"/>
      <c r="HRJ5" s="53"/>
      <c r="HRK5" s="53"/>
      <c r="HRL5" s="82"/>
      <c r="HRM5" s="67"/>
      <c r="HRN5" s="81"/>
      <c r="HRO5" s="53"/>
      <c r="HRP5" s="53"/>
      <c r="HRQ5" s="53"/>
      <c r="HRR5" s="53"/>
      <c r="HRS5" s="53"/>
      <c r="HRT5" s="82"/>
      <c r="HRU5" s="67"/>
      <c r="HRV5" s="81"/>
      <c r="HRW5" s="53"/>
      <c r="HRX5" s="53"/>
      <c r="HRY5" s="53"/>
      <c r="HRZ5" s="53"/>
      <c r="HSA5" s="53"/>
      <c r="HSB5" s="82"/>
      <c r="HSC5" s="67"/>
      <c r="HSD5" s="81"/>
      <c r="HSE5" s="53"/>
      <c r="HSF5" s="53"/>
      <c r="HSG5" s="53"/>
      <c r="HSH5" s="53"/>
      <c r="HSI5" s="53"/>
      <c r="HSJ5" s="82"/>
      <c r="HSK5" s="67"/>
      <c r="HSL5" s="81"/>
      <c r="HSM5" s="53"/>
      <c r="HSN5" s="53"/>
      <c r="HSO5" s="53"/>
      <c r="HSP5" s="53"/>
      <c r="HSQ5" s="53"/>
      <c r="HSR5" s="82"/>
      <c r="HSS5" s="67"/>
      <c r="HST5" s="81"/>
      <c r="HSU5" s="53"/>
      <c r="HSV5" s="53"/>
      <c r="HSW5" s="53"/>
      <c r="HSX5" s="53"/>
      <c r="HSY5" s="53"/>
      <c r="HSZ5" s="82"/>
      <c r="HTA5" s="67"/>
      <c r="HTB5" s="81"/>
      <c r="HTC5" s="53"/>
      <c r="HTD5" s="53"/>
      <c r="HTE5" s="53"/>
      <c r="HTF5" s="53"/>
      <c r="HTG5" s="53"/>
      <c r="HTH5" s="82"/>
      <c r="HTI5" s="67"/>
      <c r="HTJ5" s="81"/>
      <c r="HTK5" s="53"/>
      <c r="HTL5" s="53"/>
      <c r="HTM5" s="53"/>
      <c r="HTN5" s="53"/>
      <c r="HTO5" s="53"/>
      <c r="HTP5" s="82"/>
      <c r="HTQ5" s="67"/>
      <c r="HTR5" s="81"/>
      <c r="HTS5" s="53"/>
      <c r="HTT5" s="53"/>
      <c r="HTU5" s="53"/>
      <c r="HTV5" s="53"/>
      <c r="HTW5" s="53"/>
      <c r="HTX5" s="82"/>
      <c r="HTY5" s="67"/>
      <c r="HTZ5" s="81"/>
      <c r="HUA5" s="53"/>
      <c r="HUB5" s="53"/>
      <c r="HUC5" s="53"/>
      <c r="HUD5" s="53"/>
      <c r="HUE5" s="53"/>
      <c r="HUF5" s="82"/>
      <c r="HUG5" s="67"/>
      <c r="HUH5" s="81"/>
      <c r="HUI5" s="53"/>
      <c r="HUJ5" s="53"/>
      <c r="HUK5" s="53"/>
      <c r="HUL5" s="53"/>
      <c r="HUM5" s="53"/>
      <c r="HUN5" s="82"/>
      <c r="HUO5" s="67"/>
      <c r="HUP5" s="81"/>
      <c r="HUQ5" s="53"/>
      <c r="HUR5" s="53"/>
      <c r="HUS5" s="53"/>
      <c r="HUT5" s="53"/>
      <c r="HUU5" s="53"/>
      <c r="HUV5" s="82"/>
      <c r="HUW5" s="67"/>
      <c r="HUX5" s="81"/>
      <c r="HUY5" s="53"/>
      <c r="HUZ5" s="53"/>
      <c r="HVA5" s="53"/>
      <c r="HVB5" s="53"/>
      <c r="HVC5" s="53"/>
      <c r="HVD5" s="82"/>
      <c r="HVE5" s="67"/>
      <c r="HVF5" s="81"/>
      <c r="HVG5" s="53"/>
      <c r="HVH5" s="53"/>
      <c r="HVI5" s="53"/>
      <c r="HVJ5" s="53"/>
      <c r="HVK5" s="53"/>
      <c r="HVL5" s="82"/>
      <c r="HVM5" s="67"/>
      <c r="HVN5" s="81"/>
      <c r="HVO5" s="53"/>
      <c r="HVP5" s="53"/>
      <c r="HVQ5" s="53"/>
      <c r="HVR5" s="53"/>
      <c r="HVS5" s="53"/>
      <c r="HVT5" s="82"/>
      <c r="HVU5" s="67"/>
      <c r="HVV5" s="81"/>
      <c r="HVW5" s="53"/>
      <c r="HVX5" s="53"/>
      <c r="HVY5" s="53"/>
      <c r="HVZ5" s="53"/>
      <c r="HWA5" s="53"/>
      <c r="HWB5" s="82"/>
      <c r="HWC5" s="67"/>
      <c r="HWD5" s="81"/>
      <c r="HWE5" s="53"/>
      <c r="HWF5" s="53"/>
      <c r="HWG5" s="53"/>
      <c r="HWH5" s="53"/>
      <c r="HWI5" s="53"/>
      <c r="HWJ5" s="82"/>
      <c r="HWK5" s="67"/>
      <c r="HWL5" s="81"/>
      <c r="HWM5" s="53"/>
      <c r="HWN5" s="53"/>
      <c r="HWO5" s="53"/>
      <c r="HWP5" s="53"/>
      <c r="HWQ5" s="53"/>
      <c r="HWR5" s="82"/>
      <c r="HWS5" s="67"/>
      <c r="HWT5" s="81"/>
      <c r="HWU5" s="53"/>
      <c r="HWV5" s="53"/>
      <c r="HWW5" s="53"/>
      <c r="HWX5" s="53"/>
      <c r="HWY5" s="53"/>
      <c r="HWZ5" s="82"/>
      <c r="HXA5" s="67"/>
      <c r="HXB5" s="81"/>
      <c r="HXC5" s="53"/>
      <c r="HXD5" s="53"/>
      <c r="HXE5" s="53"/>
      <c r="HXF5" s="53"/>
      <c r="HXG5" s="53"/>
      <c r="HXH5" s="82"/>
      <c r="HXI5" s="67"/>
      <c r="HXJ5" s="81"/>
      <c r="HXK5" s="53"/>
      <c r="HXL5" s="53"/>
      <c r="HXM5" s="53"/>
      <c r="HXN5" s="53"/>
      <c r="HXO5" s="53"/>
      <c r="HXP5" s="82"/>
      <c r="HXQ5" s="67"/>
      <c r="HXR5" s="81"/>
      <c r="HXS5" s="53"/>
      <c r="HXT5" s="53"/>
      <c r="HXU5" s="53"/>
      <c r="HXV5" s="53"/>
      <c r="HXW5" s="53"/>
      <c r="HXX5" s="82"/>
      <c r="HXY5" s="67"/>
      <c r="HXZ5" s="81"/>
      <c r="HYA5" s="53"/>
      <c r="HYB5" s="53"/>
      <c r="HYC5" s="53"/>
      <c r="HYD5" s="53"/>
      <c r="HYE5" s="53"/>
      <c r="HYF5" s="82"/>
      <c r="HYG5" s="67"/>
      <c r="HYH5" s="81"/>
      <c r="HYI5" s="53"/>
      <c r="HYJ5" s="53"/>
      <c r="HYK5" s="53"/>
      <c r="HYL5" s="53"/>
      <c r="HYM5" s="53"/>
      <c r="HYN5" s="82"/>
      <c r="HYO5" s="67"/>
      <c r="HYP5" s="81"/>
      <c r="HYQ5" s="53"/>
      <c r="HYR5" s="53"/>
      <c r="HYS5" s="53"/>
      <c r="HYT5" s="53"/>
      <c r="HYU5" s="53"/>
      <c r="HYV5" s="82"/>
      <c r="HYW5" s="67"/>
      <c r="HYX5" s="81"/>
      <c r="HYY5" s="53"/>
      <c r="HYZ5" s="53"/>
      <c r="HZA5" s="53"/>
      <c r="HZB5" s="53"/>
      <c r="HZC5" s="53"/>
      <c r="HZD5" s="82"/>
      <c r="HZE5" s="67"/>
      <c r="HZF5" s="81"/>
      <c r="HZG5" s="53"/>
      <c r="HZH5" s="53"/>
      <c r="HZI5" s="53"/>
      <c r="HZJ5" s="53"/>
      <c r="HZK5" s="53"/>
      <c r="HZL5" s="82"/>
      <c r="HZM5" s="67"/>
      <c r="HZN5" s="81"/>
      <c r="HZO5" s="53"/>
      <c r="HZP5" s="53"/>
      <c r="HZQ5" s="53"/>
      <c r="HZR5" s="53"/>
      <c r="HZS5" s="53"/>
      <c r="HZT5" s="82"/>
      <c r="HZU5" s="67"/>
      <c r="HZV5" s="81"/>
      <c r="HZW5" s="53"/>
      <c r="HZX5" s="53"/>
      <c r="HZY5" s="53"/>
      <c r="HZZ5" s="53"/>
      <c r="IAA5" s="53"/>
      <c r="IAB5" s="82"/>
      <c r="IAC5" s="67"/>
      <c r="IAD5" s="81"/>
      <c r="IAE5" s="53"/>
      <c r="IAF5" s="53"/>
      <c r="IAG5" s="53"/>
      <c r="IAH5" s="53"/>
      <c r="IAI5" s="53"/>
      <c r="IAJ5" s="82"/>
      <c r="IAK5" s="67"/>
      <c r="IAL5" s="81"/>
      <c r="IAM5" s="53"/>
      <c r="IAN5" s="53"/>
      <c r="IAO5" s="53"/>
      <c r="IAP5" s="53"/>
      <c r="IAQ5" s="53"/>
      <c r="IAR5" s="82"/>
      <c r="IAS5" s="67"/>
      <c r="IAT5" s="81"/>
      <c r="IAU5" s="53"/>
      <c r="IAV5" s="53"/>
      <c r="IAW5" s="53"/>
      <c r="IAX5" s="53"/>
      <c r="IAY5" s="53"/>
      <c r="IAZ5" s="82"/>
      <c r="IBA5" s="67"/>
      <c r="IBB5" s="81"/>
      <c r="IBC5" s="53"/>
      <c r="IBD5" s="53"/>
      <c r="IBE5" s="53"/>
      <c r="IBF5" s="53"/>
      <c r="IBG5" s="53"/>
      <c r="IBH5" s="82"/>
      <c r="IBI5" s="67"/>
      <c r="IBJ5" s="81"/>
      <c r="IBK5" s="53"/>
      <c r="IBL5" s="53"/>
      <c r="IBM5" s="53"/>
      <c r="IBN5" s="53"/>
      <c r="IBO5" s="53"/>
      <c r="IBP5" s="82"/>
      <c r="IBQ5" s="67"/>
      <c r="IBR5" s="81"/>
      <c r="IBS5" s="53"/>
      <c r="IBT5" s="53"/>
      <c r="IBU5" s="53"/>
      <c r="IBV5" s="53"/>
      <c r="IBW5" s="53"/>
      <c r="IBX5" s="82"/>
      <c r="IBY5" s="67"/>
      <c r="IBZ5" s="81"/>
      <c r="ICA5" s="53"/>
      <c r="ICB5" s="53"/>
      <c r="ICC5" s="53"/>
      <c r="ICD5" s="53"/>
      <c r="ICE5" s="53"/>
      <c r="ICF5" s="82"/>
      <c r="ICG5" s="67"/>
      <c r="ICH5" s="81"/>
      <c r="ICI5" s="53"/>
      <c r="ICJ5" s="53"/>
      <c r="ICK5" s="53"/>
      <c r="ICL5" s="53"/>
      <c r="ICM5" s="53"/>
      <c r="ICN5" s="82"/>
      <c r="ICO5" s="67"/>
      <c r="ICP5" s="81"/>
      <c r="ICQ5" s="53"/>
      <c r="ICR5" s="53"/>
      <c r="ICS5" s="53"/>
      <c r="ICT5" s="53"/>
      <c r="ICU5" s="53"/>
      <c r="ICV5" s="82"/>
      <c r="ICW5" s="67"/>
      <c r="ICX5" s="81"/>
      <c r="ICY5" s="53"/>
      <c r="ICZ5" s="53"/>
      <c r="IDA5" s="53"/>
      <c r="IDB5" s="53"/>
      <c r="IDC5" s="53"/>
      <c r="IDD5" s="82"/>
      <c r="IDE5" s="67"/>
      <c r="IDF5" s="81"/>
      <c r="IDG5" s="53"/>
      <c r="IDH5" s="53"/>
      <c r="IDI5" s="53"/>
      <c r="IDJ5" s="53"/>
      <c r="IDK5" s="53"/>
      <c r="IDL5" s="82"/>
      <c r="IDM5" s="67"/>
      <c r="IDN5" s="81"/>
      <c r="IDO5" s="53"/>
      <c r="IDP5" s="53"/>
      <c r="IDQ5" s="53"/>
      <c r="IDR5" s="53"/>
      <c r="IDS5" s="53"/>
      <c r="IDT5" s="82"/>
      <c r="IDU5" s="67"/>
      <c r="IDV5" s="81"/>
      <c r="IDW5" s="53"/>
      <c r="IDX5" s="53"/>
      <c r="IDY5" s="53"/>
      <c r="IDZ5" s="53"/>
      <c r="IEA5" s="53"/>
      <c r="IEB5" s="82"/>
      <c r="IEC5" s="67"/>
      <c r="IED5" s="81"/>
      <c r="IEE5" s="53"/>
      <c r="IEF5" s="53"/>
      <c r="IEG5" s="53"/>
      <c r="IEH5" s="53"/>
      <c r="IEI5" s="53"/>
      <c r="IEJ5" s="82"/>
      <c r="IEK5" s="67"/>
      <c r="IEL5" s="81"/>
      <c r="IEM5" s="53"/>
      <c r="IEN5" s="53"/>
      <c r="IEO5" s="53"/>
      <c r="IEP5" s="53"/>
      <c r="IEQ5" s="53"/>
      <c r="IER5" s="82"/>
      <c r="IES5" s="67"/>
      <c r="IET5" s="81"/>
      <c r="IEU5" s="53"/>
      <c r="IEV5" s="53"/>
      <c r="IEW5" s="53"/>
      <c r="IEX5" s="53"/>
      <c r="IEY5" s="53"/>
      <c r="IEZ5" s="82"/>
      <c r="IFA5" s="67"/>
      <c r="IFB5" s="81"/>
      <c r="IFC5" s="53"/>
      <c r="IFD5" s="53"/>
      <c r="IFE5" s="53"/>
      <c r="IFF5" s="53"/>
      <c r="IFG5" s="53"/>
      <c r="IFH5" s="82"/>
      <c r="IFI5" s="67"/>
      <c r="IFJ5" s="81"/>
      <c r="IFK5" s="53"/>
      <c r="IFL5" s="53"/>
      <c r="IFM5" s="53"/>
      <c r="IFN5" s="53"/>
      <c r="IFO5" s="53"/>
      <c r="IFP5" s="82"/>
      <c r="IFQ5" s="67"/>
      <c r="IFR5" s="81"/>
      <c r="IFS5" s="53"/>
      <c r="IFT5" s="53"/>
      <c r="IFU5" s="53"/>
      <c r="IFV5" s="53"/>
      <c r="IFW5" s="53"/>
      <c r="IFX5" s="82"/>
      <c r="IFY5" s="67"/>
      <c r="IFZ5" s="81"/>
      <c r="IGA5" s="53"/>
      <c r="IGB5" s="53"/>
      <c r="IGC5" s="53"/>
      <c r="IGD5" s="53"/>
      <c r="IGE5" s="53"/>
      <c r="IGF5" s="82"/>
      <c r="IGG5" s="67"/>
      <c r="IGH5" s="81"/>
      <c r="IGI5" s="53"/>
      <c r="IGJ5" s="53"/>
      <c r="IGK5" s="53"/>
      <c r="IGL5" s="53"/>
      <c r="IGM5" s="53"/>
      <c r="IGN5" s="82"/>
      <c r="IGO5" s="67"/>
      <c r="IGP5" s="81"/>
      <c r="IGQ5" s="53"/>
      <c r="IGR5" s="53"/>
      <c r="IGS5" s="53"/>
      <c r="IGT5" s="53"/>
      <c r="IGU5" s="53"/>
      <c r="IGV5" s="82"/>
      <c r="IGW5" s="67"/>
      <c r="IGX5" s="81"/>
      <c r="IGY5" s="53"/>
      <c r="IGZ5" s="53"/>
      <c r="IHA5" s="53"/>
      <c r="IHB5" s="53"/>
      <c r="IHC5" s="53"/>
      <c r="IHD5" s="82"/>
      <c r="IHE5" s="67"/>
      <c r="IHF5" s="81"/>
      <c r="IHG5" s="53"/>
      <c r="IHH5" s="53"/>
      <c r="IHI5" s="53"/>
      <c r="IHJ5" s="53"/>
      <c r="IHK5" s="53"/>
      <c r="IHL5" s="82"/>
      <c r="IHM5" s="67"/>
      <c r="IHN5" s="81"/>
      <c r="IHO5" s="53"/>
      <c r="IHP5" s="53"/>
      <c r="IHQ5" s="53"/>
      <c r="IHR5" s="53"/>
      <c r="IHS5" s="53"/>
      <c r="IHT5" s="82"/>
      <c r="IHU5" s="67"/>
      <c r="IHV5" s="81"/>
      <c r="IHW5" s="53"/>
      <c r="IHX5" s="53"/>
      <c r="IHY5" s="53"/>
      <c r="IHZ5" s="53"/>
      <c r="IIA5" s="53"/>
      <c r="IIB5" s="82"/>
      <c r="IIC5" s="67"/>
      <c r="IID5" s="81"/>
      <c r="IIE5" s="53"/>
      <c r="IIF5" s="53"/>
      <c r="IIG5" s="53"/>
      <c r="IIH5" s="53"/>
      <c r="III5" s="53"/>
      <c r="IIJ5" s="82"/>
      <c r="IIK5" s="67"/>
      <c r="IIL5" s="81"/>
      <c r="IIM5" s="53"/>
      <c r="IIN5" s="53"/>
      <c r="IIO5" s="53"/>
      <c r="IIP5" s="53"/>
      <c r="IIQ5" s="53"/>
      <c r="IIR5" s="82"/>
      <c r="IIS5" s="67"/>
      <c r="IIT5" s="81"/>
      <c r="IIU5" s="53"/>
      <c r="IIV5" s="53"/>
      <c r="IIW5" s="53"/>
      <c r="IIX5" s="53"/>
      <c r="IIY5" s="53"/>
      <c r="IIZ5" s="82"/>
      <c r="IJA5" s="67"/>
      <c r="IJB5" s="81"/>
      <c r="IJC5" s="53"/>
      <c r="IJD5" s="53"/>
      <c r="IJE5" s="53"/>
      <c r="IJF5" s="53"/>
      <c r="IJG5" s="53"/>
      <c r="IJH5" s="82"/>
      <c r="IJI5" s="67"/>
      <c r="IJJ5" s="81"/>
      <c r="IJK5" s="53"/>
      <c r="IJL5" s="53"/>
      <c r="IJM5" s="53"/>
      <c r="IJN5" s="53"/>
      <c r="IJO5" s="53"/>
      <c r="IJP5" s="82"/>
      <c r="IJQ5" s="67"/>
      <c r="IJR5" s="81"/>
      <c r="IJS5" s="53"/>
      <c r="IJT5" s="53"/>
      <c r="IJU5" s="53"/>
      <c r="IJV5" s="53"/>
      <c r="IJW5" s="53"/>
      <c r="IJX5" s="82"/>
      <c r="IJY5" s="67"/>
      <c r="IJZ5" s="81"/>
      <c r="IKA5" s="53"/>
      <c r="IKB5" s="53"/>
      <c r="IKC5" s="53"/>
      <c r="IKD5" s="53"/>
      <c r="IKE5" s="53"/>
      <c r="IKF5" s="82"/>
      <c r="IKG5" s="67"/>
      <c r="IKH5" s="81"/>
      <c r="IKI5" s="53"/>
      <c r="IKJ5" s="53"/>
      <c r="IKK5" s="53"/>
      <c r="IKL5" s="53"/>
      <c r="IKM5" s="53"/>
      <c r="IKN5" s="82"/>
      <c r="IKO5" s="67"/>
      <c r="IKP5" s="81"/>
      <c r="IKQ5" s="53"/>
      <c r="IKR5" s="53"/>
      <c r="IKS5" s="53"/>
      <c r="IKT5" s="53"/>
      <c r="IKU5" s="53"/>
      <c r="IKV5" s="82"/>
      <c r="IKW5" s="67"/>
      <c r="IKX5" s="81"/>
      <c r="IKY5" s="53"/>
      <c r="IKZ5" s="53"/>
      <c r="ILA5" s="53"/>
      <c r="ILB5" s="53"/>
      <c r="ILC5" s="53"/>
      <c r="ILD5" s="82"/>
      <c r="ILE5" s="67"/>
      <c r="ILF5" s="81"/>
      <c r="ILG5" s="53"/>
      <c r="ILH5" s="53"/>
      <c r="ILI5" s="53"/>
      <c r="ILJ5" s="53"/>
      <c r="ILK5" s="53"/>
      <c r="ILL5" s="82"/>
      <c r="ILM5" s="67"/>
      <c r="ILN5" s="81"/>
      <c r="ILO5" s="53"/>
      <c r="ILP5" s="53"/>
      <c r="ILQ5" s="53"/>
      <c r="ILR5" s="53"/>
      <c r="ILS5" s="53"/>
      <c r="ILT5" s="82"/>
      <c r="ILU5" s="67"/>
      <c r="ILV5" s="81"/>
      <c r="ILW5" s="53"/>
      <c r="ILX5" s="53"/>
      <c r="ILY5" s="53"/>
      <c r="ILZ5" s="53"/>
      <c r="IMA5" s="53"/>
      <c r="IMB5" s="82"/>
      <c r="IMC5" s="67"/>
      <c r="IMD5" s="81"/>
      <c r="IME5" s="53"/>
      <c r="IMF5" s="53"/>
      <c r="IMG5" s="53"/>
      <c r="IMH5" s="53"/>
      <c r="IMI5" s="53"/>
      <c r="IMJ5" s="82"/>
      <c r="IMK5" s="67"/>
      <c r="IML5" s="81"/>
      <c r="IMM5" s="53"/>
      <c r="IMN5" s="53"/>
      <c r="IMO5" s="53"/>
      <c r="IMP5" s="53"/>
      <c r="IMQ5" s="53"/>
      <c r="IMR5" s="82"/>
      <c r="IMS5" s="67"/>
      <c r="IMT5" s="81"/>
      <c r="IMU5" s="53"/>
      <c r="IMV5" s="53"/>
      <c r="IMW5" s="53"/>
      <c r="IMX5" s="53"/>
      <c r="IMY5" s="53"/>
      <c r="IMZ5" s="82"/>
      <c r="INA5" s="67"/>
      <c r="INB5" s="81"/>
      <c r="INC5" s="53"/>
      <c r="IND5" s="53"/>
      <c r="INE5" s="53"/>
      <c r="INF5" s="53"/>
      <c r="ING5" s="53"/>
      <c r="INH5" s="82"/>
      <c r="INI5" s="67"/>
      <c r="INJ5" s="81"/>
      <c r="INK5" s="53"/>
      <c r="INL5" s="53"/>
      <c r="INM5" s="53"/>
      <c r="INN5" s="53"/>
      <c r="INO5" s="53"/>
      <c r="INP5" s="82"/>
      <c r="INQ5" s="67"/>
      <c r="INR5" s="81"/>
      <c r="INS5" s="53"/>
      <c r="INT5" s="53"/>
      <c r="INU5" s="53"/>
      <c r="INV5" s="53"/>
      <c r="INW5" s="53"/>
      <c r="INX5" s="82"/>
      <c r="INY5" s="67"/>
      <c r="INZ5" s="81"/>
      <c r="IOA5" s="53"/>
      <c r="IOB5" s="53"/>
      <c r="IOC5" s="53"/>
      <c r="IOD5" s="53"/>
      <c r="IOE5" s="53"/>
      <c r="IOF5" s="82"/>
      <c r="IOG5" s="67"/>
      <c r="IOH5" s="81"/>
      <c r="IOI5" s="53"/>
      <c r="IOJ5" s="53"/>
      <c r="IOK5" s="53"/>
      <c r="IOL5" s="53"/>
      <c r="IOM5" s="53"/>
      <c r="ION5" s="82"/>
      <c r="IOO5" s="67"/>
      <c r="IOP5" s="81"/>
      <c r="IOQ5" s="53"/>
      <c r="IOR5" s="53"/>
      <c r="IOS5" s="53"/>
      <c r="IOT5" s="53"/>
      <c r="IOU5" s="53"/>
      <c r="IOV5" s="82"/>
      <c r="IOW5" s="67"/>
      <c r="IOX5" s="81"/>
      <c r="IOY5" s="53"/>
      <c r="IOZ5" s="53"/>
      <c r="IPA5" s="53"/>
      <c r="IPB5" s="53"/>
      <c r="IPC5" s="53"/>
      <c r="IPD5" s="82"/>
      <c r="IPE5" s="67"/>
      <c r="IPF5" s="81"/>
      <c r="IPG5" s="53"/>
      <c r="IPH5" s="53"/>
      <c r="IPI5" s="53"/>
      <c r="IPJ5" s="53"/>
      <c r="IPK5" s="53"/>
      <c r="IPL5" s="82"/>
      <c r="IPM5" s="67"/>
      <c r="IPN5" s="81"/>
      <c r="IPO5" s="53"/>
      <c r="IPP5" s="53"/>
      <c r="IPQ5" s="53"/>
      <c r="IPR5" s="53"/>
      <c r="IPS5" s="53"/>
      <c r="IPT5" s="82"/>
      <c r="IPU5" s="67"/>
      <c r="IPV5" s="81"/>
      <c r="IPW5" s="53"/>
      <c r="IPX5" s="53"/>
      <c r="IPY5" s="53"/>
      <c r="IPZ5" s="53"/>
      <c r="IQA5" s="53"/>
      <c r="IQB5" s="82"/>
      <c r="IQC5" s="67"/>
      <c r="IQD5" s="81"/>
      <c r="IQE5" s="53"/>
      <c r="IQF5" s="53"/>
      <c r="IQG5" s="53"/>
      <c r="IQH5" s="53"/>
      <c r="IQI5" s="53"/>
      <c r="IQJ5" s="82"/>
      <c r="IQK5" s="67"/>
      <c r="IQL5" s="81"/>
      <c r="IQM5" s="53"/>
      <c r="IQN5" s="53"/>
      <c r="IQO5" s="53"/>
      <c r="IQP5" s="53"/>
      <c r="IQQ5" s="53"/>
      <c r="IQR5" s="82"/>
      <c r="IQS5" s="67"/>
      <c r="IQT5" s="81"/>
      <c r="IQU5" s="53"/>
      <c r="IQV5" s="53"/>
      <c r="IQW5" s="53"/>
      <c r="IQX5" s="53"/>
      <c r="IQY5" s="53"/>
      <c r="IQZ5" s="82"/>
      <c r="IRA5" s="67"/>
      <c r="IRB5" s="81"/>
      <c r="IRC5" s="53"/>
      <c r="IRD5" s="53"/>
      <c r="IRE5" s="53"/>
      <c r="IRF5" s="53"/>
      <c r="IRG5" s="53"/>
      <c r="IRH5" s="82"/>
      <c r="IRI5" s="67"/>
      <c r="IRJ5" s="81"/>
      <c r="IRK5" s="53"/>
      <c r="IRL5" s="53"/>
      <c r="IRM5" s="53"/>
      <c r="IRN5" s="53"/>
      <c r="IRO5" s="53"/>
      <c r="IRP5" s="82"/>
      <c r="IRQ5" s="67"/>
      <c r="IRR5" s="81"/>
      <c r="IRS5" s="53"/>
      <c r="IRT5" s="53"/>
      <c r="IRU5" s="53"/>
      <c r="IRV5" s="53"/>
      <c r="IRW5" s="53"/>
      <c r="IRX5" s="82"/>
      <c r="IRY5" s="67"/>
      <c r="IRZ5" s="81"/>
      <c r="ISA5" s="53"/>
      <c r="ISB5" s="53"/>
      <c r="ISC5" s="53"/>
      <c r="ISD5" s="53"/>
      <c r="ISE5" s="53"/>
      <c r="ISF5" s="82"/>
      <c r="ISG5" s="67"/>
      <c r="ISH5" s="81"/>
      <c r="ISI5" s="53"/>
      <c r="ISJ5" s="53"/>
      <c r="ISK5" s="53"/>
      <c r="ISL5" s="53"/>
      <c r="ISM5" s="53"/>
      <c r="ISN5" s="82"/>
      <c r="ISO5" s="67"/>
      <c r="ISP5" s="81"/>
      <c r="ISQ5" s="53"/>
      <c r="ISR5" s="53"/>
      <c r="ISS5" s="53"/>
      <c r="IST5" s="53"/>
      <c r="ISU5" s="53"/>
      <c r="ISV5" s="82"/>
      <c r="ISW5" s="67"/>
      <c r="ISX5" s="81"/>
      <c r="ISY5" s="53"/>
      <c r="ISZ5" s="53"/>
      <c r="ITA5" s="53"/>
      <c r="ITB5" s="53"/>
      <c r="ITC5" s="53"/>
      <c r="ITD5" s="82"/>
      <c r="ITE5" s="67"/>
      <c r="ITF5" s="81"/>
      <c r="ITG5" s="53"/>
      <c r="ITH5" s="53"/>
      <c r="ITI5" s="53"/>
      <c r="ITJ5" s="53"/>
      <c r="ITK5" s="53"/>
      <c r="ITL5" s="82"/>
      <c r="ITM5" s="67"/>
      <c r="ITN5" s="81"/>
      <c r="ITO5" s="53"/>
      <c r="ITP5" s="53"/>
      <c r="ITQ5" s="53"/>
      <c r="ITR5" s="53"/>
      <c r="ITS5" s="53"/>
      <c r="ITT5" s="82"/>
      <c r="ITU5" s="67"/>
      <c r="ITV5" s="81"/>
      <c r="ITW5" s="53"/>
      <c r="ITX5" s="53"/>
      <c r="ITY5" s="53"/>
      <c r="ITZ5" s="53"/>
      <c r="IUA5" s="53"/>
      <c r="IUB5" s="82"/>
      <c r="IUC5" s="67"/>
      <c r="IUD5" s="81"/>
      <c r="IUE5" s="53"/>
      <c r="IUF5" s="53"/>
      <c r="IUG5" s="53"/>
      <c r="IUH5" s="53"/>
      <c r="IUI5" s="53"/>
      <c r="IUJ5" s="82"/>
      <c r="IUK5" s="67"/>
      <c r="IUL5" s="81"/>
      <c r="IUM5" s="53"/>
      <c r="IUN5" s="53"/>
      <c r="IUO5" s="53"/>
      <c r="IUP5" s="53"/>
      <c r="IUQ5" s="53"/>
      <c r="IUR5" s="82"/>
      <c r="IUS5" s="67"/>
      <c r="IUT5" s="81"/>
      <c r="IUU5" s="53"/>
      <c r="IUV5" s="53"/>
      <c r="IUW5" s="53"/>
      <c r="IUX5" s="53"/>
      <c r="IUY5" s="53"/>
      <c r="IUZ5" s="82"/>
      <c r="IVA5" s="67"/>
      <c r="IVB5" s="81"/>
      <c r="IVC5" s="53"/>
      <c r="IVD5" s="53"/>
      <c r="IVE5" s="53"/>
      <c r="IVF5" s="53"/>
      <c r="IVG5" s="53"/>
      <c r="IVH5" s="82"/>
      <c r="IVI5" s="67"/>
      <c r="IVJ5" s="81"/>
      <c r="IVK5" s="53"/>
      <c r="IVL5" s="53"/>
      <c r="IVM5" s="53"/>
      <c r="IVN5" s="53"/>
      <c r="IVO5" s="53"/>
      <c r="IVP5" s="82"/>
      <c r="IVQ5" s="67"/>
      <c r="IVR5" s="81"/>
      <c r="IVS5" s="53"/>
      <c r="IVT5" s="53"/>
      <c r="IVU5" s="53"/>
      <c r="IVV5" s="53"/>
      <c r="IVW5" s="53"/>
      <c r="IVX5" s="82"/>
      <c r="IVY5" s="67"/>
      <c r="IVZ5" s="81"/>
      <c r="IWA5" s="53"/>
      <c r="IWB5" s="53"/>
      <c r="IWC5" s="53"/>
      <c r="IWD5" s="53"/>
      <c r="IWE5" s="53"/>
      <c r="IWF5" s="82"/>
      <c r="IWG5" s="67"/>
      <c r="IWH5" s="81"/>
      <c r="IWI5" s="53"/>
      <c r="IWJ5" s="53"/>
      <c r="IWK5" s="53"/>
      <c r="IWL5" s="53"/>
      <c r="IWM5" s="53"/>
      <c r="IWN5" s="82"/>
      <c r="IWO5" s="67"/>
      <c r="IWP5" s="81"/>
      <c r="IWQ5" s="53"/>
      <c r="IWR5" s="53"/>
      <c r="IWS5" s="53"/>
      <c r="IWT5" s="53"/>
      <c r="IWU5" s="53"/>
      <c r="IWV5" s="82"/>
      <c r="IWW5" s="67"/>
      <c r="IWX5" s="81"/>
      <c r="IWY5" s="53"/>
      <c r="IWZ5" s="53"/>
      <c r="IXA5" s="53"/>
      <c r="IXB5" s="53"/>
      <c r="IXC5" s="53"/>
      <c r="IXD5" s="82"/>
      <c r="IXE5" s="67"/>
      <c r="IXF5" s="81"/>
      <c r="IXG5" s="53"/>
      <c r="IXH5" s="53"/>
      <c r="IXI5" s="53"/>
      <c r="IXJ5" s="53"/>
      <c r="IXK5" s="53"/>
      <c r="IXL5" s="82"/>
      <c r="IXM5" s="67"/>
      <c r="IXN5" s="81"/>
      <c r="IXO5" s="53"/>
      <c r="IXP5" s="53"/>
      <c r="IXQ5" s="53"/>
      <c r="IXR5" s="53"/>
      <c r="IXS5" s="53"/>
      <c r="IXT5" s="82"/>
      <c r="IXU5" s="67"/>
      <c r="IXV5" s="81"/>
      <c r="IXW5" s="53"/>
      <c r="IXX5" s="53"/>
      <c r="IXY5" s="53"/>
      <c r="IXZ5" s="53"/>
      <c r="IYA5" s="53"/>
      <c r="IYB5" s="82"/>
      <c r="IYC5" s="67"/>
      <c r="IYD5" s="81"/>
      <c r="IYE5" s="53"/>
      <c r="IYF5" s="53"/>
      <c r="IYG5" s="53"/>
      <c r="IYH5" s="53"/>
      <c r="IYI5" s="53"/>
      <c r="IYJ5" s="82"/>
      <c r="IYK5" s="67"/>
      <c r="IYL5" s="81"/>
      <c r="IYM5" s="53"/>
      <c r="IYN5" s="53"/>
      <c r="IYO5" s="53"/>
      <c r="IYP5" s="53"/>
      <c r="IYQ5" s="53"/>
      <c r="IYR5" s="82"/>
      <c r="IYS5" s="67"/>
      <c r="IYT5" s="81"/>
      <c r="IYU5" s="53"/>
      <c r="IYV5" s="53"/>
      <c r="IYW5" s="53"/>
      <c r="IYX5" s="53"/>
      <c r="IYY5" s="53"/>
      <c r="IYZ5" s="82"/>
      <c r="IZA5" s="67"/>
      <c r="IZB5" s="81"/>
      <c r="IZC5" s="53"/>
      <c r="IZD5" s="53"/>
      <c r="IZE5" s="53"/>
      <c r="IZF5" s="53"/>
      <c r="IZG5" s="53"/>
      <c r="IZH5" s="82"/>
      <c r="IZI5" s="67"/>
      <c r="IZJ5" s="81"/>
      <c r="IZK5" s="53"/>
      <c r="IZL5" s="53"/>
      <c r="IZM5" s="53"/>
      <c r="IZN5" s="53"/>
      <c r="IZO5" s="53"/>
      <c r="IZP5" s="82"/>
      <c r="IZQ5" s="67"/>
      <c r="IZR5" s="81"/>
      <c r="IZS5" s="53"/>
      <c r="IZT5" s="53"/>
      <c r="IZU5" s="53"/>
      <c r="IZV5" s="53"/>
      <c r="IZW5" s="53"/>
      <c r="IZX5" s="82"/>
      <c r="IZY5" s="67"/>
      <c r="IZZ5" s="81"/>
      <c r="JAA5" s="53"/>
      <c r="JAB5" s="53"/>
      <c r="JAC5" s="53"/>
      <c r="JAD5" s="53"/>
      <c r="JAE5" s="53"/>
      <c r="JAF5" s="82"/>
      <c r="JAG5" s="67"/>
      <c r="JAH5" s="81"/>
      <c r="JAI5" s="53"/>
      <c r="JAJ5" s="53"/>
      <c r="JAK5" s="53"/>
      <c r="JAL5" s="53"/>
      <c r="JAM5" s="53"/>
      <c r="JAN5" s="82"/>
      <c r="JAO5" s="67"/>
      <c r="JAP5" s="81"/>
      <c r="JAQ5" s="53"/>
      <c r="JAR5" s="53"/>
      <c r="JAS5" s="53"/>
      <c r="JAT5" s="53"/>
      <c r="JAU5" s="53"/>
      <c r="JAV5" s="82"/>
      <c r="JAW5" s="67"/>
      <c r="JAX5" s="81"/>
      <c r="JAY5" s="53"/>
      <c r="JAZ5" s="53"/>
      <c r="JBA5" s="53"/>
      <c r="JBB5" s="53"/>
      <c r="JBC5" s="53"/>
      <c r="JBD5" s="82"/>
      <c r="JBE5" s="67"/>
      <c r="JBF5" s="81"/>
      <c r="JBG5" s="53"/>
      <c r="JBH5" s="53"/>
      <c r="JBI5" s="53"/>
      <c r="JBJ5" s="53"/>
      <c r="JBK5" s="53"/>
      <c r="JBL5" s="82"/>
      <c r="JBM5" s="67"/>
      <c r="JBN5" s="81"/>
      <c r="JBO5" s="53"/>
      <c r="JBP5" s="53"/>
      <c r="JBQ5" s="53"/>
      <c r="JBR5" s="53"/>
      <c r="JBS5" s="53"/>
      <c r="JBT5" s="82"/>
      <c r="JBU5" s="67"/>
      <c r="JBV5" s="81"/>
      <c r="JBW5" s="53"/>
      <c r="JBX5" s="53"/>
      <c r="JBY5" s="53"/>
      <c r="JBZ5" s="53"/>
      <c r="JCA5" s="53"/>
      <c r="JCB5" s="82"/>
      <c r="JCC5" s="67"/>
      <c r="JCD5" s="81"/>
      <c r="JCE5" s="53"/>
      <c r="JCF5" s="53"/>
      <c r="JCG5" s="53"/>
      <c r="JCH5" s="53"/>
      <c r="JCI5" s="53"/>
      <c r="JCJ5" s="82"/>
      <c r="JCK5" s="67"/>
      <c r="JCL5" s="81"/>
      <c r="JCM5" s="53"/>
      <c r="JCN5" s="53"/>
      <c r="JCO5" s="53"/>
      <c r="JCP5" s="53"/>
      <c r="JCQ5" s="53"/>
      <c r="JCR5" s="82"/>
      <c r="JCS5" s="67"/>
      <c r="JCT5" s="81"/>
      <c r="JCU5" s="53"/>
      <c r="JCV5" s="53"/>
      <c r="JCW5" s="53"/>
      <c r="JCX5" s="53"/>
      <c r="JCY5" s="53"/>
      <c r="JCZ5" s="82"/>
      <c r="JDA5" s="67"/>
      <c r="JDB5" s="81"/>
      <c r="JDC5" s="53"/>
      <c r="JDD5" s="53"/>
      <c r="JDE5" s="53"/>
      <c r="JDF5" s="53"/>
      <c r="JDG5" s="53"/>
      <c r="JDH5" s="82"/>
      <c r="JDI5" s="67"/>
      <c r="JDJ5" s="81"/>
      <c r="JDK5" s="53"/>
      <c r="JDL5" s="53"/>
      <c r="JDM5" s="53"/>
      <c r="JDN5" s="53"/>
      <c r="JDO5" s="53"/>
      <c r="JDP5" s="82"/>
      <c r="JDQ5" s="67"/>
      <c r="JDR5" s="81"/>
      <c r="JDS5" s="53"/>
      <c r="JDT5" s="53"/>
      <c r="JDU5" s="53"/>
      <c r="JDV5" s="53"/>
      <c r="JDW5" s="53"/>
      <c r="JDX5" s="82"/>
      <c r="JDY5" s="67"/>
      <c r="JDZ5" s="81"/>
      <c r="JEA5" s="53"/>
      <c r="JEB5" s="53"/>
      <c r="JEC5" s="53"/>
      <c r="JED5" s="53"/>
      <c r="JEE5" s="53"/>
      <c r="JEF5" s="82"/>
      <c r="JEG5" s="67"/>
      <c r="JEH5" s="81"/>
      <c r="JEI5" s="53"/>
      <c r="JEJ5" s="53"/>
      <c r="JEK5" s="53"/>
      <c r="JEL5" s="53"/>
      <c r="JEM5" s="53"/>
      <c r="JEN5" s="82"/>
      <c r="JEO5" s="67"/>
      <c r="JEP5" s="81"/>
      <c r="JEQ5" s="53"/>
      <c r="JER5" s="53"/>
      <c r="JES5" s="53"/>
      <c r="JET5" s="53"/>
      <c r="JEU5" s="53"/>
      <c r="JEV5" s="82"/>
      <c r="JEW5" s="67"/>
      <c r="JEX5" s="81"/>
      <c r="JEY5" s="53"/>
      <c r="JEZ5" s="53"/>
      <c r="JFA5" s="53"/>
      <c r="JFB5" s="53"/>
      <c r="JFC5" s="53"/>
      <c r="JFD5" s="82"/>
      <c r="JFE5" s="67"/>
      <c r="JFF5" s="81"/>
      <c r="JFG5" s="53"/>
      <c r="JFH5" s="53"/>
      <c r="JFI5" s="53"/>
      <c r="JFJ5" s="53"/>
      <c r="JFK5" s="53"/>
      <c r="JFL5" s="82"/>
      <c r="JFM5" s="67"/>
      <c r="JFN5" s="81"/>
      <c r="JFO5" s="53"/>
      <c r="JFP5" s="53"/>
      <c r="JFQ5" s="53"/>
      <c r="JFR5" s="53"/>
      <c r="JFS5" s="53"/>
      <c r="JFT5" s="82"/>
      <c r="JFU5" s="67"/>
      <c r="JFV5" s="81"/>
      <c r="JFW5" s="53"/>
      <c r="JFX5" s="53"/>
      <c r="JFY5" s="53"/>
      <c r="JFZ5" s="53"/>
      <c r="JGA5" s="53"/>
      <c r="JGB5" s="82"/>
      <c r="JGC5" s="67"/>
      <c r="JGD5" s="81"/>
      <c r="JGE5" s="53"/>
      <c r="JGF5" s="53"/>
      <c r="JGG5" s="53"/>
      <c r="JGH5" s="53"/>
      <c r="JGI5" s="53"/>
      <c r="JGJ5" s="82"/>
      <c r="JGK5" s="67"/>
      <c r="JGL5" s="81"/>
      <c r="JGM5" s="53"/>
      <c r="JGN5" s="53"/>
      <c r="JGO5" s="53"/>
      <c r="JGP5" s="53"/>
      <c r="JGQ5" s="53"/>
      <c r="JGR5" s="82"/>
      <c r="JGS5" s="67"/>
      <c r="JGT5" s="81"/>
      <c r="JGU5" s="53"/>
      <c r="JGV5" s="53"/>
      <c r="JGW5" s="53"/>
      <c r="JGX5" s="53"/>
      <c r="JGY5" s="53"/>
      <c r="JGZ5" s="82"/>
      <c r="JHA5" s="67"/>
      <c r="JHB5" s="81"/>
      <c r="JHC5" s="53"/>
      <c r="JHD5" s="53"/>
      <c r="JHE5" s="53"/>
      <c r="JHF5" s="53"/>
      <c r="JHG5" s="53"/>
      <c r="JHH5" s="82"/>
      <c r="JHI5" s="67"/>
      <c r="JHJ5" s="81"/>
      <c r="JHK5" s="53"/>
      <c r="JHL5" s="53"/>
      <c r="JHM5" s="53"/>
      <c r="JHN5" s="53"/>
      <c r="JHO5" s="53"/>
      <c r="JHP5" s="82"/>
      <c r="JHQ5" s="67"/>
      <c r="JHR5" s="81"/>
      <c r="JHS5" s="53"/>
      <c r="JHT5" s="53"/>
      <c r="JHU5" s="53"/>
      <c r="JHV5" s="53"/>
      <c r="JHW5" s="53"/>
      <c r="JHX5" s="82"/>
      <c r="JHY5" s="67"/>
      <c r="JHZ5" s="81"/>
      <c r="JIA5" s="53"/>
      <c r="JIB5" s="53"/>
      <c r="JIC5" s="53"/>
      <c r="JID5" s="53"/>
      <c r="JIE5" s="53"/>
      <c r="JIF5" s="82"/>
      <c r="JIG5" s="67"/>
      <c r="JIH5" s="81"/>
      <c r="JII5" s="53"/>
      <c r="JIJ5" s="53"/>
      <c r="JIK5" s="53"/>
      <c r="JIL5" s="53"/>
      <c r="JIM5" s="53"/>
      <c r="JIN5" s="82"/>
      <c r="JIO5" s="67"/>
      <c r="JIP5" s="81"/>
      <c r="JIQ5" s="53"/>
      <c r="JIR5" s="53"/>
      <c r="JIS5" s="53"/>
      <c r="JIT5" s="53"/>
      <c r="JIU5" s="53"/>
      <c r="JIV5" s="82"/>
      <c r="JIW5" s="67"/>
      <c r="JIX5" s="81"/>
      <c r="JIY5" s="53"/>
      <c r="JIZ5" s="53"/>
      <c r="JJA5" s="53"/>
      <c r="JJB5" s="53"/>
      <c r="JJC5" s="53"/>
      <c r="JJD5" s="82"/>
      <c r="JJE5" s="67"/>
      <c r="JJF5" s="81"/>
      <c r="JJG5" s="53"/>
      <c r="JJH5" s="53"/>
      <c r="JJI5" s="53"/>
      <c r="JJJ5" s="53"/>
      <c r="JJK5" s="53"/>
      <c r="JJL5" s="82"/>
      <c r="JJM5" s="67"/>
      <c r="JJN5" s="81"/>
      <c r="JJO5" s="53"/>
      <c r="JJP5" s="53"/>
      <c r="JJQ5" s="53"/>
      <c r="JJR5" s="53"/>
      <c r="JJS5" s="53"/>
      <c r="JJT5" s="82"/>
      <c r="JJU5" s="67"/>
      <c r="JJV5" s="81"/>
      <c r="JJW5" s="53"/>
      <c r="JJX5" s="53"/>
      <c r="JJY5" s="53"/>
      <c r="JJZ5" s="53"/>
      <c r="JKA5" s="53"/>
      <c r="JKB5" s="82"/>
      <c r="JKC5" s="67"/>
      <c r="JKD5" s="81"/>
      <c r="JKE5" s="53"/>
      <c r="JKF5" s="53"/>
      <c r="JKG5" s="53"/>
      <c r="JKH5" s="53"/>
      <c r="JKI5" s="53"/>
      <c r="JKJ5" s="82"/>
      <c r="JKK5" s="67"/>
      <c r="JKL5" s="81"/>
      <c r="JKM5" s="53"/>
      <c r="JKN5" s="53"/>
      <c r="JKO5" s="53"/>
      <c r="JKP5" s="53"/>
      <c r="JKQ5" s="53"/>
      <c r="JKR5" s="82"/>
      <c r="JKS5" s="67"/>
      <c r="JKT5" s="81"/>
      <c r="JKU5" s="53"/>
      <c r="JKV5" s="53"/>
      <c r="JKW5" s="53"/>
      <c r="JKX5" s="53"/>
      <c r="JKY5" s="53"/>
      <c r="JKZ5" s="82"/>
      <c r="JLA5" s="67"/>
      <c r="JLB5" s="81"/>
      <c r="JLC5" s="53"/>
      <c r="JLD5" s="53"/>
      <c r="JLE5" s="53"/>
      <c r="JLF5" s="53"/>
      <c r="JLG5" s="53"/>
      <c r="JLH5" s="82"/>
      <c r="JLI5" s="67"/>
      <c r="JLJ5" s="81"/>
      <c r="JLK5" s="53"/>
      <c r="JLL5" s="53"/>
      <c r="JLM5" s="53"/>
      <c r="JLN5" s="53"/>
      <c r="JLO5" s="53"/>
      <c r="JLP5" s="82"/>
      <c r="JLQ5" s="67"/>
      <c r="JLR5" s="81"/>
      <c r="JLS5" s="53"/>
      <c r="JLT5" s="53"/>
      <c r="JLU5" s="53"/>
      <c r="JLV5" s="53"/>
      <c r="JLW5" s="53"/>
      <c r="JLX5" s="82"/>
      <c r="JLY5" s="67"/>
      <c r="JLZ5" s="81"/>
      <c r="JMA5" s="53"/>
      <c r="JMB5" s="53"/>
      <c r="JMC5" s="53"/>
      <c r="JMD5" s="53"/>
      <c r="JME5" s="53"/>
      <c r="JMF5" s="82"/>
      <c r="JMG5" s="67"/>
      <c r="JMH5" s="81"/>
      <c r="JMI5" s="53"/>
      <c r="JMJ5" s="53"/>
      <c r="JMK5" s="53"/>
      <c r="JML5" s="53"/>
      <c r="JMM5" s="53"/>
      <c r="JMN5" s="82"/>
      <c r="JMO5" s="67"/>
      <c r="JMP5" s="81"/>
      <c r="JMQ5" s="53"/>
      <c r="JMR5" s="53"/>
      <c r="JMS5" s="53"/>
      <c r="JMT5" s="53"/>
      <c r="JMU5" s="53"/>
      <c r="JMV5" s="82"/>
      <c r="JMW5" s="67"/>
      <c r="JMX5" s="81"/>
      <c r="JMY5" s="53"/>
      <c r="JMZ5" s="53"/>
      <c r="JNA5" s="53"/>
      <c r="JNB5" s="53"/>
      <c r="JNC5" s="53"/>
      <c r="JND5" s="82"/>
      <c r="JNE5" s="67"/>
      <c r="JNF5" s="81"/>
      <c r="JNG5" s="53"/>
      <c r="JNH5" s="53"/>
      <c r="JNI5" s="53"/>
      <c r="JNJ5" s="53"/>
      <c r="JNK5" s="53"/>
      <c r="JNL5" s="82"/>
      <c r="JNM5" s="67"/>
      <c r="JNN5" s="81"/>
      <c r="JNO5" s="53"/>
      <c r="JNP5" s="53"/>
      <c r="JNQ5" s="53"/>
      <c r="JNR5" s="53"/>
      <c r="JNS5" s="53"/>
      <c r="JNT5" s="82"/>
      <c r="JNU5" s="67"/>
      <c r="JNV5" s="81"/>
      <c r="JNW5" s="53"/>
      <c r="JNX5" s="53"/>
      <c r="JNY5" s="53"/>
      <c r="JNZ5" s="53"/>
      <c r="JOA5" s="53"/>
      <c r="JOB5" s="82"/>
      <c r="JOC5" s="67"/>
      <c r="JOD5" s="81"/>
      <c r="JOE5" s="53"/>
      <c r="JOF5" s="53"/>
      <c r="JOG5" s="53"/>
      <c r="JOH5" s="53"/>
      <c r="JOI5" s="53"/>
      <c r="JOJ5" s="82"/>
      <c r="JOK5" s="67"/>
      <c r="JOL5" s="81"/>
      <c r="JOM5" s="53"/>
      <c r="JON5" s="53"/>
      <c r="JOO5" s="53"/>
      <c r="JOP5" s="53"/>
      <c r="JOQ5" s="53"/>
      <c r="JOR5" s="82"/>
      <c r="JOS5" s="67"/>
      <c r="JOT5" s="81"/>
      <c r="JOU5" s="53"/>
      <c r="JOV5" s="53"/>
      <c r="JOW5" s="53"/>
      <c r="JOX5" s="53"/>
      <c r="JOY5" s="53"/>
      <c r="JOZ5" s="82"/>
      <c r="JPA5" s="67"/>
      <c r="JPB5" s="81"/>
      <c r="JPC5" s="53"/>
      <c r="JPD5" s="53"/>
      <c r="JPE5" s="53"/>
      <c r="JPF5" s="53"/>
      <c r="JPG5" s="53"/>
      <c r="JPH5" s="82"/>
      <c r="JPI5" s="67"/>
      <c r="JPJ5" s="81"/>
      <c r="JPK5" s="53"/>
      <c r="JPL5" s="53"/>
      <c r="JPM5" s="53"/>
      <c r="JPN5" s="53"/>
      <c r="JPO5" s="53"/>
      <c r="JPP5" s="82"/>
      <c r="JPQ5" s="67"/>
      <c r="JPR5" s="81"/>
      <c r="JPS5" s="53"/>
      <c r="JPT5" s="53"/>
      <c r="JPU5" s="53"/>
      <c r="JPV5" s="53"/>
      <c r="JPW5" s="53"/>
      <c r="JPX5" s="82"/>
      <c r="JPY5" s="67"/>
      <c r="JPZ5" s="81"/>
      <c r="JQA5" s="53"/>
      <c r="JQB5" s="53"/>
      <c r="JQC5" s="53"/>
      <c r="JQD5" s="53"/>
      <c r="JQE5" s="53"/>
      <c r="JQF5" s="82"/>
      <c r="JQG5" s="67"/>
      <c r="JQH5" s="81"/>
      <c r="JQI5" s="53"/>
      <c r="JQJ5" s="53"/>
      <c r="JQK5" s="53"/>
      <c r="JQL5" s="53"/>
      <c r="JQM5" s="53"/>
      <c r="JQN5" s="82"/>
      <c r="JQO5" s="67"/>
      <c r="JQP5" s="81"/>
      <c r="JQQ5" s="53"/>
      <c r="JQR5" s="53"/>
      <c r="JQS5" s="53"/>
      <c r="JQT5" s="53"/>
      <c r="JQU5" s="53"/>
      <c r="JQV5" s="82"/>
      <c r="JQW5" s="67"/>
      <c r="JQX5" s="81"/>
      <c r="JQY5" s="53"/>
      <c r="JQZ5" s="53"/>
      <c r="JRA5" s="53"/>
      <c r="JRB5" s="53"/>
      <c r="JRC5" s="53"/>
      <c r="JRD5" s="82"/>
      <c r="JRE5" s="67"/>
      <c r="JRF5" s="81"/>
      <c r="JRG5" s="53"/>
      <c r="JRH5" s="53"/>
      <c r="JRI5" s="53"/>
      <c r="JRJ5" s="53"/>
      <c r="JRK5" s="53"/>
      <c r="JRL5" s="82"/>
      <c r="JRM5" s="67"/>
      <c r="JRN5" s="81"/>
      <c r="JRO5" s="53"/>
      <c r="JRP5" s="53"/>
      <c r="JRQ5" s="53"/>
      <c r="JRR5" s="53"/>
      <c r="JRS5" s="53"/>
      <c r="JRT5" s="82"/>
      <c r="JRU5" s="67"/>
      <c r="JRV5" s="81"/>
      <c r="JRW5" s="53"/>
      <c r="JRX5" s="53"/>
      <c r="JRY5" s="53"/>
      <c r="JRZ5" s="53"/>
      <c r="JSA5" s="53"/>
      <c r="JSB5" s="82"/>
      <c r="JSC5" s="67"/>
      <c r="JSD5" s="81"/>
      <c r="JSE5" s="53"/>
      <c r="JSF5" s="53"/>
      <c r="JSG5" s="53"/>
      <c r="JSH5" s="53"/>
      <c r="JSI5" s="53"/>
      <c r="JSJ5" s="82"/>
      <c r="JSK5" s="67"/>
      <c r="JSL5" s="81"/>
      <c r="JSM5" s="53"/>
      <c r="JSN5" s="53"/>
      <c r="JSO5" s="53"/>
      <c r="JSP5" s="53"/>
      <c r="JSQ5" s="53"/>
      <c r="JSR5" s="82"/>
      <c r="JSS5" s="67"/>
      <c r="JST5" s="81"/>
      <c r="JSU5" s="53"/>
      <c r="JSV5" s="53"/>
      <c r="JSW5" s="53"/>
      <c r="JSX5" s="53"/>
      <c r="JSY5" s="53"/>
      <c r="JSZ5" s="82"/>
      <c r="JTA5" s="67"/>
      <c r="JTB5" s="81"/>
      <c r="JTC5" s="53"/>
      <c r="JTD5" s="53"/>
      <c r="JTE5" s="53"/>
      <c r="JTF5" s="53"/>
      <c r="JTG5" s="53"/>
      <c r="JTH5" s="82"/>
      <c r="JTI5" s="67"/>
      <c r="JTJ5" s="81"/>
      <c r="JTK5" s="53"/>
      <c r="JTL5" s="53"/>
      <c r="JTM5" s="53"/>
      <c r="JTN5" s="53"/>
      <c r="JTO5" s="53"/>
      <c r="JTP5" s="82"/>
      <c r="JTQ5" s="67"/>
      <c r="JTR5" s="81"/>
      <c r="JTS5" s="53"/>
      <c r="JTT5" s="53"/>
      <c r="JTU5" s="53"/>
      <c r="JTV5" s="53"/>
      <c r="JTW5" s="53"/>
      <c r="JTX5" s="82"/>
      <c r="JTY5" s="67"/>
      <c r="JTZ5" s="81"/>
      <c r="JUA5" s="53"/>
      <c r="JUB5" s="53"/>
      <c r="JUC5" s="53"/>
      <c r="JUD5" s="53"/>
      <c r="JUE5" s="53"/>
      <c r="JUF5" s="82"/>
      <c r="JUG5" s="67"/>
      <c r="JUH5" s="81"/>
      <c r="JUI5" s="53"/>
      <c r="JUJ5" s="53"/>
      <c r="JUK5" s="53"/>
      <c r="JUL5" s="53"/>
      <c r="JUM5" s="53"/>
      <c r="JUN5" s="82"/>
      <c r="JUO5" s="67"/>
      <c r="JUP5" s="81"/>
      <c r="JUQ5" s="53"/>
      <c r="JUR5" s="53"/>
      <c r="JUS5" s="53"/>
      <c r="JUT5" s="53"/>
      <c r="JUU5" s="53"/>
      <c r="JUV5" s="82"/>
      <c r="JUW5" s="67"/>
      <c r="JUX5" s="81"/>
      <c r="JUY5" s="53"/>
      <c r="JUZ5" s="53"/>
      <c r="JVA5" s="53"/>
      <c r="JVB5" s="53"/>
      <c r="JVC5" s="53"/>
      <c r="JVD5" s="82"/>
      <c r="JVE5" s="67"/>
      <c r="JVF5" s="81"/>
      <c r="JVG5" s="53"/>
      <c r="JVH5" s="53"/>
      <c r="JVI5" s="53"/>
      <c r="JVJ5" s="53"/>
      <c r="JVK5" s="53"/>
      <c r="JVL5" s="82"/>
      <c r="JVM5" s="67"/>
      <c r="JVN5" s="81"/>
      <c r="JVO5" s="53"/>
      <c r="JVP5" s="53"/>
      <c r="JVQ5" s="53"/>
      <c r="JVR5" s="53"/>
      <c r="JVS5" s="53"/>
      <c r="JVT5" s="82"/>
      <c r="JVU5" s="67"/>
      <c r="JVV5" s="81"/>
      <c r="JVW5" s="53"/>
      <c r="JVX5" s="53"/>
      <c r="JVY5" s="53"/>
      <c r="JVZ5" s="53"/>
      <c r="JWA5" s="53"/>
      <c r="JWB5" s="82"/>
      <c r="JWC5" s="67"/>
      <c r="JWD5" s="81"/>
      <c r="JWE5" s="53"/>
      <c r="JWF5" s="53"/>
      <c r="JWG5" s="53"/>
      <c r="JWH5" s="53"/>
      <c r="JWI5" s="53"/>
      <c r="JWJ5" s="82"/>
      <c r="JWK5" s="67"/>
      <c r="JWL5" s="81"/>
      <c r="JWM5" s="53"/>
      <c r="JWN5" s="53"/>
      <c r="JWO5" s="53"/>
      <c r="JWP5" s="53"/>
      <c r="JWQ5" s="53"/>
      <c r="JWR5" s="82"/>
      <c r="JWS5" s="67"/>
      <c r="JWT5" s="81"/>
      <c r="JWU5" s="53"/>
      <c r="JWV5" s="53"/>
      <c r="JWW5" s="53"/>
      <c r="JWX5" s="53"/>
      <c r="JWY5" s="53"/>
      <c r="JWZ5" s="82"/>
      <c r="JXA5" s="67"/>
      <c r="JXB5" s="81"/>
      <c r="JXC5" s="53"/>
      <c r="JXD5" s="53"/>
      <c r="JXE5" s="53"/>
      <c r="JXF5" s="53"/>
      <c r="JXG5" s="53"/>
      <c r="JXH5" s="82"/>
      <c r="JXI5" s="67"/>
      <c r="JXJ5" s="81"/>
      <c r="JXK5" s="53"/>
      <c r="JXL5" s="53"/>
      <c r="JXM5" s="53"/>
      <c r="JXN5" s="53"/>
      <c r="JXO5" s="53"/>
      <c r="JXP5" s="82"/>
      <c r="JXQ5" s="67"/>
      <c r="JXR5" s="81"/>
      <c r="JXS5" s="53"/>
      <c r="JXT5" s="53"/>
      <c r="JXU5" s="53"/>
      <c r="JXV5" s="53"/>
      <c r="JXW5" s="53"/>
      <c r="JXX5" s="82"/>
      <c r="JXY5" s="67"/>
      <c r="JXZ5" s="81"/>
      <c r="JYA5" s="53"/>
      <c r="JYB5" s="53"/>
      <c r="JYC5" s="53"/>
      <c r="JYD5" s="53"/>
      <c r="JYE5" s="53"/>
      <c r="JYF5" s="82"/>
      <c r="JYG5" s="67"/>
      <c r="JYH5" s="81"/>
      <c r="JYI5" s="53"/>
      <c r="JYJ5" s="53"/>
      <c r="JYK5" s="53"/>
      <c r="JYL5" s="53"/>
      <c r="JYM5" s="53"/>
      <c r="JYN5" s="82"/>
      <c r="JYO5" s="67"/>
      <c r="JYP5" s="81"/>
      <c r="JYQ5" s="53"/>
      <c r="JYR5" s="53"/>
      <c r="JYS5" s="53"/>
      <c r="JYT5" s="53"/>
      <c r="JYU5" s="53"/>
      <c r="JYV5" s="82"/>
      <c r="JYW5" s="67"/>
      <c r="JYX5" s="81"/>
      <c r="JYY5" s="53"/>
      <c r="JYZ5" s="53"/>
      <c r="JZA5" s="53"/>
      <c r="JZB5" s="53"/>
      <c r="JZC5" s="53"/>
      <c r="JZD5" s="82"/>
      <c r="JZE5" s="67"/>
      <c r="JZF5" s="81"/>
      <c r="JZG5" s="53"/>
      <c r="JZH5" s="53"/>
      <c r="JZI5" s="53"/>
      <c r="JZJ5" s="53"/>
      <c r="JZK5" s="53"/>
      <c r="JZL5" s="82"/>
      <c r="JZM5" s="67"/>
      <c r="JZN5" s="81"/>
      <c r="JZO5" s="53"/>
      <c r="JZP5" s="53"/>
      <c r="JZQ5" s="53"/>
      <c r="JZR5" s="53"/>
      <c r="JZS5" s="53"/>
      <c r="JZT5" s="82"/>
      <c r="JZU5" s="67"/>
      <c r="JZV5" s="81"/>
      <c r="JZW5" s="53"/>
      <c r="JZX5" s="53"/>
      <c r="JZY5" s="53"/>
      <c r="JZZ5" s="53"/>
      <c r="KAA5" s="53"/>
      <c r="KAB5" s="82"/>
      <c r="KAC5" s="67"/>
      <c r="KAD5" s="81"/>
      <c r="KAE5" s="53"/>
      <c r="KAF5" s="53"/>
      <c r="KAG5" s="53"/>
      <c r="KAH5" s="53"/>
      <c r="KAI5" s="53"/>
      <c r="KAJ5" s="82"/>
      <c r="KAK5" s="67"/>
      <c r="KAL5" s="81"/>
      <c r="KAM5" s="53"/>
      <c r="KAN5" s="53"/>
      <c r="KAO5" s="53"/>
      <c r="KAP5" s="53"/>
      <c r="KAQ5" s="53"/>
      <c r="KAR5" s="82"/>
      <c r="KAS5" s="67"/>
      <c r="KAT5" s="81"/>
      <c r="KAU5" s="53"/>
      <c r="KAV5" s="53"/>
      <c r="KAW5" s="53"/>
      <c r="KAX5" s="53"/>
      <c r="KAY5" s="53"/>
      <c r="KAZ5" s="82"/>
      <c r="KBA5" s="67"/>
      <c r="KBB5" s="81"/>
      <c r="KBC5" s="53"/>
      <c r="KBD5" s="53"/>
      <c r="KBE5" s="53"/>
      <c r="KBF5" s="53"/>
      <c r="KBG5" s="53"/>
      <c r="KBH5" s="82"/>
      <c r="KBI5" s="67"/>
      <c r="KBJ5" s="81"/>
      <c r="KBK5" s="53"/>
      <c r="KBL5" s="53"/>
      <c r="KBM5" s="53"/>
      <c r="KBN5" s="53"/>
      <c r="KBO5" s="53"/>
      <c r="KBP5" s="82"/>
      <c r="KBQ5" s="67"/>
      <c r="KBR5" s="81"/>
      <c r="KBS5" s="53"/>
      <c r="KBT5" s="53"/>
      <c r="KBU5" s="53"/>
      <c r="KBV5" s="53"/>
      <c r="KBW5" s="53"/>
      <c r="KBX5" s="82"/>
      <c r="KBY5" s="67"/>
      <c r="KBZ5" s="81"/>
      <c r="KCA5" s="53"/>
      <c r="KCB5" s="53"/>
      <c r="KCC5" s="53"/>
      <c r="KCD5" s="53"/>
      <c r="KCE5" s="53"/>
      <c r="KCF5" s="82"/>
      <c r="KCG5" s="67"/>
      <c r="KCH5" s="81"/>
      <c r="KCI5" s="53"/>
      <c r="KCJ5" s="53"/>
      <c r="KCK5" s="53"/>
      <c r="KCL5" s="53"/>
      <c r="KCM5" s="53"/>
      <c r="KCN5" s="82"/>
      <c r="KCO5" s="67"/>
      <c r="KCP5" s="81"/>
      <c r="KCQ5" s="53"/>
      <c r="KCR5" s="53"/>
      <c r="KCS5" s="53"/>
      <c r="KCT5" s="53"/>
      <c r="KCU5" s="53"/>
      <c r="KCV5" s="82"/>
      <c r="KCW5" s="67"/>
      <c r="KCX5" s="81"/>
      <c r="KCY5" s="53"/>
      <c r="KCZ5" s="53"/>
      <c r="KDA5" s="53"/>
      <c r="KDB5" s="53"/>
      <c r="KDC5" s="53"/>
      <c r="KDD5" s="82"/>
      <c r="KDE5" s="67"/>
      <c r="KDF5" s="81"/>
      <c r="KDG5" s="53"/>
      <c r="KDH5" s="53"/>
      <c r="KDI5" s="53"/>
      <c r="KDJ5" s="53"/>
      <c r="KDK5" s="53"/>
      <c r="KDL5" s="82"/>
      <c r="KDM5" s="67"/>
      <c r="KDN5" s="81"/>
      <c r="KDO5" s="53"/>
      <c r="KDP5" s="53"/>
      <c r="KDQ5" s="53"/>
      <c r="KDR5" s="53"/>
      <c r="KDS5" s="53"/>
      <c r="KDT5" s="82"/>
      <c r="KDU5" s="67"/>
      <c r="KDV5" s="81"/>
      <c r="KDW5" s="53"/>
      <c r="KDX5" s="53"/>
      <c r="KDY5" s="53"/>
      <c r="KDZ5" s="53"/>
      <c r="KEA5" s="53"/>
      <c r="KEB5" s="82"/>
      <c r="KEC5" s="67"/>
      <c r="KED5" s="81"/>
      <c r="KEE5" s="53"/>
      <c r="KEF5" s="53"/>
      <c r="KEG5" s="53"/>
      <c r="KEH5" s="53"/>
      <c r="KEI5" s="53"/>
      <c r="KEJ5" s="82"/>
      <c r="KEK5" s="67"/>
      <c r="KEL5" s="81"/>
      <c r="KEM5" s="53"/>
      <c r="KEN5" s="53"/>
      <c r="KEO5" s="53"/>
      <c r="KEP5" s="53"/>
      <c r="KEQ5" s="53"/>
      <c r="KER5" s="82"/>
      <c r="KES5" s="67"/>
      <c r="KET5" s="81"/>
      <c r="KEU5" s="53"/>
      <c r="KEV5" s="53"/>
      <c r="KEW5" s="53"/>
      <c r="KEX5" s="53"/>
      <c r="KEY5" s="53"/>
      <c r="KEZ5" s="82"/>
      <c r="KFA5" s="67"/>
      <c r="KFB5" s="81"/>
      <c r="KFC5" s="53"/>
      <c r="KFD5" s="53"/>
      <c r="KFE5" s="53"/>
      <c r="KFF5" s="53"/>
      <c r="KFG5" s="53"/>
      <c r="KFH5" s="82"/>
      <c r="KFI5" s="67"/>
      <c r="KFJ5" s="81"/>
      <c r="KFK5" s="53"/>
      <c r="KFL5" s="53"/>
      <c r="KFM5" s="53"/>
      <c r="KFN5" s="53"/>
      <c r="KFO5" s="53"/>
      <c r="KFP5" s="82"/>
      <c r="KFQ5" s="67"/>
      <c r="KFR5" s="81"/>
      <c r="KFS5" s="53"/>
      <c r="KFT5" s="53"/>
      <c r="KFU5" s="53"/>
      <c r="KFV5" s="53"/>
      <c r="KFW5" s="53"/>
      <c r="KFX5" s="82"/>
      <c r="KFY5" s="67"/>
      <c r="KFZ5" s="81"/>
      <c r="KGA5" s="53"/>
      <c r="KGB5" s="53"/>
      <c r="KGC5" s="53"/>
      <c r="KGD5" s="53"/>
      <c r="KGE5" s="53"/>
      <c r="KGF5" s="82"/>
      <c r="KGG5" s="67"/>
      <c r="KGH5" s="81"/>
      <c r="KGI5" s="53"/>
      <c r="KGJ5" s="53"/>
      <c r="KGK5" s="53"/>
      <c r="KGL5" s="53"/>
      <c r="KGM5" s="53"/>
      <c r="KGN5" s="82"/>
      <c r="KGO5" s="67"/>
      <c r="KGP5" s="81"/>
      <c r="KGQ5" s="53"/>
      <c r="KGR5" s="53"/>
      <c r="KGS5" s="53"/>
      <c r="KGT5" s="53"/>
      <c r="KGU5" s="53"/>
      <c r="KGV5" s="82"/>
      <c r="KGW5" s="67"/>
      <c r="KGX5" s="81"/>
      <c r="KGY5" s="53"/>
      <c r="KGZ5" s="53"/>
      <c r="KHA5" s="53"/>
      <c r="KHB5" s="53"/>
      <c r="KHC5" s="53"/>
      <c r="KHD5" s="82"/>
      <c r="KHE5" s="67"/>
      <c r="KHF5" s="81"/>
      <c r="KHG5" s="53"/>
      <c r="KHH5" s="53"/>
      <c r="KHI5" s="53"/>
      <c r="KHJ5" s="53"/>
      <c r="KHK5" s="53"/>
      <c r="KHL5" s="82"/>
      <c r="KHM5" s="67"/>
      <c r="KHN5" s="81"/>
      <c r="KHO5" s="53"/>
      <c r="KHP5" s="53"/>
      <c r="KHQ5" s="53"/>
      <c r="KHR5" s="53"/>
      <c r="KHS5" s="53"/>
      <c r="KHT5" s="82"/>
      <c r="KHU5" s="67"/>
      <c r="KHV5" s="81"/>
      <c r="KHW5" s="53"/>
      <c r="KHX5" s="53"/>
      <c r="KHY5" s="53"/>
      <c r="KHZ5" s="53"/>
      <c r="KIA5" s="53"/>
      <c r="KIB5" s="82"/>
      <c r="KIC5" s="67"/>
      <c r="KID5" s="81"/>
      <c r="KIE5" s="53"/>
      <c r="KIF5" s="53"/>
      <c r="KIG5" s="53"/>
      <c r="KIH5" s="53"/>
      <c r="KII5" s="53"/>
      <c r="KIJ5" s="82"/>
      <c r="KIK5" s="67"/>
      <c r="KIL5" s="81"/>
      <c r="KIM5" s="53"/>
      <c r="KIN5" s="53"/>
      <c r="KIO5" s="53"/>
      <c r="KIP5" s="53"/>
      <c r="KIQ5" s="53"/>
      <c r="KIR5" s="82"/>
      <c r="KIS5" s="67"/>
      <c r="KIT5" s="81"/>
      <c r="KIU5" s="53"/>
      <c r="KIV5" s="53"/>
      <c r="KIW5" s="53"/>
      <c r="KIX5" s="53"/>
      <c r="KIY5" s="53"/>
      <c r="KIZ5" s="82"/>
      <c r="KJA5" s="67"/>
      <c r="KJB5" s="81"/>
      <c r="KJC5" s="53"/>
      <c r="KJD5" s="53"/>
      <c r="KJE5" s="53"/>
      <c r="KJF5" s="53"/>
      <c r="KJG5" s="53"/>
      <c r="KJH5" s="82"/>
      <c r="KJI5" s="67"/>
      <c r="KJJ5" s="81"/>
      <c r="KJK5" s="53"/>
      <c r="KJL5" s="53"/>
      <c r="KJM5" s="53"/>
      <c r="KJN5" s="53"/>
      <c r="KJO5" s="53"/>
      <c r="KJP5" s="82"/>
      <c r="KJQ5" s="67"/>
      <c r="KJR5" s="81"/>
      <c r="KJS5" s="53"/>
      <c r="KJT5" s="53"/>
      <c r="KJU5" s="53"/>
      <c r="KJV5" s="53"/>
      <c r="KJW5" s="53"/>
      <c r="KJX5" s="82"/>
      <c r="KJY5" s="67"/>
      <c r="KJZ5" s="81"/>
      <c r="KKA5" s="53"/>
      <c r="KKB5" s="53"/>
      <c r="KKC5" s="53"/>
      <c r="KKD5" s="53"/>
      <c r="KKE5" s="53"/>
      <c r="KKF5" s="82"/>
      <c r="KKG5" s="67"/>
      <c r="KKH5" s="81"/>
      <c r="KKI5" s="53"/>
      <c r="KKJ5" s="53"/>
      <c r="KKK5" s="53"/>
      <c r="KKL5" s="53"/>
      <c r="KKM5" s="53"/>
      <c r="KKN5" s="82"/>
      <c r="KKO5" s="67"/>
      <c r="KKP5" s="81"/>
      <c r="KKQ5" s="53"/>
      <c r="KKR5" s="53"/>
      <c r="KKS5" s="53"/>
      <c r="KKT5" s="53"/>
      <c r="KKU5" s="53"/>
      <c r="KKV5" s="82"/>
      <c r="KKW5" s="67"/>
      <c r="KKX5" s="81"/>
      <c r="KKY5" s="53"/>
      <c r="KKZ5" s="53"/>
      <c r="KLA5" s="53"/>
      <c r="KLB5" s="53"/>
      <c r="KLC5" s="53"/>
      <c r="KLD5" s="82"/>
      <c r="KLE5" s="67"/>
      <c r="KLF5" s="81"/>
      <c r="KLG5" s="53"/>
      <c r="KLH5" s="53"/>
      <c r="KLI5" s="53"/>
      <c r="KLJ5" s="53"/>
      <c r="KLK5" s="53"/>
      <c r="KLL5" s="82"/>
      <c r="KLM5" s="67"/>
      <c r="KLN5" s="81"/>
      <c r="KLO5" s="53"/>
      <c r="KLP5" s="53"/>
      <c r="KLQ5" s="53"/>
      <c r="KLR5" s="53"/>
      <c r="KLS5" s="53"/>
      <c r="KLT5" s="82"/>
      <c r="KLU5" s="67"/>
      <c r="KLV5" s="81"/>
      <c r="KLW5" s="53"/>
      <c r="KLX5" s="53"/>
      <c r="KLY5" s="53"/>
      <c r="KLZ5" s="53"/>
      <c r="KMA5" s="53"/>
      <c r="KMB5" s="82"/>
      <c r="KMC5" s="67"/>
      <c r="KMD5" s="81"/>
      <c r="KME5" s="53"/>
      <c r="KMF5" s="53"/>
      <c r="KMG5" s="53"/>
      <c r="KMH5" s="53"/>
      <c r="KMI5" s="53"/>
      <c r="KMJ5" s="82"/>
      <c r="KMK5" s="67"/>
      <c r="KML5" s="81"/>
      <c r="KMM5" s="53"/>
      <c r="KMN5" s="53"/>
      <c r="KMO5" s="53"/>
      <c r="KMP5" s="53"/>
      <c r="KMQ5" s="53"/>
      <c r="KMR5" s="82"/>
      <c r="KMS5" s="67"/>
      <c r="KMT5" s="81"/>
      <c r="KMU5" s="53"/>
      <c r="KMV5" s="53"/>
      <c r="KMW5" s="53"/>
      <c r="KMX5" s="53"/>
      <c r="KMY5" s="53"/>
      <c r="KMZ5" s="82"/>
      <c r="KNA5" s="67"/>
      <c r="KNB5" s="81"/>
      <c r="KNC5" s="53"/>
      <c r="KND5" s="53"/>
      <c r="KNE5" s="53"/>
      <c r="KNF5" s="53"/>
      <c r="KNG5" s="53"/>
      <c r="KNH5" s="82"/>
      <c r="KNI5" s="67"/>
      <c r="KNJ5" s="81"/>
      <c r="KNK5" s="53"/>
      <c r="KNL5" s="53"/>
      <c r="KNM5" s="53"/>
      <c r="KNN5" s="53"/>
      <c r="KNO5" s="53"/>
      <c r="KNP5" s="82"/>
      <c r="KNQ5" s="67"/>
      <c r="KNR5" s="81"/>
      <c r="KNS5" s="53"/>
      <c r="KNT5" s="53"/>
      <c r="KNU5" s="53"/>
      <c r="KNV5" s="53"/>
      <c r="KNW5" s="53"/>
      <c r="KNX5" s="82"/>
      <c r="KNY5" s="67"/>
      <c r="KNZ5" s="81"/>
      <c r="KOA5" s="53"/>
      <c r="KOB5" s="53"/>
      <c r="KOC5" s="53"/>
      <c r="KOD5" s="53"/>
      <c r="KOE5" s="53"/>
      <c r="KOF5" s="82"/>
      <c r="KOG5" s="67"/>
      <c r="KOH5" s="81"/>
      <c r="KOI5" s="53"/>
      <c r="KOJ5" s="53"/>
      <c r="KOK5" s="53"/>
      <c r="KOL5" s="53"/>
      <c r="KOM5" s="53"/>
      <c r="KON5" s="82"/>
      <c r="KOO5" s="67"/>
      <c r="KOP5" s="81"/>
      <c r="KOQ5" s="53"/>
      <c r="KOR5" s="53"/>
      <c r="KOS5" s="53"/>
      <c r="KOT5" s="53"/>
      <c r="KOU5" s="53"/>
      <c r="KOV5" s="82"/>
      <c r="KOW5" s="67"/>
      <c r="KOX5" s="81"/>
      <c r="KOY5" s="53"/>
      <c r="KOZ5" s="53"/>
      <c r="KPA5" s="53"/>
      <c r="KPB5" s="53"/>
      <c r="KPC5" s="53"/>
      <c r="KPD5" s="82"/>
      <c r="KPE5" s="67"/>
      <c r="KPF5" s="81"/>
      <c r="KPG5" s="53"/>
      <c r="KPH5" s="53"/>
      <c r="KPI5" s="53"/>
      <c r="KPJ5" s="53"/>
      <c r="KPK5" s="53"/>
      <c r="KPL5" s="82"/>
      <c r="KPM5" s="67"/>
      <c r="KPN5" s="81"/>
      <c r="KPO5" s="53"/>
      <c r="KPP5" s="53"/>
      <c r="KPQ5" s="53"/>
      <c r="KPR5" s="53"/>
      <c r="KPS5" s="53"/>
      <c r="KPT5" s="82"/>
      <c r="KPU5" s="67"/>
      <c r="KPV5" s="81"/>
      <c r="KPW5" s="53"/>
      <c r="KPX5" s="53"/>
      <c r="KPY5" s="53"/>
      <c r="KPZ5" s="53"/>
      <c r="KQA5" s="53"/>
      <c r="KQB5" s="82"/>
      <c r="KQC5" s="67"/>
      <c r="KQD5" s="81"/>
      <c r="KQE5" s="53"/>
      <c r="KQF5" s="53"/>
      <c r="KQG5" s="53"/>
      <c r="KQH5" s="53"/>
      <c r="KQI5" s="53"/>
      <c r="KQJ5" s="82"/>
      <c r="KQK5" s="67"/>
      <c r="KQL5" s="81"/>
      <c r="KQM5" s="53"/>
      <c r="KQN5" s="53"/>
      <c r="KQO5" s="53"/>
      <c r="KQP5" s="53"/>
      <c r="KQQ5" s="53"/>
      <c r="KQR5" s="82"/>
      <c r="KQS5" s="67"/>
      <c r="KQT5" s="81"/>
      <c r="KQU5" s="53"/>
      <c r="KQV5" s="53"/>
      <c r="KQW5" s="53"/>
      <c r="KQX5" s="53"/>
      <c r="KQY5" s="53"/>
      <c r="KQZ5" s="82"/>
      <c r="KRA5" s="67"/>
      <c r="KRB5" s="81"/>
      <c r="KRC5" s="53"/>
      <c r="KRD5" s="53"/>
      <c r="KRE5" s="53"/>
      <c r="KRF5" s="53"/>
      <c r="KRG5" s="53"/>
      <c r="KRH5" s="82"/>
      <c r="KRI5" s="67"/>
      <c r="KRJ5" s="81"/>
      <c r="KRK5" s="53"/>
      <c r="KRL5" s="53"/>
      <c r="KRM5" s="53"/>
      <c r="KRN5" s="53"/>
      <c r="KRO5" s="53"/>
      <c r="KRP5" s="82"/>
      <c r="KRQ5" s="67"/>
      <c r="KRR5" s="81"/>
      <c r="KRS5" s="53"/>
      <c r="KRT5" s="53"/>
      <c r="KRU5" s="53"/>
      <c r="KRV5" s="53"/>
      <c r="KRW5" s="53"/>
      <c r="KRX5" s="82"/>
      <c r="KRY5" s="67"/>
      <c r="KRZ5" s="81"/>
      <c r="KSA5" s="53"/>
      <c r="KSB5" s="53"/>
      <c r="KSC5" s="53"/>
      <c r="KSD5" s="53"/>
      <c r="KSE5" s="53"/>
      <c r="KSF5" s="82"/>
      <c r="KSG5" s="67"/>
      <c r="KSH5" s="81"/>
      <c r="KSI5" s="53"/>
      <c r="KSJ5" s="53"/>
      <c r="KSK5" s="53"/>
      <c r="KSL5" s="53"/>
      <c r="KSM5" s="53"/>
      <c r="KSN5" s="82"/>
      <c r="KSO5" s="67"/>
      <c r="KSP5" s="81"/>
      <c r="KSQ5" s="53"/>
      <c r="KSR5" s="53"/>
      <c r="KSS5" s="53"/>
      <c r="KST5" s="53"/>
      <c r="KSU5" s="53"/>
      <c r="KSV5" s="82"/>
      <c r="KSW5" s="67"/>
      <c r="KSX5" s="81"/>
      <c r="KSY5" s="53"/>
      <c r="KSZ5" s="53"/>
      <c r="KTA5" s="53"/>
      <c r="KTB5" s="53"/>
      <c r="KTC5" s="53"/>
      <c r="KTD5" s="82"/>
      <c r="KTE5" s="67"/>
      <c r="KTF5" s="81"/>
      <c r="KTG5" s="53"/>
      <c r="KTH5" s="53"/>
      <c r="KTI5" s="53"/>
      <c r="KTJ5" s="53"/>
      <c r="KTK5" s="53"/>
      <c r="KTL5" s="82"/>
      <c r="KTM5" s="67"/>
      <c r="KTN5" s="81"/>
      <c r="KTO5" s="53"/>
      <c r="KTP5" s="53"/>
      <c r="KTQ5" s="53"/>
      <c r="KTR5" s="53"/>
      <c r="KTS5" s="53"/>
      <c r="KTT5" s="82"/>
      <c r="KTU5" s="67"/>
      <c r="KTV5" s="81"/>
      <c r="KTW5" s="53"/>
      <c r="KTX5" s="53"/>
      <c r="KTY5" s="53"/>
      <c r="KTZ5" s="53"/>
      <c r="KUA5" s="53"/>
      <c r="KUB5" s="82"/>
      <c r="KUC5" s="67"/>
      <c r="KUD5" s="81"/>
      <c r="KUE5" s="53"/>
      <c r="KUF5" s="53"/>
      <c r="KUG5" s="53"/>
      <c r="KUH5" s="53"/>
      <c r="KUI5" s="53"/>
      <c r="KUJ5" s="82"/>
      <c r="KUK5" s="67"/>
      <c r="KUL5" s="81"/>
      <c r="KUM5" s="53"/>
      <c r="KUN5" s="53"/>
      <c r="KUO5" s="53"/>
      <c r="KUP5" s="53"/>
      <c r="KUQ5" s="53"/>
      <c r="KUR5" s="82"/>
      <c r="KUS5" s="67"/>
      <c r="KUT5" s="81"/>
      <c r="KUU5" s="53"/>
      <c r="KUV5" s="53"/>
      <c r="KUW5" s="53"/>
      <c r="KUX5" s="53"/>
      <c r="KUY5" s="53"/>
      <c r="KUZ5" s="82"/>
      <c r="KVA5" s="67"/>
      <c r="KVB5" s="81"/>
      <c r="KVC5" s="53"/>
      <c r="KVD5" s="53"/>
      <c r="KVE5" s="53"/>
      <c r="KVF5" s="53"/>
      <c r="KVG5" s="53"/>
      <c r="KVH5" s="82"/>
      <c r="KVI5" s="67"/>
      <c r="KVJ5" s="81"/>
      <c r="KVK5" s="53"/>
      <c r="KVL5" s="53"/>
      <c r="KVM5" s="53"/>
      <c r="KVN5" s="53"/>
      <c r="KVO5" s="53"/>
      <c r="KVP5" s="82"/>
      <c r="KVQ5" s="67"/>
      <c r="KVR5" s="81"/>
      <c r="KVS5" s="53"/>
      <c r="KVT5" s="53"/>
      <c r="KVU5" s="53"/>
      <c r="KVV5" s="53"/>
      <c r="KVW5" s="53"/>
      <c r="KVX5" s="82"/>
      <c r="KVY5" s="67"/>
      <c r="KVZ5" s="81"/>
      <c r="KWA5" s="53"/>
      <c r="KWB5" s="53"/>
      <c r="KWC5" s="53"/>
      <c r="KWD5" s="53"/>
      <c r="KWE5" s="53"/>
      <c r="KWF5" s="82"/>
      <c r="KWG5" s="67"/>
      <c r="KWH5" s="81"/>
      <c r="KWI5" s="53"/>
      <c r="KWJ5" s="53"/>
      <c r="KWK5" s="53"/>
      <c r="KWL5" s="53"/>
      <c r="KWM5" s="53"/>
      <c r="KWN5" s="82"/>
      <c r="KWO5" s="67"/>
      <c r="KWP5" s="81"/>
      <c r="KWQ5" s="53"/>
      <c r="KWR5" s="53"/>
      <c r="KWS5" s="53"/>
      <c r="KWT5" s="53"/>
      <c r="KWU5" s="53"/>
      <c r="KWV5" s="82"/>
      <c r="KWW5" s="67"/>
      <c r="KWX5" s="81"/>
      <c r="KWY5" s="53"/>
      <c r="KWZ5" s="53"/>
      <c r="KXA5" s="53"/>
      <c r="KXB5" s="53"/>
      <c r="KXC5" s="53"/>
      <c r="KXD5" s="82"/>
      <c r="KXE5" s="67"/>
      <c r="KXF5" s="81"/>
      <c r="KXG5" s="53"/>
      <c r="KXH5" s="53"/>
      <c r="KXI5" s="53"/>
      <c r="KXJ5" s="53"/>
      <c r="KXK5" s="53"/>
      <c r="KXL5" s="82"/>
      <c r="KXM5" s="67"/>
      <c r="KXN5" s="81"/>
      <c r="KXO5" s="53"/>
      <c r="KXP5" s="53"/>
      <c r="KXQ5" s="53"/>
      <c r="KXR5" s="53"/>
      <c r="KXS5" s="53"/>
      <c r="KXT5" s="82"/>
      <c r="KXU5" s="67"/>
      <c r="KXV5" s="81"/>
      <c r="KXW5" s="53"/>
      <c r="KXX5" s="53"/>
      <c r="KXY5" s="53"/>
      <c r="KXZ5" s="53"/>
      <c r="KYA5" s="53"/>
      <c r="KYB5" s="82"/>
      <c r="KYC5" s="67"/>
      <c r="KYD5" s="81"/>
      <c r="KYE5" s="53"/>
      <c r="KYF5" s="53"/>
      <c r="KYG5" s="53"/>
      <c r="KYH5" s="53"/>
      <c r="KYI5" s="53"/>
      <c r="KYJ5" s="82"/>
      <c r="KYK5" s="67"/>
      <c r="KYL5" s="81"/>
      <c r="KYM5" s="53"/>
      <c r="KYN5" s="53"/>
      <c r="KYO5" s="53"/>
      <c r="KYP5" s="53"/>
      <c r="KYQ5" s="53"/>
      <c r="KYR5" s="82"/>
      <c r="KYS5" s="67"/>
      <c r="KYT5" s="81"/>
      <c r="KYU5" s="53"/>
      <c r="KYV5" s="53"/>
      <c r="KYW5" s="53"/>
      <c r="KYX5" s="53"/>
      <c r="KYY5" s="53"/>
      <c r="KYZ5" s="82"/>
      <c r="KZA5" s="67"/>
      <c r="KZB5" s="81"/>
      <c r="KZC5" s="53"/>
      <c r="KZD5" s="53"/>
      <c r="KZE5" s="53"/>
      <c r="KZF5" s="53"/>
      <c r="KZG5" s="53"/>
      <c r="KZH5" s="82"/>
      <c r="KZI5" s="67"/>
      <c r="KZJ5" s="81"/>
      <c r="KZK5" s="53"/>
      <c r="KZL5" s="53"/>
      <c r="KZM5" s="53"/>
      <c r="KZN5" s="53"/>
      <c r="KZO5" s="53"/>
      <c r="KZP5" s="82"/>
      <c r="KZQ5" s="67"/>
      <c r="KZR5" s="81"/>
      <c r="KZS5" s="53"/>
      <c r="KZT5" s="53"/>
      <c r="KZU5" s="53"/>
      <c r="KZV5" s="53"/>
      <c r="KZW5" s="53"/>
      <c r="KZX5" s="82"/>
      <c r="KZY5" s="67"/>
      <c r="KZZ5" s="81"/>
      <c r="LAA5" s="53"/>
      <c r="LAB5" s="53"/>
      <c r="LAC5" s="53"/>
      <c r="LAD5" s="53"/>
      <c r="LAE5" s="53"/>
      <c r="LAF5" s="82"/>
      <c r="LAG5" s="67"/>
      <c r="LAH5" s="81"/>
      <c r="LAI5" s="53"/>
      <c r="LAJ5" s="53"/>
      <c r="LAK5" s="53"/>
      <c r="LAL5" s="53"/>
      <c r="LAM5" s="53"/>
      <c r="LAN5" s="82"/>
      <c r="LAO5" s="67"/>
      <c r="LAP5" s="81"/>
      <c r="LAQ5" s="53"/>
      <c r="LAR5" s="53"/>
      <c r="LAS5" s="53"/>
      <c r="LAT5" s="53"/>
      <c r="LAU5" s="53"/>
      <c r="LAV5" s="82"/>
      <c r="LAW5" s="67"/>
      <c r="LAX5" s="81"/>
      <c r="LAY5" s="53"/>
      <c r="LAZ5" s="53"/>
      <c r="LBA5" s="53"/>
      <c r="LBB5" s="53"/>
      <c r="LBC5" s="53"/>
      <c r="LBD5" s="82"/>
      <c r="LBE5" s="67"/>
      <c r="LBF5" s="81"/>
      <c r="LBG5" s="53"/>
      <c r="LBH5" s="53"/>
      <c r="LBI5" s="53"/>
      <c r="LBJ5" s="53"/>
      <c r="LBK5" s="53"/>
      <c r="LBL5" s="82"/>
      <c r="LBM5" s="67"/>
      <c r="LBN5" s="81"/>
      <c r="LBO5" s="53"/>
      <c r="LBP5" s="53"/>
      <c r="LBQ5" s="53"/>
      <c r="LBR5" s="53"/>
      <c r="LBS5" s="53"/>
      <c r="LBT5" s="82"/>
      <c r="LBU5" s="67"/>
      <c r="LBV5" s="81"/>
      <c r="LBW5" s="53"/>
      <c r="LBX5" s="53"/>
      <c r="LBY5" s="53"/>
      <c r="LBZ5" s="53"/>
      <c r="LCA5" s="53"/>
      <c r="LCB5" s="82"/>
      <c r="LCC5" s="67"/>
      <c r="LCD5" s="81"/>
      <c r="LCE5" s="53"/>
      <c r="LCF5" s="53"/>
      <c r="LCG5" s="53"/>
      <c r="LCH5" s="53"/>
      <c r="LCI5" s="53"/>
      <c r="LCJ5" s="82"/>
      <c r="LCK5" s="67"/>
      <c r="LCL5" s="81"/>
      <c r="LCM5" s="53"/>
      <c r="LCN5" s="53"/>
      <c r="LCO5" s="53"/>
      <c r="LCP5" s="53"/>
      <c r="LCQ5" s="53"/>
      <c r="LCR5" s="82"/>
      <c r="LCS5" s="67"/>
      <c r="LCT5" s="81"/>
      <c r="LCU5" s="53"/>
      <c r="LCV5" s="53"/>
      <c r="LCW5" s="53"/>
      <c r="LCX5" s="53"/>
      <c r="LCY5" s="53"/>
      <c r="LCZ5" s="82"/>
      <c r="LDA5" s="67"/>
      <c r="LDB5" s="81"/>
      <c r="LDC5" s="53"/>
      <c r="LDD5" s="53"/>
      <c r="LDE5" s="53"/>
      <c r="LDF5" s="53"/>
      <c r="LDG5" s="53"/>
      <c r="LDH5" s="82"/>
      <c r="LDI5" s="67"/>
      <c r="LDJ5" s="81"/>
      <c r="LDK5" s="53"/>
      <c r="LDL5" s="53"/>
      <c r="LDM5" s="53"/>
      <c r="LDN5" s="53"/>
      <c r="LDO5" s="53"/>
      <c r="LDP5" s="82"/>
      <c r="LDQ5" s="67"/>
      <c r="LDR5" s="81"/>
      <c r="LDS5" s="53"/>
      <c r="LDT5" s="53"/>
      <c r="LDU5" s="53"/>
      <c r="LDV5" s="53"/>
      <c r="LDW5" s="53"/>
      <c r="LDX5" s="82"/>
      <c r="LDY5" s="67"/>
      <c r="LDZ5" s="81"/>
      <c r="LEA5" s="53"/>
      <c r="LEB5" s="53"/>
      <c r="LEC5" s="53"/>
      <c r="LED5" s="53"/>
      <c r="LEE5" s="53"/>
      <c r="LEF5" s="82"/>
      <c r="LEG5" s="67"/>
      <c r="LEH5" s="81"/>
      <c r="LEI5" s="53"/>
      <c r="LEJ5" s="53"/>
      <c r="LEK5" s="53"/>
      <c r="LEL5" s="53"/>
      <c r="LEM5" s="53"/>
      <c r="LEN5" s="82"/>
      <c r="LEO5" s="67"/>
      <c r="LEP5" s="81"/>
      <c r="LEQ5" s="53"/>
      <c r="LER5" s="53"/>
      <c r="LES5" s="53"/>
      <c r="LET5" s="53"/>
      <c r="LEU5" s="53"/>
      <c r="LEV5" s="82"/>
      <c r="LEW5" s="67"/>
      <c r="LEX5" s="81"/>
      <c r="LEY5" s="53"/>
      <c r="LEZ5" s="53"/>
      <c r="LFA5" s="53"/>
      <c r="LFB5" s="53"/>
      <c r="LFC5" s="53"/>
      <c r="LFD5" s="82"/>
      <c r="LFE5" s="67"/>
      <c r="LFF5" s="81"/>
      <c r="LFG5" s="53"/>
      <c r="LFH5" s="53"/>
      <c r="LFI5" s="53"/>
      <c r="LFJ5" s="53"/>
      <c r="LFK5" s="53"/>
      <c r="LFL5" s="82"/>
      <c r="LFM5" s="67"/>
      <c r="LFN5" s="81"/>
      <c r="LFO5" s="53"/>
      <c r="LFP5" s="53"/>
      <c r="LFQ5" s="53"/>
      <c r="LFR5" s="53"/>
      <c r="LFS5" s="53"/>
      <c r="LFT5" s="82"/>
      <c r="LFU5" s="67"/>
      <c r="LFV5" s="81"/>
      <c r="LFW5" s="53"/>
      <c r="LFX5" s="53"/>
      <c r="LFY5" s="53"/>
      <c r="LFZ5" s="53"/>
      <c r="LGA5" s="53"/>
      <c r="LGB5" s="82"/>
      <c r="LGC5" s="67"/>
      <c r="LGD5" s="81"/>
      <c r="LGE5" s="53"/>
      <c r="LGF5" s="53"/>
      <c r="LGG5" s="53"/>
      <c r="LGH5" s="53"/>
      <c r="LGI5" s="53"/>
      <c r="LGJ5" s="82"/>
      <c r="LGK5" s="67"/>
      <c r="LGL5" s="81"/>
      <c r="LGM5" s="53"/>
      <c r="LGN5" s="53"/>
      <c r="LGO5" s="53"/>
      <c r="LGP5" s="53"/>
      <c r="LGQ5" s="53"/>
      <c r="LGR5" s="82"/>
      <c r="LGS5" s="67"/>
      <c r="LGT5" s="81"/>
      <c r="LGU5" s="53"/>
      <c r="LGV5" s="53"/>
      <c r="LGW5" s="53"/>
      <c r="LGX5" s="53"/>
      <c r="LGY5" s="53"/>
      <c r="LGZ5" s="82"/>
      <c r="LHA5" s="67"/>
      <c r="LHB5" s="81"/>
      <c r="LHC5" s="53"/>
      <c r="LHD5" s="53"/>
      <c r="LHE5" s="53"/>
      <c r="LHF5" s="53"/>
      <c r="LHG5" s="53"/>
      <c r="LHH5" s="82"/>
      <c r="LHI5" s="67"/>
      <c r="LHJ5" s="81"/>
      <c r="LHK5" s="53"/>
      <c r="LHL5" s="53"/>
      <c r="LHM5" s="53"/>
      <c r="LHN5" s="53"/>
      <c r="LHO5" s="53"/>
      <c r="LHP5" s="82"/>
      <c r="LHQ5" s="67"/>
      <c r="LHR5" s="81"/>
      <c r="LHS5" s="53"/>
      <c r="LHT5" s="53"/>
      <c r="LHU5" s="53"/>
      <c r="LHV5" s="53"/>
      <c r="LHW5" s="53"/>
      <c r="LHX5" s="82"/>
      <c r="LHY5" s="67"/>
      <c r="LHZ5" s="81"/>
      <c r="LIA5" s="53"/>
      <c r="LIB5" s="53"/>
      <c r="LIC5" s="53"/>
      <c r="LID5" s="53"/>
      <c r="LIE5" s="53"/>
      <c r="LIF5" s="82"/>
      <c r="LIG5" s="67"/>
      <c r="LIH5" s="81"/>
      <c r="LII5" s="53"/>
      <c r="LIJ5" s="53"/>
      <c r="LIK5" s="53"/>
      <c r="LIL5" s="53"/>
      <c r="LIM5" s="53"/>
      <c r="LIN5" s="82"/>
      <c r="LIO5" s="67"/>
      <c r="LIP5" s="81"/>
      <c r="LIQ5" s="53"/>
      <c r="LIR5" s="53"/>
      <c r="LIS5" s="53"/>
      <c r="LIT5" s="53"/>
      <c r="LIU5" s="53"/>
      <c r="LIV5" s="82"/>
      <c r="LIW5" s="67"/>
      <c r="LIX5" s="81"/>
      <c r="LIY5" s="53"/>
      <c r="LIZ5" s="53"/>
      <c r="LJA5" s="53"/>
      <c r="LJB5" s="53"/>
      <c r="LJC5" s="53"/>
      <c r="LJD5" s="82"/>
      <c r="LJE5" s="67"/>
      <c r="LJF5" s="81"/>
      <c r="LJG5" s="53"/>
      <c r="LJH5" s="53"/>
      <c r="LJI5" s="53"/>
      <c r="LJJ5" s="53"/>
      <c r="LJK5" s="53"/>
      <c r="LJL5" s="82"/>
      <c r="LJM5" s="67"/>
      <c r="LJN5" s="81"/>
      <c r="LJO5" s="53"/>
      <c r="LJP5" s="53"/>
      <c r="LJQ5" s="53"/>
      <c r="LJR5" s="53"/>
      <c r="LJS5" s="53"/>
      <c r="LJT5" s="82"/>
      <c r="LJU5" s="67"/>
      <c r="LJV5" s="81"/>
      <c r="LJW5" s="53"/>
      <c r="LJX5" s="53"/>
      <c r="LJY5" s="53"/>
      <c r="LJZ5" s="53"/>
      <c r="LKA5" s="53"/>
      <c r="LKB5" s="82"/>
      <c r="LKC5" s="67"/>
      <c r="LKD5" s="81"/>
      <c r="LKE5" s="53"/>
      <c r="LKF5" s="53"/>
      <c r="LKG5" s="53"/>
      <c r="LKH5" s="53"/>
      <c r="LKI5" s="53"/>
      <c r="LKJ5" s="82"/>
      <c r="LKK5" s="67"/>
      <c r="LKL5" s="81"/>
      <c r="LKM5" s="53"/>
      <c r="LKN5" s="53"/>
      <c r="LKO5" s="53"/>
      <c r="LKP5" s="53"/>
      <c r="LKQ5" s="53"/>
      <c r="LKR5" s="82"/>
      <c r="LKS5" s="67"/>
      <c r="LKT5" s="81"/>
      <c r="LKU5" s="53"/>
      <c r="LKV5" s="53"/>
      <c r="LKW5" s="53"/>
      <c r="LKX5" s="53"/>
      <c r="LKY5" s="53"/>
      <c r="LKZ5" s="82"/>
      <c r="LLA5" s="67"/>
      <c r="LLB5" s="81"/>
      <c r="LLC5" s="53"/>
      <c r="LLD5" s="53"/>
      <c r="LLE5" s="53"/>
      <c r="LLF5" s="53"/>
      <c r="LLG5" s="53"/>
      <c r="LLH5" s="82"/>
      <c r="LLI5" s="67"/>
      <c r="LLJ5" s="81"/>
      <c r="LLK5" s="53"/>
      <c r="LLL5" s="53"/>
      <c r="LLM5" s="53"/>
      <c r="LLN5" s="53"/>
      <c r="LLO5" s="53"/>
      <c r="LLP5" s="82"/>
      <c r="LLQ5" s="67"/>
      <c r="LLR5" s="81"/>
      <c r="LLS5" s="53"/>
      <c r="LLT5" s="53"/>
      <c r="LLU5" s="53"/>
      <c r="LLV5" s="53"/>
      <c r="LLW5" s="53"/>
      <c r="LLX5" s="82"/>
      <c r="LLY5" s="67"/>
      <c r="LLZ5" s="81"/>
      <c r="LMA5" s="53"/>
      <c r="LMB5" s="53"/>
      <c r="LMC5" s="53"/>
      <c r="LMD5" s="53"/>
      <c r="LME5" s="53"/>
      <c r="LMF5" s="82"/>
      <c r="LMG5" s="67"/>
      <c r="LMH5" s="81"/>
      <c r="LMI5" s="53"/>
      <c r="LMJ5" s="53"/>
      <c r="LMK5" s="53"/>
      <c r="LML5" s="53"/>
      <c r="LMM5" s="53"/>
      <c r="LMN5" s="82"/>
      <c r="LMO5" s="67"/>
      <c r="LMP5" s="81"/>
      <c r="LMQ5" s="53"/>
      <c r="LMR5" s="53"/>
      <c r="LMS5" s="53"/>
      <c r="LMT5" s="53"/>
      <c r="LMU5" s="53"/>
      <c r="LMV5" s="82"/>
      <c r="LMW5" s="67"/>
      <c r="LMX5" s="81"/>
      <c r="LMY5" s="53"/>
      <c r="LMZ5" s="53"/>
      <c r="LNA5" s="53"/>
      <c r="LNB5" s="53"/>
      <c r="LNC5" s="53"/>
      <c r="LND5" s="82"/>
      <c r="LNE5" s="67"/>
      <c r="LNF5" s="81"/>
      <c r="LNG5" s="53"/>
      <c r="LNH5" s="53"/>
      <c r="LNI5" s="53"/>
      <c r="LNJ5" s="53"/>
      <c r="LNK5" s="53"/>
      <c r="LNL5" s="82"/>
      <c r="LNM5" s="67"/>
      <c r="LNN5" s="81"/>
      <c r="LNO5" s="53"/>
      <c r="LNP5" s="53"/>
      <c r="LNQ5" s="53"/>
      <c r="LNR5" s="53"/>
      <c r="LNS5" s="53"/>
      <c r="LNT5" s="82"/>
      <c r="LNU5" s="67"/>
      <c r="LNV5" s="81"/>
      <c r="LNW5" s="53"/>
      <c r="LNX5" s="53"/>
      <c r="LNY5" s="53"/>
      <c r="LNZ5" s="53"/>
      <c r="LOA5" s="53"/>
      <c r="LOB5" s="82"/>
      <c r="LOC5" s="67"/>
      <c r="LOD5" s="81"/>
      <c r="LOE5" s="53"/>
      <c r="LOF5" s="53"/>
      <c r="LOG5" s="53"/>
      <c r="LOH5" s="53"/>
      <c r="LOI5" s="53"/>
      <c r="LOJ5" s="82"/>
      <c r="LOK5" s="67"/>
      <c r="LOL5" s="81"/>
      <c r="LOM5" s="53"/>
      <c r="LON5" s="53"/>
      <c r="LOO5" s="53"/>
      <c r="LOP5" s="53"/>
      <c r="LOQ5" s="53"/>
      <c r="LOR5" s="82"/>
      <c r="LOS5" s="67"/>
      <c r="LOT5" s="81"/>
      <c r="LOU5" s="53"/>
      <c r="LOV5" s="53"/>
      <c r="LOW5" s="53"/>
      <c r="LOX5" s="53"/>
      <c r="LOY5" s="53"/>
      <c r="LOZ5" s="82"/>
      <c r="LPA5" s="67"/>
      <c r="LPB5" s="81"/>
      <c r="LPC5" s="53"/>
      <c r="LPD5" s="53"/>
      <c r="LPE5" s="53"/>
      <c r="LPF5" s="53"/>
      <c r="LPG5" s="53"/>
      <c r="LPH5" s="82"/>
      <c r="LPI5" s="67"/>
      <c r="LPJ5" s="81"/>
      <c r="LPK5" s="53"/>
      <c r="LPL5" s="53"/>
      <c r="LPM5" s="53"/>
      <c r="LPN5" s="53"/>
      <c r="LPO5" s="53"/>
      <c r="LPP5" s="82"/>
      <c r="LPQ5" s="67"/>
      <c r="LPR5" s="81"/>
      <c r="LPS5" s="53"/>
      <c r="LPT5" s="53"/>
      <c r="LPU5" s="53"/>
      <c r="LPV5" s="53"/>
      <c r="LPW5" s="53"/>
      <c r="LPX5" s="82"/>
      <c r="LPY5" s="67"/>
      <c r="LPZ5" s="81"/>
      <c r="LQA5" s="53"/>
      <c r="LQB5" s="53"/>
      <c r="LQC5" s="53"/>
      <c r="LQD5" s="53"/>
      <c r="LQE5" s="53"/>
      <c r="LQF5" s="82"/>
      <c r="LQG5" s="67"/>
      <c r="LQH5" s="81"/>
      <c r="LQI5" s="53"/>
      <c r="LQJ5" s="53"/>
      <c r="LQK5" s="53"/>
      <c r="LQL5" s="53"/>
      <c r="LQM5" s="53"/>
      <c r="LQN5" s="82"/>
      <c r="LQO5" s="67"/>
      <c r="LQP5" s="81"/>
      <c r="LQQ5" s="53"/>
      <c r="LQR5" s="53"/>
      <c r="LQS5" s="53"/>
      <c r="LQT5" s="53"/>
      <c r="LQU5" s="53"/>
      <c r="LQV5" s="82"/>
      <c r="LQW5" s="67"/>
      <c r="LQX5" s="81"/>
      <c r="LQY5" s="53"/>
      <c r="LQZ5" s="53"/>
      <c r="LRA5" s="53"/>
      <c r="LRB5" s="53"/>
      <c r="LRC5" s="53"/>
      <c r="LRD5" s="82"/>
      <c r="LRE5" s="67"/>
      <c r="LRF5" s="81"/>
      <c r="LRG5" s="53"/>
      <c r="LRH5" s="53"/>
      <c r="LRI5" s="53"/>
      <c r="LRJ5" s="53"/>
      <c r="LRK5" s="53"/>
      <c r="LRL5" s="82"/>
      <c r="LRM5" s="67"/>
      <c r="LRN5" s="81"/>
      <c r="LRO5" s="53"/>
      <c r="LRP5" s="53"/>
      <c r="LRQ5" s="53"/>
      <c r="LRR5" s="53"/>
      <c r="LRS5" s="53"/>
      <c r="LRT5" s="82"/>
      <c r="LRU5" s="67"/>
      <c r="LRV5" s="81"/>
      <c r="LRW5" s="53"/>
      <c r="LRX5" s="53"/>
      <c r="LRY5" s="53"/>
      <c r="LRZ5" s="53"/>
      <c r="LSA5" s="53"/>
      <c r="LSB5" s="82"/>
      <c r="LSC5" s="67"/>
      <c r="LSD5" s="81"/>
      <c r="LSE5" s="53"/>
      <c r="LSF5" s="53"/>
      <c r="LSG5" s="53"/>
      <c r="LSH5" s="53"/>
      <c r="LSI5" s="53"/>
      <c r="LSJ5" s="82"/>
      <c r="LSK5" s="67"/>
      <c r="LSL5" s="81"/>
      <c r="LSM5" s="53"/>
      <c r="LSN5" s="53"/>
      <c r="LSO5" s="53"/>
      <c r="LSP5" s="53"/>
      <c r="LSQ5" s="53"/>
      <c r="LSR5" s="82"/>
      <c r="LSS5" s="67"/>
      <c r="LST5" s="81"/>
      <c r="LSU5" s="53"/>
      <c r="LSV5" s="53"/>
      <c r="LSW5" s="53"/>
      <c r="LSX5" s="53"/>
      <c r="LSY5" s="53"/>
      <c r="LSZ5" s="82"/>
      <c r="LTA5" s="67"/>
      <c r="LTB5" s="81"/>
      <c r="LTC5" s="53"/>
      <c r="LTD5" s="53"/>
      <c r="LTE5" s="53"/>
      <c r="LTF5" s="53"/>
      <c r="LTG5" s="53"/>
      <c r="LTH5" s="82"/>
      <c r="LTI5" s="67"/>
      <c r="LTJ5" s="81"/>
      <c r="LTK5" s="53"/>
      <c r="LTL5" s="53"/>
      <c r="LTM5" s="53"/>
      <c r="LTN5" s="53"/>
      <c r="LTO5" s="53"/>
      <c r="LTP5" s="82"/>
      <c r="LTQ5" s="67"/>
      <c r="LTR5" s="81"/>
      <c r="LTS5" s="53"/>
      <c r="LTT5" s="53"/>
      <c r="LTU5" s="53"/>
      <c r="LTV5" s="53"/>
      <c r="LTW5" s="53"/>
      <c r="LTX5" s="82"/>
      <c r="LTY5" s="67"/>
      <c r="LTZ5" s="81"/>
      <c r="LUA5" s="53"/>
      <c r="LUB5" s="53"/>
      <c r="LUC5" s="53"/>
      <c r="LUD5" s="53"/>
      <c r="LUE5" s="53"/>
      <c r="LUF5" s="82"/>
      <c r="LUG5" s="67"/>
      <c r="LUH5" s="81"/>
      <c r="LUI5" s="53"/>
      <c r="LUJ5" s="53"/>
      <c r="LUK5" s="53"/>
      <c r="LUL5" s="53"/>
      <c r="LUM5" s="53"/>
      <c r="LUN5" s="82"/>
      <c r="LUO5" s="67"/>
      <c r="LUP5" s="81"/>
      <c r="LUQ5" s="53"/>
      <c r="LUR5" s="53"/>
      <c r="LUS5" s="53"/>
      <c r="LUT5" s="53"/>
      <c r="LUU5" s="53"/>
      <c r="LUV5" s="82"/>
      <c r="LUW5" s="67"/>
      <c r="LUX5" s="81"/>
      <c r="LUY5" s="53"/>
      <c r="LUZ5" s="53"/>
      <c r="LVA5" s="53"/>
      <c r="LVB5" s="53"/>
      <c r="LVC5" s="53"/>
      <c r="LVD5" s="82"/>
      <c r="LVE5" s="67"/>
      <c r="LVF5" s="81"/>
      <c r="LVG5" s="53"/>
      <c r="LVH5" s="53"/>
      <c r="LVI5" s="53"/>
      <c r="LVJ5" s="53"/>
      <c r="LVK5" s="53"/>
      <c r="LVL5" s="82"/>
      <c r="LVM5" s="67"/>
      <c r="LVN5" s="81"/>
      <c r="LVO5" s="53"/>
      <c r="LVP5" s="53"/>
      <c r="LVQ5" s="53"/>
      <c r="LVR5" s="53"/>
      <c r="LVS5" s="53"/>
      <c r="LVT5" s="82"/>
      <c r="LVU5" s="67"/>
      <c r="LVV5" s="81"/>
      <c r="LVW5" s="53"/>
      <c r="LVX5" s="53"/>
      <c r="LVY5" s="53"/>
      <c r="LVZ5" s="53"/>
      <c r="LWA5" s="53"/>
      <c r="LWB5" s="82"/>
      <c r="LWC5" s="67"/>
      <c r="LWD5" s="81"/>
      <c r="LWE5" s="53"/>
      <c r="LWF5" s="53"/>
      <c r="LWG5" s="53"/>
      <c r="LWH5" s="53"/>
      <c r="LWI5" s="53"/>
      <c r="LWJ5" s="82"/>
      <c r="LWK5" s="67"/>
      <c r="LWL5" s="81"/>
      <c r="LWM5" s="53"/>
      <c r="LWN5" s="53"/>
      <c r="LWO5" s="53"/>
      <c r="LWP5" s="53"/>
      <c r="LWQ5" s="53"/>
      <c r="LWR5" s="82"/>
      <c r="LWS5" s="67"/>
      <c r="LWT5" s="81"/>
      <c r="LWU5" s="53"/>
      <c r="LWV5" s="53"/>
      <c r="LWW5" s="53"/>
      <c r="LWX5" s="53"/>
      <c r="LWY5" s="53"/>
      <c r="LWZ5" s="82"/>
      <c r="LXA5" s="67"/>
      <c r="LXB5" s="81"/>
      <c r="LXC5" s="53"/>
      <c r="LXD5" s="53"/>
      <c r="LXE5" s="53"/>
      <c r="LXF5" s="53"/>
      <c r="LXG5" s="53"/>
      <c r="LXH5" s="82"/>
      <c r="LXI5" s="67"/>
      <c r="LXJ5" s="81"/>
      <c r="LXK5" s="53"/>
      <c r="LXL5" s="53"/>
      <c r="LXM5" s="53"/>
      <c r="LXN5" s="53"/>
      <c r="LXO5" s="53"/>
      <c r="LXP5" s="82"/>
      <c r="LXQ5" s="67"/>
      <c r="LXR5" s="81"/>
      <c r="LXS5" s="53"/>
      <c r="LXT5" s="53"/>
      <c r="LXU5" s="53"/>
      <c r="LXV5" s="53"/>
      <c r="LXW5" s="53"/>
      <c r="LXX5" s="82"/>
      <c r="LXY5" s="67"/>
      <c r="LXZ5" s="81"/>
      <c r="LYA5" s="53"/>
      <c r="LYB5" s="53"/>
      <c r="LYC5" s="53"/>
      <c r="LYD5" s="53"/>
      <c r="LYE5" s="53"/>
      <c r="LYF5" s="82"/>
      <c r="LYG5" s="67"/>
      <c r="LYH5" s="81"/>
      <c r="LYI5" s="53"/>
      <c r="LYJ5" s="53"/>
      <c r="LYK5" s="53"/>
      <c r="LYL5" s="53"/>
      <c r="LYM5" s="53"/>
      <c r="LYN5" s="82"/>
      <c r="LYO5" s="67"/>
      <c r="LYP5" s="81"/>
      <c r="LYQ5" s="53"/>
      <c r="LYR5" s="53"/>
      <c r="LYS5" s="53"/>
      <c r="LYT5" s="53"/>
      <c r="LYU5" s="53"/>
      <c r="LYV5" s="82"/>
      <c r="LYW5" s="67"/>
      <c r="LYX5" s="81"/>
      <c r="LYY5" s="53"/>
      <c r="LYZ5" s="53"/>
      <c r="LZA5" s="53"/>
      <c r="LZB5" s="53"/>
      <c r="LZC5" s="53"/>
      <c r="LZD5" s="82"/>
      <c r="LZE5" s="67"/>
      <c r="LZF5" s="81"/>
      <c r="LZG5" s="53"/>
      <c r="LZH5" s="53"/>
      <c r="LZI5" s="53"/>
      <c r="LZJ5" s="53"/>
      <c r="LZK5" s="53"/>
      <c r="LZL5" s="82"/>
      <c r="LZM5" s="67"/>
      <c r="LZN5" s="81"/>
      <c r="LZO5" s="53"/>
      <c r="LZP5" s="53"/>
      <c r="LZQ5" s="53"/>
      <c r="LZR5" s="53"/>
      <c r="LZS5" s="53"/>
      <c r="LZT5" s="82"/>
      <c r="LZU5" s="67"/>
      <c r="LZV5" s="81"/>
      <c r="LZW5" s="53"/>
      <c r="LZX5" s="53"/>
      <c r="LZY5" s="53"/>
      <c r="LZZ5" s="53"/>
      <c r="MAA5" s="53"/>
      <c r="MAB5" s="82"/>
      <c r="MAC5" s="67"/>
      <c r="MAD5" s="81"/>
      <c r="MAE5" s="53"/>
      <c r="MAF5" s="53"/>
      <c r="MAG5" s="53"/>
      <c r="MAH5" s="53"/>
      <c r="MAI5" s="53"/>
      <c r="MAJ5" s="82"/>
      <c r="MAK5" s="67"/>
      <c r="MAL5" s="81"/>
      <c r="MAM5" s="53"/>
      <c r="MAN5" s="53"/>
      <c r="MAO5" s="53"/>
      <c r="MAP5" s="53"/>
      <c r="MAQ5" s="53"/>
      <c r="MAR5" s="82"/>
      <c r="MAS5" s="67"/>
      <c r="MAT5" s="81"/>
      <c r="MAU5" s="53"/>
      <c r="MAV5" s="53"/>
      <c r="MAW5" s="53"/>
      <c r="MAX5" s="53"/>
      <c r="MAY5" s="53"/>
      <c r="MAZ5" s="82"/>
      <c r="MBA5" s="67"/>
      <c r="MBB5" s="81"/>
      <c r="MBC5" s="53"/>
      <c r="MBD5" s="53"/>
      <c r="MBE5" s="53"/>
      <c r="MBF5" s="53"/>
      <c r="MBG5" s="53"/>
      <c r="MBH5" s="82"/>
      <c r="MBI5" s="67"/>
      <c r="MBJ5" s="81"/>
      <c r="MBK5" s="53"/>
      <c r="MBL5" s="53"/>
      <c r="MBM5" s="53"/>
      <c r="MBN5" s="53"/>
      <c r="MBO5" s="53"/>
      <c r="MBP5" s="82"/>
      <c r="MBQ5" s="67"/>
      <c r="MBR5" s="81"/>
      <c r="MBS5" s="53"/>
      <c r="MBT5" s="53"/>
      <c r="MBU5" s="53"/>
      <c r="MBV5" s="53"/>
      <c r="MBW5" s="53"/>
      <c r="MBX5" s="82"/>
      <c r="MBY5" s="67"/>
      <c r="MBZ5" s="81"/>
      <c r="MCA5" s="53"/>
      <c r="MCB5" s="53"/>
      <c r="MCC5" s="53"/>
      <c r="MCD5" s="53"/>
      <c r="MCE5" s="53"/>
      <c r="MCF5" s="82"/>
      <c r="MCG5" s="67"/>
      <c r="MCH5" s="81"/>
      <c r="MCI5" s="53"/>
      <c r="MCJ5" s="53"/>
      <c r="MCK5" s="53"/>
      <c r="MCL5" s="53"/>
      <c r="MCM5" s="53"/>
      <c r="MCN5" s="82"/>
      <c r="MCO5" s="67"/>
      <c r="MCP5" s="81"/>
      <c r="MCQ5" s="53"/>
      <c r="MCR5" s="53"/>
      <c r="MCS5" s="53"/>
      <c r="MCT5" s="53"/>
      <c r="MCU5" s="53"/>
      <c r="MCV5" s="82"/>
      <c r="MCW5" s="67"/>
      <c r="MCX5" s="81"/>
      <c r="MCY5" s="53"/>
      <c r="MCZ5" s="53"/>
      <c r="MDA5" s="53"/>
      <c r="MDB5" s="53"/>
      <c r="MDC5" s="53"/>
      <c r="MDD5" s="82"/>
      <c r="MDE5" s="67"/>
      <c r="MDF5" s="81"/>
      <c r="MDG5" s="53"/>
      <c r="MDH5" s="53"/>
      <c r="MDI5" s="53"/>
      <c r="MDJ5" s="53"/>
      <c r="MDK5" s="53"/>
      <c r="MDL5" s="82"/>
      <c r="MDM5" s="67"/>
      <c r="MDN5" s="81"/>
      <c r="MDO5" s="53"/>
      <c r="MDP5" s="53"/>
      <c r="MDQ5" s="53"/>
      <c r="MDR5" s="53"/>
      <c r="MDS5" s="53"/>
      <c r="MDT5" s="82"/>
      <c r="MDU5" s="67"/>
      <c r="MDV5" s="81"/>
      <c r="MDW5" s="53"/>
      <c r="MDX5" s="53"/>
      <c r="MDY5" s="53"/>
      <c r="MDZ5" s="53"/>
      <c r="MEA5" s="53"/>
      <c r="MEB5" s="82"/>
      <c r="MEC5" s="67"/>
      <c r="MED5" s="81"/>
      <c r="MEE5" s="53"/>
      <c r="MEF5" s="53"/>
      <c r="MEG5" s="53"/>
      <c r="MEH5" s="53"/>
      <c r="MEI5" s="53"/>
      <c r="MEJ5" s="82"/>
      <c r="MEK5" s="67"/>
      <c r="MEL5" s="81"/>
      <c r="MEM5" s="53"/>
      <c r="MEN5" s="53"/>
      <c r="MEO5" s="53"/>
      <c r="MEP5" s="53"/>
      <c r="MEQ5" s="53"/>
      <c r="MER5" s="82"/>
      <c r="MES5" s="67"/>
      <c r="MET5" s="81"/>
      <c r="MEU5" s="53"/>
      <c r="MEV5" s="53"/>
      <c r="MEW5" s="53"/>
      <c r="MEX5" s="53"/>
      <c r="MEY5" s="53"/>
      <c r="MEZ5" s="82"/>
      <c r="MFA5" s="67"/>
      <c r="MFB5" s="81"/>
      <c r="MFC5" s="53"/>
      <c r="MFD5" s="53"/>
      <c r="MFE5" s="53"/>
      <c r="MFF5" s="53"/>
      <c r="MFG5" s="53"/>
      <c r="MFH5" s="82"/>
      <c r="MFI5" s="67"/>
      <c r="MFJ5" s="81"/>
      <c r="MFK5" s="53"/>
      <c r="MFL5" s="53"/>
      <c r="MFM5" s="53"/>
      <c r="MFN5" s="53"/>
      <c r="MFO5" s="53"/>
      <c r="MFP5" s="82"/>
      <c r="MFQ5" s="67"/>
      <c r="MFR5" s="81"/>
      <c r="MFS5" s="53"/>
      <c r="MFT5" s="53"/>
      <c r="MFU5" s="53"/>
      <c r="MFV5" s="53"/>
      <c r="MFW5" s="53"/>
      <c r="MFX5" s="82"/>
      <c r="MFY5" s="67"/>
      <c r="MFZ5" s="81"/>
      <c r="MGA5" s="53"/>
      <c r="MGB5" s="53"/>
      <c r="MGC5" s="53"/>
      <c r="MGD5" s="53"/>
      <c r="MGE5" s="53"/>
      <c r="MGF5" s="82"/>
      <c r="MGG5" s="67"/>
      <c r="MGH5" s="81"/>
      <c r="MGI5" s="53"/>
      <c r="MGJ5" s="53"/>
      <c r="MGK5" s="53"/>
      <c r="MGL5" s="53"/>
      <c r="MGM5" s="53"/>
      <c r="MGN5" s="82"/>
      <c r="MGO5" s="67"/>
      <c r="MGP5" s="81"/>
      <c r="MGQ5" s="53"/>
      <c r="MGR5" s="53"/>
      <c r="MGS5" s="53"/>
      <c r="MGT5" s="53"/>
      <c r="MGU5" s="53"/>
      <c r="MGV5" s="82"/>
      <c r="MGW5" s="67"/>
      <c r="MGX5" s="81"/>
      <c r="MGY5" s="53"/>
      <c r="MGZ5" s="53"/>
      <c r="MHA5" s="53"/>
      <c r="MHB5" s="53"/>
      <c r="MHC5" s="53"/>
      <c r="MHD5" s="82"/>
      <c r="MHE5" s="67"/>
      <c r="MHF5" s="81"/>
      <c r="MHG5" s="53"/>
      <c r="MHH5" s="53"/>
      <c r="MHI5" s="53"/>
      <c r="MHJ5" s="53"/>
      <c r="MHK5" s="53"/>
      <c r="MHL5" s="82"/>
      <c r="MHM5" s="67"/>
      <c r="MHN5" s="81"/>
      <c r="MHO5" s="53"/>
      <c r="MHP5" s="53"/>
      <c r="MHQ5" s="53"/>
      <c r="MHR5" s="53"/>
      <c r="MHS5" s="53"/>
      <c r="MHT5" s="82"/>
      <c r="MHU5" s="67"/>
      <c r="MHV5" s="81"/>
      <c r="MHW5" s="53"/>
      <c r="MHX5" s="53"/>
      <c r="MHY5" s="53"/>
      <c r="MHZ5" s="53"/>
      <c r="MIA5" s="53"/>
      <c r="MIB5" s="82"/>
      <c r="MIC5" s="67"/>
      <c r="MID5" s="81"/>
      <c r="MIE5" s="53"/>
      <c r="MIF5" s="53"/>
      <c r="MIG5" s="53"/>
      <c r="MIH5" s="53"/>
      <c r="MII5" s="53"/>
      <c r="MIJ5" s="82"/>
      <c r="MIK5" s="67"/>
      <c r="MIL5" s="81"/>
      <c r="MIM5" s="53"/>
      <c r="MIN5" s="53"/>
      <c r="MIO5" s="53"/>
      <c r="MIP5" s="53"/>
      <c r="MIQ5" s="53"/>
      <c r="MIR5" s="82"/>
      <c r="MIS5" s="67"/>
      <c r="MIT5" s="81"/>
      <c r="MIU5" s="53"/>
      <c r="MIV5" s="53"/>
      <c r="MIW5" s="53"/>
      <c r="MIX5" s="53"/>
      <c r="MIY5" s="53"/>
      <c r="MIZ5" s="82"/>
      <c r="MJA5" s="67"/>
      <c r="MJB5" s="81"/>
      <c r="MJC5" s="53"/>
      <c r="MJD5" s="53"/>
      <c r="MJE5" s="53"/>
      <c r="MJF5" s="53"/>
      <c r="MJG5" s="53"/>
      <c r="MJH5" s="82"/>
      <c r="MJI5" s="67"/>
      <c r="MJJ5" s="81"/>
      <c r="MJK5" s="53"/>
      <c r="MJL5" s="53"/>
      <c r="MJM5" s="53"/>
      <c r="MJN5" s="53"/>
      <c r="MJO5" s="53"/>
      <c r="MJP5" s="82"/>
      <c r="MJQ5" s="67"/>
      <c r="MJR5" s="81"/>
      <c r="MJS5" s="53"/>
      <c r="MJT5" s="53"/>
      <c r="MJU5" s="53"/>
      <c r="MJV5" s="53"/>
      <c r="MJW5" s="53"/>
      <c r="MJX5" s="82"/>
      <c r="MJY5" s="67"/>
      <c r="MJZ5" s="81"/>
      <c r="MKA5" s="53"/>
      <c r="MKB5" s="53"/>
      <c r="MKC5" s="53"/>
      <c r="MKD5" s="53"/>
      <c r="MKE5" s="53"/>
      <c r="MKF5" s="82"/>
      <c r="MKG5" s="67"/>
      <c r="MKH5" s="81"/>
      <c r="MKI5" s="53"/>
      <c r="MKJ5" s="53"/>
      <c r="MKK5" s="53"/>
      <c r="MKL5" s="53"/>
      <c r="MKM5" s="53"/>
      <c r="MKN5" s="82"/>
      <c r="MKO5" s="67"/>
      <c r="MKP5" s="81"/>
      <c r="MKQ5" s="53"/>
      <c r="MKR5" s="53"/>
      <c r="MKS5" s="53"/>
      <c r="MKT5" s="53"/>
      <c r="MKU5" s="53"/>
      <c r="MKV5" s="82"/>
      <c r="MKW5" s="67"/>
      <c r="MKX5" s="81"/>
      <c r="MKY5" s="53"/>
      <c r="MKZ5" s="53"/>
      <c r="MLA5" s="53"/>
      <c r="MLB5" s="53"/>
      <c r="MLC5" s="53"/>
      <c r="MLD5" s="82"/>
      <c r="MLE5" s="67"/>
      <c r="MLF5" s="81"/>
      <c r="MLG5" s="53"/>
      <c r="MLH5" s="53"/>
      <c r="MLI5" s="53"/>
      <c r="MLJ5" s="53"/>
      <c r="MLK5" s="53"/>
      <c r="MLL5" s="82"/>
      <c r="MLM5" s="67"/>
      <c r="MLN5" s="81"/>
      <c r="MLO5" s="53"/>
      <c r="MLP5" s="53"/>
      <c r="MLQ5" s="53"/>
      <c r="MLR5" s="53"/>
      <c r="MLS5" s="53"/>
      <c r="MLT5" s="82"/>
      <c r="MLU5" s="67"/>
      <c r="MLV5" s="81"/>
      <c r="MLW5" s="53"/>
      <c r="MLX5" s="53"/>
      <c r="MLY5" s="53"/>
      <c r="MLZ5" s="53"/>
      <c r="MMA5" s="53"/>
      <c r="MMB5" s="82"/>
      <c r="MMC5" s="67"/>
      <c r="MMD5" s="81"/>
      <c r="MME5" s="53"/>
      <c r="MMF5" s="53"/>
      <c r="MMG5" s="53"/>
      <c r="MMH5" s="53"/>
      <c r="MMI5" s="53"/>
      <c r="MMJ5" s="82"/>
      <c r="MMK5" s="67"/>
      <c r="MML5" s="81"/>
      <c r="MMM5" s="53"/>
      <c r="MMN5" s="53"/>
      <c r="MMO5" s="53"/>
      <c r="MMP5" s="53"/>
      <c r="MMQ5" s="53"/>
      <c r="MMR5" s="82"/>
      <c r="MMS5" s="67"/>
      <c r="MMT5" s="81"/>
      <c r="MMU5" s="53"/>
      <c r="MMV5" s="53"/>
      <c r="MMW5" s="53"/>
      <c r="MMX5" s="53"/>
      <c r="MMY5" s="53"/>
      <c r="MMZ5" s="82"/>
      <c r="MNA5" s="67"/>
      <c r="MNB5" s="81"/>
      <c r="MNC5" s="53"/>
      <c r="MND5" s="53"/>
      <c r="MNE5" s="53"/>
      <c r="MNF5" s="53"/>
      <c r="MNG5" s="53"/>
      <c r="MNH5" s="82"/>
      <c r="MNI5" s="67"/>
      <c r="MNJ5" s="81"/>
      <c r="MNK5" s="53"/>
      <c r="MNL5" s="53"/>
      <c r="MNM5" s="53"/>
      <c r="MNN5" s="53"/>
      <c r="MNO5" s="53"/>
      <c r="MNP5" s="82"/>
      <c r="MNQ5" s="67"/>
      <c r="MNR5" s="81"/>
      <c r="MNS5" s="53"/>
      <c r="MNT5" s="53"/>
      <c r="MNU5" s="53"/>
      <c r="MNV5" s="53"/>
      <c r="MNW5" s="53"/>
      <c r="MNX5" s="82"/>
      <c r="MNY5" s="67"/>
      <c r="MNZ5" s="81"/>
      <c r="MOA5" s="53"/>
      <c r="MOB5" s="53"/>
      <c r="MOC5" s="53"/>
      <c r="MOD5" s="53"/>
      <c r="MOE5" s="53"/>
      <c r="MOF5" s="82"/>
      <c r="MOG5" s="67"/>
      <c r="MOH5" s="81"/>
      <c r="MOI5" s="53"/>
      <c r="MOJ5" s="53"/>
      <c r="MOK5" s="53"/>
      <c r="MOL5" s="53"/>
      <c r="MOM5" s="53"/>
      <c r="MON5" s="82"/>
      <c r="MOO5" s="67"/>
      <c r="MOP5" s="81"/>
      <c r="MOQ5" s="53"/>
      <c r="MOR5" s="53"/>
      <c r="MOS5" s="53"/>
      <c r="MOT5" s="53"/>
      <c r="MOU5" s="53"/>
      <c r="MOV5" s="82"/>
      <c r="MOW5" s="67"/>
      <c r="MOX5" s="81"/>
      <c r="MOY5" s="53"/>
      <c r="MOZ5" s="53"/>
      <c r="MPA5" s="53"/>
      <c r="MPB5" s="53"/>
      <c r="MPC5" s="53"/>
      <c r="MPD5" s="82"/>
      <c r="MPE5" s="67"/>
      <c r="MPF5" s="81"/>
      <c r="MPG5" s="53"/>
      <c r="MPH5" s="53"/>
      <c r="MPI5" s="53"/>
      <c r="MPJ5" s="53"/>
      <c r="MPK5" s="53"/>
      <c r="MPL5" s="82"/>
      <c r="MPM5" s="67"/>
      <c r="MPN5" s="81"/>
      <c r="MPO5" s="53"/>
      <c r="MPP5" s="53"/>
      <c r="MPQ5" s="53"/>
      <c r="MPR5" s="53"/>
      <c r="MPS5" s="53"/>
      <c r="MPT5" s="82"/>
      <c r="MPU5" s="67"/>
      <c r="MPV5" s="81"/>
      <c r="MPW5" s="53"/>
      <c r="MPX5" s="53"/>
      <c r="MPY5" s="53"/>
      <c r="MPZ5" s="53"/>
      <c r="MQA5" s="53"/>
      <c r="MQB5" s="82"/>
      <c r="MQC5" s="67"/>
      <c r="MQD5" s="81"/>
      <c r="MQE5" s="53"/>
      <c r="MQF5" s="53"/>
      <c r="MQG5" s="53"/>
      <c r="MQH5" s="53"/>
      <c r="MQI5" s="53"/>
      <c r="MQJ5" s="82"/>
      <c r="MQK5" s="67"/>
      <c r="MQL5" s="81"/>
      <c r="MQM5" s="53"/>
      <c r="MQN5" s="53"/>
      <c r="MQO5" s="53"/>
      <c r="MQP5" s="53"/>
      <c r="MQQ5" s="53"/>
      <c r="MQR5" s="82"/>
      <c r="MQS5" s="67"/>
      <c r="MQT5" s="81"/>
      <c r="MQU5" s="53"/>
      <c r="MQV5" s="53"/>
      <c r="MQW5" s="53"/>
      <c r="MQX5" s="53"/>
      <c r="MQY5" s="53"/>
      <c r="MQZ5" s="82"/>
      <c r="MRA5" s="67"/>
      <c r="MRB5" s="81"/>
      <c r="MRC5" s="53"/>
      <c r="MRD5" s="53"/>
      <c r="MRE5" s="53"/>
      <c r="MRF5" s="53"/>
      <c r="MRG5" s="53"/>
      <c r="MRH5" s="82"/>
      <c r="MRI5" s="67"/>
      <c r="MRJ5" s="81"/>
      <c r="MRK5" s="53"/>
      <c r="MRL5" s="53"/>
      <c r="MRM5" s="53"/>
      <c r="MRN5" s="53"/>
      <c r="MRO5" s="53"/>
      <c r="MRP5" s="82"/>
      <c r="MRQ5" s="67"/>
      <c r="MRR5" s="81"/>
      <c r="MRS5" s="53"/>
      <c r="MRT5" s="53"/>
      <c r="MRU5" s="53"/>
      <c r="MRV5" s="53"/>
      <c r="MRW5" s="53"/>
      <c r="MRX5" s="82"/>
      <c r="MRY5" s="67"/>
      <c r="MRZ5" s="81"/>
      <c r="MSA5" s="53"/>
      <c r="MSB5" s="53"/>
      <c r="MSC5" s="53"/>
      <c r="MSD5" s="53"/>
      <c r="MSE5" s="53"/>
      <c r="MSF5" s="82"/>
      <c r="MSG5" s="67"/>
      <c r="MSH5" s="81"/>
      <c r="MSI5" s="53"/>
      <c r="MSJ5" s="53"/>
      <c r="MSK5" s="53"/>
      <c r="MSL5" s="53"/>
      <c r="MSM5" s="53"/>
      <c r="MSN5" s="82"/>
      <c r="MSO5" s="67"/>
      <c r="MSP5" s="81"/>
      <c r="MSQ5" s="53"/>
      <c r="MSR5" s="53"/>
      <c r="MSS5" s="53"/>
      <c r="MST5" s="53"/>
      <c r="MSU5" s="53"/>
      <c r="MSV5" s="82"/>
      <c r="MSW5" s="67"/>
      <c r="MSX5" s="81"/>
      <c r="MSY5" s="53"/>
      <c r="MSZ5" s="53"/>
      <c r="MTA5" s="53"/>
      <c r="MTB5" s="53"/>
      <c r="MTC5" s="53"/>
      <c r="MTD5" s="82"/>
      <c r="MTE5" s="67"/>
      <c r="MTF5" s="81"/>
      <c r="MTG5" s="53"/>
      <c r="MTH5" s="53"/>
      <c r="MTI5" s="53"/>
      <c r="MTJ5" s="53"/>
      <c r="MTK5" s="53"/>
      <c r="MTL5" s="82"/>
      <c r="MTM5" s="67"/>
      <c r="MTN5" s="81"/>
      <c r="MTO5" s="53"/>
      <c r="MTP5" s="53"/>
      <c r="MTQ5" s="53"/>
      <c r="MTR5" s="53"/>
      <c r="MTS5" s="53"/>
      <c r="MTT5" s="82"/>
      <c r="MTU5" s="67"/>
      <c r="MTV5" s="81"/>
      <c r="MTW5" s="53"/>
      <c r="MTX5" s="53"/>
      <c r="MTY5" s="53"/>
      <c r="MTZ5" s="53"/>
      <c r="MUA5" s="53"/>
      <c r="MUB5" s="82"/>
      <c r="MUC5" s="67"/>
      <c r="MUD5" s="81"/>
      <c r="MUE5" s="53"/>
      <c r="MUF5" s="53"/>
      <c r="MUG5" s="53"/>
      <c r="MUH5" s="53"/>
      <c r="MUI5" s="53"/>
      <c r="MUJ5" s="82"/>
      <c r="MUK5" s="67"/>
      <c r="MUL5" s="81"/>
      <c r="MUM5" s="53"/>
      <c r="MUN5" s="53"/>
      <c r="MUO5" s="53"/>
      <c r="MUP5" s="53"/>
      <c r="MUQ5" s="53"/>
      <c r="MUR5" s="82"/>
      <c r="MUS5" s="67"/>
      <c r="MUT5" s="81"/>
      <c r="MUU5" s="53"/>
      <c r="MUV5" s="53"/>
      <c r="MUW5" s="53"/>
      <c r="MUX5" s="53"/>
      <c r="MUY5" s="53"/>
      <c r="MUZ5" s="82"/>
      <c r="MVA5" s="67"/>
      <c r="MVB5" s="81"/>
      <c r="MVC5" s="53"/>
      <c r="MVD5" s="53"/>
      <c r="MVE5" s="53"/>
      <c r="MVF5" s="53"/>
      <c r="MVG5" s="53"/>
      <c r="MVH5" s="82"/>
      <c r="MVI5" s="67"/>
      <c r="MVJ5" s="81"/>
      <c r="MVK5" s="53"/>
      <c r="MVL5" s="53"/>
      <c r="MVM5" s="53"/>
      <c r="MVN5" s="53"/>
      <c r="MVO5" s="53"/>
      <c r="MVP5" s="82"/>
      <c r="MVQ5" s="67"/>
      <c r="MVR5" s="81"/>
      <c r="MVS5" s="53"/>
      <c r="MVT5" s="53"/>
      <c r="MVU5" s="53"/>
      <c r="MVV5" s="53"/>
      <c r="MVW5" s="53"/>
      <c r="MVX5" s="82"/>
      <c r="MVY5" s="67"/>
      <c r="MVZ5" s="81"/>
      <c r="MWA5" s="53"/>
      <c r="MWB5" s="53"/>
      <c r="MWC5" s="53"/>
      <c r="MWD5" s="53"/>
      <c r="MWE5" s="53"/>
      <c r="MWF5" s="82"/>
      <c r="MWG5" s="67"/>
      <c r="MWH5" s="81"/>
      <c r="MWI5" s="53"/>
      <c r="MWJ5" s="53"/>
      <c r="MWK5" s="53"/>
      <c r="MWL5" s="53"/>
      <c r="MWM5" s="53"/>
      <c r="MWN5" s="82"/>
      <c r="MWO5" s="67"/>
      <c r="MWP5" s="81"/>
      <c r="MWQ5" s="53"/>
      <c r="MWR5" s="53"/>
      <c r="MWS5" s="53"/>
      <c r="MWT5" s="53"/>
      <c r="MWU5" s="53"/>
      <c r="MWV5" s="82"/>
      <c r="MWW5" s="67"/>
      <c r="MWX5" s="81"/>
      <c r="MWY5" s="53"/>
      <c r="MWZ5" s="53"/>
      <c r="MXA5" s="53"/>
      <c r="MXB5" s="53"/>
      <c r="MXC5" s="53"/>
      <c r="MXD5" s="82"/>
      <c r="MXE5" s="67"/>
      <c r="MXF5" s="81"/>
      <c r="MXG5" s="53"/>
      <c r="MXH5" s="53"/>
      <c r="MXI5" s="53"/>
      <c r="MXJ5" s="53"/>
      <c r="MXK5" s="53"/>
      <c r="MXL5" s="82"/>
      <c r="MXM5" s="67"/>
      <c r="MXN5" s="81"/>
      <c r="MXO5" s="53"/>
      <c r="MXP5" s="53"/>
      <c r="MXQ5" s="53"/>
      <c r="MXR5" s="53"/>
      <c r="MXS5" s="53"/>
      <c r="MXT5" s="82"/>
      <c r="MXU5" s="67"/>
      <c r="MXV5" s="81"/>
      <c r="MXW5" s="53"/>
      <c r="MXX5" s="53"/>
      <c r="MXY5" s="53"/>
      <c r="MXZ5" s="53"/>
      <c r="MYA5" s="53"/>
      <c r="MYB5" s="82"/>
      <c r="MYC5" s="67"/>
      <c r="MYD5" s="81"/>
      <c r="MYE5" s="53"/>
      <c r="MYF5" s="53"/>
      <c r="MYG5" s="53"/>
      <c r="MYH5" s="53"/>
      <c r="MYI5" s="53"/>
      <c r="MYJ5" s="82"/>
      <c r="MYK5" s="67"/>
      <c r="MYL5" s="81"/>
      <c r="MYM5" s="53"/>
      <c r="MYN5" s="53"/>
      <c r="MYO5" s="53"/>
      <c r="MYP5" s="53"/>
      <c r="MYQ5" s="53"/>
      <c r="MYR5" s="82"/>
      <c r="MYS5" s="67"/>
      <c r="MYT5" s="81"/>
      <c r="MYU5" s="53"/>
      <c r="MYV5" s="53"/>
      <c r="MYW5" s="53"/>
      <c r="MYX5" s="53"/>
      <c r="MYY5" s="53"/>
      <c r="MYZ5" s="82"/>
      <c r="MZA5" s="67"/>
      <c r="MZB5" s="81"/>
      <c r="MZC5" s="53"/>
      <c r="MZD5" s="53"/>
      <c r="MZE5" s="53"/>
      <c r="MZF5" s="53"/>
      <c r="MZG5" s="53"/>
      <c r="MZH5" s="82"/>
      <c r="MZI5" s="67"/>
      <c r="MZJ5" s="81"/>
      <c r="MZK5" s="53"/>
      <c r="MZL5" s="53"/>
      <c r="MZM5" s="53"/>
      <c r="MZN5" s="53"/>
      <c r="MZO5" s="53"/>
      <c r="MZP5" s="82"/>
      <c r="MZQ5" s="67"/>
      <c r="MZR5" s="81"/>
      <c r="MZS5" s="53"/>
      <c r="MZT5" s="53"/>
      <c r="MZU5" s="53"/>
      <c r="MZV5" s="53"/>
      <c r="MZW5" s="53"/>
      <c r="MZX5" s="82"/>
      <c r="MZY5" s="67"/>
      <c r="MZZ5" s="81"/>
      <c r="NAA5" s="53"/>
      <c r="NAB5" s="53"/>
      <c r="NAC5" s="53"/>
      <c r="NAD5" s="53"/>
      <c r="NAE5" s="53"/>
      <c r="NAF5" s="82"/>
      <c r="NAG5" s="67"/>
      <c r="NAH5" s="81"/>
      <c r="NAI5" s="53"/>
      <c r="NAJ5" s="53"/>
      <c r="NAK5" s="53"/>
      <c r="NAL5" s="53"/>
      <c r="NAM5" s="53"/>
      <c r="NAN5" s="82"/>
      <c r="NAO5" s="67"/>
      <c r="NAP5" s="81"/>
      <c r="NAQ5" s="53"/>
      <c r="NAR5" s="53"/>
      <c r="NAS5" s="53"/>
      <c r="NAT5" s="53"/>
      <c r="NAU5" s="53"/>
      <c r="NAV5" s="82"/>
      <c r="NAW5" s="67"/>
      <c r="NAX5" s="81"/>
      <c r="NAY5" s="53"/>
      <c r="NAZ5" s="53"/>
      <c r="NBA5" s="53"/>
      <c r="NBB5" s="53"/>
      <c r="NBC5" s="53"/>
      <c r="NBD5" s="82"/>
      <c r="NBE5" s="67"/>
      <c r="NBF5" s="81"/>
      <c r="NBG5" s="53"/>
      <c r="NBH5" s="53"/>
      <c r="NBI5" s="53"/>
      <c r="NBJ5" s="53"/>
      <c r="NBK5" s="53"/>
      <c r="NBL5" s="82"/>
      <c r="NBM5" s="67"/>
      <c r="NBN5" s="81"/>
      <c r="NBO5" s="53"/>
      <c r="NBP5" s="53"/>
      <c r="NBQ5" s="53"/>
      <c r="NBR5" s="53"/>
      <c r="NBS5" s="53"/>
      <c r="NBT5" s="82"/>
      <c r="NBU5" s="67"/>
      <c r="NBV5" s="81"/>
      <c r="NBW5" s="53"/>
      <c r="NBX5" s="53"/>
      <c r="NBY5" s="53"/>
      <c r="NBZ5" s="53"/>
      <c r="NCA5" s="53"/>
      <c r="NCB5" s="82"/>
      <c r="NCC5" s="67"/>
      <c r="NCD5" s="81"/>
      <c r="NCE5" s="53"/>
      <c r="NCF5" s="53"/>
      <c r="NCG5" s="53"/>
      <c r="NCH5" s="53"/>
      <c r="NCI5" s="53"/>
      <c r="NCJ5" s="82"/>
      <c r="NCK5" s="67"/>
      <c r="NCL5" s="81"/>
      <c r="NCM5" s="53"/>
      <c r="NCN5" s="53"/>
      <c r="NCO5" s="53"/>
      <c r="NCP5" s="53"/>
      <c r="NCQ5" s="53"/>
      <c r="NCR5" s="82"/>
      <c r="NCS5" s="67"/>
      <c r="NCT5" s="81"/>
      <c r="NCU5" s="53"/>
      <c r="NCV5" s="53"/>
      <c r="NCW5" s="53"/>
      <c r="NCX5" s="53"/>
      <c r="NCY5" s="53"/>
      <c r="NCZ5" s="82"/>
      <c r="NDA5" s="67"/>
      <c r="NDB5" s="81"/>
      <c r="NDC5" s="53"/>
      <c r="NDD5" s="53"/>
      <c r="NDE5" s="53"/>
      <c r="NDF5" s="53"/>
      <c r="NDG5" s="53"/>
      <c r="NDH5" s="82"/>
      <c r="NDI5" s="67"/>
      <c r="NDJ5" s="81"/>
      <c r="NDK5" s="53"/>
      <c r="NDL5" s="53"/>
      <c r="NDM5" s="53"/>
      <c r="NDN5" s="53"/>
      <c r="NDO5" s="53"/>
      <c r="NDP5" s="82"/>
      <c r="NDQ5" s="67"/>
      <c r="NDR5" s="81"/>
      <c r="NDS5" s="53"/>
      <c r="NDT5" s="53"/>
      <c r="NDU5" s="53"/>
      <c r="NDV5" s="53"/>
      <c r="NDW5" s="53"/>
      <c r="NDX5" s="82"/>
      <c r="NDY5" s="67"/>
      <c r="NDZ5" s="81"/>
      <c r="NEA5" s="53"/>
      <c r="NEB5" s="53"/>
      <c r="NEC5" s="53"/>
      <c r="NED5" s="53"/>
      <c r="NEE5" s="53"/>
      <c r="NEF5" s="82"/>
      <c r="NEG5" s="67"/>
      <c r="NEH5" s="81"/>
      <c r="NEI5" s="53"/>
      <c r="NEJ5" s="53"/>
      <c r="NEK5" s="53"/>
      <c r="NEL5" s="53"/>
      <c r="NEM5" s="53"/>
      <c r="NEN5" s="82"/>
      <c r="NEO5" s="67"/>
      <c r="NEP5" s="81"/>
      <c r="NEQ5" s="53"/>
      <c r="NER5" s="53"/>
      <c r="NES5" s="53"/>
      <c r="NET5" s="53"/>
      <c r="NEU5" s="53"/>
      <c r="NEV5" s="82"/>
      <c r="NEW5" s="67"/>
      <c r="NEX5" s="81"/>
      <c r="NEY5" s="53"/>
      <c r="NEZ5" s="53"/>
      <c r="NFA5" s="53"/>
      <c r="NFB5" s="53"/>
      <c r="NFC5" s="53"/>
      <c r="NFD5" s="82"/>
      <c r="NFE5" s="67"/>
      <c r="NFF5" s="81"/>
      <c r="NFG5" s="53"/>
      <c r="NFH5" s="53"/>
      <c r="NFI5" s="53"/>
      <c r="NFJ5" s="53"/>
      <c r="NFK5" s="53"/>
      <c r="NFL5" s="82"/>
      <c r="NFM5" s="67"/>
      <c r="NFN5" s="81"/>
      <c r="NFO5" s="53"/>
      <c r="NFP5" s="53"/>
      <c r="NFQ5" s="53"/>
      <c r="NFR5" s="53"/>
      <c r="NFS5" s="53"/>
      <c r="NFT5" s="82"/>
      <c r="NFU5" s="67"/>
      <c r="NFV5" s="81"/>
      <c r="NFW5" s="53"/>
      <c r="NFX5" s="53"/>
      <c r="NFY5" s="53"/>
      <c r="NFZ5" s="53"/>
      <c r="NGA5" s="53"/>
      <c r="NGB5" s="82"/>
      <c r="NGC5" s="67"/>
      <c r="NGD5" s="81"/>
      <c r="NGE5" s="53"/>
      <c r="NGF5" s="53"/>
      <c r="NGG5" s="53"/>
      <c r="NGH5" s="53"/>
      <c r="NGI5" s="53"/>
      <c r="NGJ5" s="82"/>
      <c r="NGK5" s="67"/>
      <c r="NGL5" s="81"/>
      <c r="NGM5" s="53"/>
      <c r="NGN5" s="53"/>
      <c r="NGO5" s="53"/>
      <c r="NGP5" s="53"/>
      <c r="NGQ5" s="53"/>
      <c r="NGR5" s="82"/>
      <c r="NGS5" s="67"/>
      <c r="NGT5" s="81"/>
      <c r="NGU5" s="53"/>
      <c r="NGV5" s="53"/>
      <c r="NGW5" s="53"/>
      <c r="NGX5" s="53"/>
      <c r="NGY5" s="53"/>
      <c r="NGZ5" s="82"/>
      <c r="NHA5" s="67"/>
      <c r="NHB5" s="81"/>
      <c r="NHC5" s="53"/>
      <c r="NHD5" s="53"/>
      <c r="NHE5" s="53"/>
      <c r="NHF5" s="53"/>
      <c r="NHG5" s="53"/>
      <c r="NHH5" s="82"/>
      <c r="NHI5" s="67"/>
      <c r="NHJ5" s="81"/>
      <c r="NHK5" s="53"/>
      <c r="NHL5" s="53"/>
      <c r="NHM5" s="53"/>
      <c r="NHN5" s="53"/>
      <c r="NHO5" s="53"/>
      <c r="NHP5" s="82"/>
      <c r="NHQ5" s="67"/>
      <c r="NHR5" s="81"/>
      <c r="NHS5" s="53"/>
      <c r="NHT5" s="53"/>
      <c r="NHU5" s="53"/>
      <c r="NHV5" s="53"/>
      <c r="NHW5" s="53"/>
      <c r="NHX5" s="82"/>
      <c r="NHY5" s="67"/>
      <c r="NHZ5" s="81"/>
      <c r="NIA5" s="53"/>
      <c r="NIB5" s="53"/>
      <c r="NIC5" s="53"/>
      <c r="NID5" s="53"/>
      <c r="NIE5" s="53"/>
      <c r="NIF5" s="82"/>
      <c r="NIG5" s="67"/>
      <c r="NIH5" s="81"/>
      <c r="NII5" s="53"/>
      <c r="NIJ5" s="53"/>
      <c r="NIK5" s="53"/>
      <c r="NIL5" s="53"/>
      <c r="NIM5" s="53"/>
      <c r="NIN5" s="82"/>
      <c r="NIO5" s="67"/>
      <c r="NIP5" s="81"/>
      <c r="NIQ5" s="53"/>
      <c r="NIR5" s="53"/>
      <c r="NIS5" s="53"/>
      <c r="NIT5" s="53"/>
      <c r="NIU5" s="53"/>
      <c r="NIV5" s="82"/>
      <c r="NIW5" s="67"/>
      <c r="NIX5" s="81"/>
      <c r="NIY5" s="53"/>
      <c r="NIZ5" s="53"/>
      <c r="NJA5" s="53"/>
      <c r="NJB5" s="53"/>
      <c r="NJC5" s="53"/>
      <c r="NJD5" s="82"/>
      <c r="NJE5" s="67"/>
      <c r="NJF5" s="81"/>
      <c r="NJG5" s="53"/>
      <c r="NJH5" s="53"/>
      <c r="NJI5" s="53"/>
      <c r="NJJ5" s="53"/>
      <c r="NJK5" s="53"/>
      <c r="NJL5" s="82"/>
      <c r="NJM5" s="67"/>
      <c r="NJN5" s="81"/>
      <c r="NJO5" s="53"/>
      <c r="NJP5" s="53"/>
      <c r="NJQ5" s="53"/>
      <c r="NJR5" s="53"/>
      <c r="NJS5" s="53"/>
      <c r="NJT5" s="82"/>
      <c r="NJU5" s="67"/>
      <c r="NJV5" s="81"/>
      <c r="NJW5" s="53"/>
      <c r="NJX5" s="53"/>
      <c r="NJY5" s="53"/>
      <c r="NJZ5" s="53"/>
      <c r="NKA5" s="53"/>
      <c r="NKB5" s="82"/>
      <c r="NKC5" s="67"/>
      <c r="NKD5" s="81"/>
      <c r="NKE5" s="53"/>
      <c r="NKF5" s="53"/>
      <c r="NKG5" s="53"/>
      <c r="NKH5" s="53"/>
      <c r="NKI5" s="53"/>
      <c r="NKJ5" s="82"/>
      <c r="NKK5" s="67"/>
      <c r="NKL5" s="81"/>
      <c r="NKM5" s="53"/>
      <c r="NKN5" s="53"/>
      <c r="NKO5" s="53"/>
      <c r="NKP5" s="53"/>
      <c r="NKQ5" s="53"/>
      <c r="NKR5" s="82"/>
      <c r="NKS5" s="67"/>
      <c r="NKT5" s="81"/>
      <c r="NKU5" s="53"/>
      <c r="NKV5" s="53"/>
      <c r="NKW5" s="53"/>
      <c r="NKX5" s="53"/>
      <c r="NKY5" s="53"/>
      <c r="NKZ5" s="82"/>
      <c r="NLA5" s="67"/>
      <c r="NLB5" s="81"/>
      <c r="NLC5" s="53"/>
      <c r="NLD5" s="53"/>
      <c r="NLE5" s="53"/>
      <c r="NLF5" s="53"/>
      <c r="NLG5" s="53"/>
      <c r="NLH5" s="82"/>
      <c r="NLI5" s="67"/>
      <c r="NLJ5" s="81"/>
      <c r="NLK5" s="53"/>
      <c r="NLL5" s="53"/>
      <c r="NLM5" s="53"/>
      <c r="NLN5" s="53"/>
      <c r="NLO5" s="53"/>
      <c r="NLP5" s="82"/>
      <c r="NLQ5" s="67"/>
      <c r="NLR5" s="81"/>
      <c r="NLS5" s="53"/>
      <c r="NLT5" s="53"/>
      <c r="NLU5" s="53"/>
      <c r="NLV5" s="53"/>
      <c r="NLW5" s="53"/>
      <c r="NLX5" s="82"/>
      <c r="NLY5" s="67"/>
      <c r="NLZ5" s="81"/>
      <c r="NMA5" s="53"/>
      <c r="NMB5" s="53"/>
      <c r="NMC5" s="53"/>
      <c r="NMD5" s="53"/>
      <c r="NME5" s="53"/>
      <c r="NMF5" s="82"/>
      <c r="NMG5" s="67"/>
      <c r="NMH5" s="81"/>
      <c r="NMI5" s="53"/>
      <c r="NMJ5" s="53"/>
      <c r="NMK5" s="53"/>
      <c r="NML5" s="53"/>
      <c r="NMM5" s="53"/>
      <c r="NMN5" s="82"/>
      <c r="NMO5" s="67"/>
      <c r="NMP5" s="81"/>
      <c r="NMQ5" s="53"/>
      <c r="NMR5" s="53"/>
      <c r="NMS5" s="53"/>
      <c r="NMT5" s="53"/>
      <c r="NMU5" s="53"/>
      <c r="NMV5" s="82"/>
      <c r="NMW5" s="67"/>
      <c r="NMX5" s="81"/>
      <c r="NMY5" s="53"/>
      <c r="NMZ5" s="53"/>
      <c r="NNA5" s="53"/>
      <c r="NNB5" s="53"/>
      <c r="NNC5" s="53"/>
      <c r="NND5" s="82"/>
      <c r="NNE5" s="67"/>
      <c r="NNF5" s="81"/>
      <c r="NNG5" s="53"/>
      <c r="NNH5" s="53"/>
      <c r="NNI5" s="53"/>
      <c r="NNJ5" s="53"/>
      <c r="NNK5" s="53"/>
      <c r="NNL5" s="82"/>
      <c r="NNM5" s="67"/>
      <c r="NNN5" s="81"/>
      <c r="NNO5" s="53"/>
      <c r="NNP5" s="53"/>
      <c r="NNQ5" s="53"/>
      <c r="NNR5" s="53"/>
      <c r="NNS5" s="53"/>
      <c r="NNT5" s="82"/>
      <c r="NNU5" s="67"/>
      <c r="NNV5" s="81"/>
      <c r="NNW5" s="53"/>
      <c r="NNX5" s="53"/>
      <c r="NNY5" s="53"/>
      <c r="NNZ5" s="53"/>
      <c r="NOA5" s="53"/>
      <c r="NOB5" s="82"/>
      <c r="NOC5" s="67"/>
      <c r="NOD5" s="81"/>
      <c r="NOE5" s="53"/>
      <c r="NOF5" s="53"/>
      <c r="NOG5" s="53"/>
      <c r="NOH5" s="53"/>
      <c r="NOI5" s="53"/>
      <c r="NOJ5" s="82"/>
      <c r="NOK5" s="67"/>
      <c r="NOL5" s="81"/>
      <c r="NOM5" s="53"/>
      <c r="NON5" s="53"/>
      <c r="NOO5" s="53"/>
      <c r="NOP5" s="53"/>
      <c r="NOQ5" s="53"/>
      <c r="NOR5" s="82"/>
      <c r="NOS5" s="67"/>
      <c r="NOT5" s="81"/>
      <c r="NOU5" s="53"/>
      <c r="NOV5" s="53"/>
      <c r="NOW5" s="53"/>
      <c r="NOX5" s="53"/>
      <c r="NOY5" s="53"/>
      <c r="NOZ5" s="82"/>
      <c r="NPA5" s="67"/>
      <c r="NPB5" s="81"/>
      <c r="NPC5" s="53"/>
      <c r="NPD5" s="53"/>
      <c r="NPE5" s="53"/>
      <c r="NPF5" s="53"/>
      <c r="NPG5" s="53"/>
      <c r="NPH5" s="82"/>
      <c r="NPI5" s="67"/>
      <c r="NPJ5" s="81"/>
      <c r="NPK5" s="53"/>
      <c r="NPL5" s="53"/>
      <c r="NPM5" s="53"/>
      <c r="NPN5" s="53"/>
      <c r="NPO5" s="53"/>
      <c r="NPP5" s="82"/>
      <c r="NPQ5" s="67"/>
      <c r="NPR5" s="81"/>
      <c r="NPS5" s="53"/>
      <c r="NPT5" s="53"/>
      <c r="NPU5" s="53"/>
      <c r="NPV5" s="53"/>
      <c r="NPW5" s="53"/>
      <c r="NPX5" s="82"/>
      <c r="NPY5" s="67"/>
      <c r="NPZ5" s="81"/>
      <c r="NQA5" s="53"/>
      <c r="NQB5" s="53"/>
      <c r="NQC5" s="53"/>
      <c r="NQD5" s="53"/>
      <c r="NQE5" s="53"/>
      <c r="NQF5" s="82"/>
      <c r="NQG5" s="67"/>
      <c r="NQH5" s="81"/>
      <c r="NQI5" s="53"/>
      <c r="NQJ5" s="53"/>
      <c r="NQK5" s="53"/>
      <c r="NQL5" s="53"/>
      <c r="NQM5" s="53"/>
      <c r="NQN5" s="82"/>
      <c r="NQO5" s="67"/>
      <c r="NQP5" s="81"/>
      <c r="NQQ5" s="53"/>
      <c r="NQR5" s="53"/>
      <c r="NQS5" s="53"/>
      <c r="NQT5" s="53"/>
      <c r="NQU5" s="53"/>
      <c r="NQV5" s="82"/>
      <c r="NQW5" s="67"/>
      <c r="NQX5" s="81"/>
      <c r="NQY5" s="53"/>
      <c r="NQZ5" s="53"/>
      <c r="NRA5" s="53"/>
      <c r="NRB5" s="53"/>
      <c r="NRC5" s="53"/>
      <c r="NRD5" s="82"/>
      <c r="NRE5" s="67"/>
      <c r="NRF5" s="81"/>
      <c r="NRG5" s="53"/>
      <c r="NRH5" s="53"/>
      <c r="NRI5" s="53"/>
      <c r="NRJ5" s="53"/>
      <c r="NRK5" s="53"/>
      <c r="NRL5" s="82"/>
      <c r="NRM5" s="67"/>
      <c r="NRN5" s="81"/>
      <c r="NRO5" s="53"/>
      <c r="NRP5" s="53"/>
      <c r="NRQ5" s="53"/>
      <c r="NRR5" s="53"/>
      <c r="NRS5" s="53"/>
      <c r="NRT5" s="82"/>
      <c r="NRU5" s="67"/>
      <c r="NRV5" s="81"/>
      <c r="NRW5" s="53"/>
      <c r="NRX5" s="53"/>
      <c r="NRY5" s="53"/>
      <c r="NRZ5" s="53"/>
      <c r="NSA5" s="53"/>
      <c r="NSB5" s="82"/>
      <c r="NSC5" s="67"/>
      <c r="NSD5" s="81"/>
      <c r="NSE5" s="53"/>
      <c r="NSF5" s="53"/>
      <c r="NSG5" s="53"/>
      <c r="NSH5" s="53"/>
      <c r="NSI5" s="53"/>
      <c r="NSJ5" s="82"/>
      <c r="NSK5" s="67"/>
      <c r="NSL5" s="81"/>
      <c r="NSM5" s="53"/>
      <c r="NSN5" s="53"/>
      <c r="NSO5" s="53"/>
      <c r="NSP5" s="53"/>
      <c r="NSQ5" s="53"/>
      <c r="NSR5" s="82"/>
      <c r="NSS5" s="67"/>
      <c r="NST5" s="81"/>
      <c r="NSU5" s="53"/>
      <c r="NSV5" s="53"/>
      <c r="NSW5" s="53"/>
      <c r="NSX5" s="53"/>
      <c r="NSY5" s="53"/>
      <c r="NSZ5" s="82"/>
      <c r="NTA5" s="67"/>
      <c r="NTB5" s="81"/>
      <c r="NTC5" s="53"/>
      <c r="NTD5" s="53"/>
      <c r="NTE5" s="53"/>
      <c r="NTF5" s="53"/>
      <c r="NTG5" s="53"/>
      <c r="NTH5" s="82"/>
      <c r="NTI5" s="67"/>
      <c r="NTJ5" s="81"/>
      <c r="NTK5" s="53"/>
      <c r="NTL5" s="53"/>
      <c r="NTM5" s="53"/>
      <c r="NTN5" s="53"/>
      <c r="NTO5" s="53"/>
      <c r="NTP5" s="82"/>
      <c r="NTQ5" s="67"/>
      <c r="NTR5" s="81"/>
      <c r="NTS5" s="53"/>
      <c r="NTT5" s="53"/>
      <c r="NTU5" s="53"/>
      <c r="NTV5" s="53"/>
      <c r="NTW5" s="53"/>
      <c r="NTX5" s="82"/>
      <c r="NTY5" s="67"/>
      <c r="NTZ5" s="81"/>
      <c r="NUA5" s="53"/>
      <c r="NUB5" s="53"/>
      <c r="NUC5" s="53"/>
      <c r="NUD5" s="53"/>
      <c r="NUE5" s="53"/>
      <c r="NUF5" s="82"/>
      <c r="NUG5" s="67"/>
      <c r="NUH5" s="81"/>
      <c r="NUI5" s="53"/>
      <c r="NUJ5" s="53"/>
      <c r="NUK5" s="53"/>
      <c r="NUL5" s="53"/>
      <c r="NUM5" s="53"/>
      <c r="NUN5" s="82"/>
      <c r="NUO5" s="67"/>
      <c r="NUP5" s="81"/>
      <c r="NUQ5" s="53"/>
      <c r="NUR5" s="53"/>
      <c r="NUS5" s="53"/>
      <c r="NUT5" s="53"/>
      <c r="NUU5" s="53"/>
      <c r="NUV5" s="82"/>
      <c r="NUW5" s="67"/>
      <c r="NUX5" s="81"/>
      <c r="NUY5" s="53"/>
      <c r="NUZ5" s="53"/>
      <c r="NVA5" s="53"/>
      <c r="NVB5" s="53"/>
      <c r="NVC5" s="53"/>
      <c r="NVD5" s="82"/>
      <c r="NVE5" s="67"/>
      <c r="NVF5" s="81"/>
      <c r="NVG5" s="53"/>
      <c r="NVH5" s="53"/>
      <c r="NVI5" s="53"/>
      <c r="NVJ5" s="53"/>
      <c r="NVK5" s="53"/>
      <c r="NVL5" s="82"/>
      <c r="NVM5" s="67"/>
      <c r="NVN5" s="81"/>
      <c r="NVO5" s="53"/>
      <c r="NVP5" s="53"/>
      <c r="NVQ5" s="53"/>
      <c r="NVR5" s="53"/>
      <c r="NVS5" s="53"/>
      <c r="NVT5" s="82"/>
      <c r="NVU5" s="67"/>
      <c r="NVV5" s="81"/>
      <c r="NVW5" s="53"/>
      <c r="NVX5" s="53"/>
      <c r="NVY5" s="53"/>
      <c r="NVZ5" s="53"/>
      <c r="NWA5" s="53"/>
      <c r="NWB5" s="82"/>
      <c r="NWC5" s="67"/>
      <c r="NWD5" s="81"/>
      <c r="NWE5" s="53"/>
      <c r="NWF5" s="53"/>
      <c r="NWG5" s="53"/>
      <c r="NWH5" s="53"/>
      <c r="NWI5" s="53"/>
      <c r="NWJ5" s="82"/>
      <c r="NWK5" s="67"/>
      <c r="NWL5" s="81"/>
      <c r="NWM5" s="53"/>
      <c r="NWN5" s="53"/>
      <c r="NWO5" s="53"/>
      <c r="NWP5" s="53"/>
      <c r="NWQ5" s="53"/>
      <c r="NWR5" s="82"/>
      <c r="NWS5" s="67"/>
      <c r="NWT5" s="81"/>
      <c r="NWU5" s="53"/>
      <c r="NWV5" s="53"/>
      <c r="NWW5" s="53"/>
      <c r="NWX5" s="53"/>
      <c r="NWY5" s="53"/>
      <c r="NWZ5" s="82"/>
      <c r="NXA5" s="67"/>
      <c r="NXB5" s="81"/>
      <c r="NXC5" s="53"/>
      <c r="NXD5" s="53"/>
      <c r="NXE5" s="53"/>
      <c r="NXF5" s="53"/>
      <c r="NXG5" s="53"/>
      <c r="NXH5" s="82"/>
      <c r="NXI5" s="67"/>
      <c r="NXJ5" s="81"/>
      <c r="NXK5" s="53"/>
      <c r="NXL5" s="53"/>
      <c r="NXM5" s="53"/>
      <c r="NXN5" s="53"/>
      <c r="NXO5" s="53"/>
      <c r="NXP5" s="82"/>
      <c r="NXQ5" s="67"/>
      <c r="NXR5" s="81"/>
      <c r="NXS5" s="53"/>
      <c r="NXT5" s="53"/>
      <c r="NXU5" s="53"/>
      <c r="NXV5" s="53"/>
      <c r="NXW5" s="53"/>
      <c r="NXX5" s="82"/>
      <c r="NXY5" s="67"/>
      <c r="NXZ5" s="81"/>
      <c r="NYA5" s="53"/>
      <c r="NYB5" s="53"/>
      <c r="NYC5" s="53"/>
      <c r="NYD5" s="53"/>
      <c r="NYE5" s="53"/>
      <c r="NYF5" s="82"/>
      <c r="NYG5" s="67"/>
      <c r="NYH5" s="81"/>
      <c r="NYI5" s="53"/>
      <c r="NYJ5" s="53"/>
      <c r="NYK5" s="53"/>
      <c r="NYL5" s="53"/>
      <c r="NYM5" s="53"/>
      <c r="NYN5" s="82"/>
      <c r="NYO5" s="67"/>
      <c r="NYP5" s="81"/>
      <c r="NYQ5" s="53"/>
      <c r="NYR5" s="53"/>
      <c r="NYS5" s="53"/>
      <c r="NYT5" s="53"/>
      <c r="NYU5" s="53"/>
      <c r="NYV5" s="82"/>
      <c r="NYW5" s="67"/>
      <c r="NYX5" s="81"/>
      <c r="NYY5" s="53"/>
      <c r="NYZ5" s="53"/>
      <c r="NZA5" s="53"/>
      <c r="NZB5" s="53"/>
      <c r="NZC5" s="53"/>
      <c r="NZD5" s="82"/>
      <c r="NZE5" s="67"/>
      <c r="NZF5" s="81"/>
      <c r="NZG5" s="53"/>
      <c r="NZH5" s="53"/>
      <c r="NZI5" s="53"/>
      <c r="NZJ5" s="53"/>
      <c r="NZK5" s="53"/>
      <c r="NZL5" s="82"/>
      <c r="NZM5" s="67"/>
      <c r="NZN5" s="81"/>
      <c r="NZO5" s="53"/>
      <c r="NZP5" s="53"/>
      <c r="NZQ5" s="53"/>
      <c r="NZR5" s="53"/>
      <c r="NZS5" s="53"/>
      <c r="NZT5" s="82"/>
      <c r="NZU5" s="67"/>
      <c r="NZV5" s="81"/>
      <c r="NZW5" s="53"/>
      <c r="NZX5" s="53"/>
      <c r="NZY5" s="53"/>
      <c r="NZZ5" s="53"/>
      <c r="OAA5" s="53"/>
      <c r="OAB5" s="82"/>
      <c r="OAC5" s="67"/>
      <c r="OAD5" s="81"/>
      <c r="OAE5" s="53"/>
      <c r="OAF5" s="53"/>
      <c r="OAG5" s="53"/>
      <c r="OAH5" s="53"/>
      <c r="OAI5" s="53"/>
      <c r="OAJ5" s="82"/>
      <c r="OAK5" s="67"/>
      <c r="OAL5" s="81"/>
      <c r="OAM5" s="53"/>
      <c r="OAN5" s="53"/>
      <c r="OAO5" s="53"/>
      <c r="OAP5" s="53"/>
      <c r="OAQ5" s="53"/>
      <c r="OAR5" s="82"/>
      <c r="OAS5" s="67"/>
      <c r="OAT5" s="81"/>
      <c r="OAU5" s="53"/>
      <c r="OAV5" s="53"/>
      <c r="OAW5" s="53"/>
      <c r="OAX5" s="53"/>
      <c r="OAY5" s="53"/>
      <c r="OAZ5" s="82"/>
      <c r="OBA5" s="67"/>
      <c r="OBB5" s="81"/>
      <c r="OBC5" s="53"/>
      <c r="OBD5" s="53"/>
      <c r="OBE5" s="53"/>
      <c r="OBF5" s="53"/>
      <c r="OBG5" s="53"/>
      <c r="OBH5" s="82"/>
      <c r="OBI5" s="67"/>
      <c r="OBJ5" s="81"/>
      <c r="OBK5" s="53"/>
      <c r="OBL5" s="53"/>
      <c r="OBM5" s="53"/>
      <c r="OBN5" s="53"/>
      <c r="OBO5" s="53"/>
      <c r="OBP5" s="82"/>
      <c r="OBQ5" s="67"/>
      <c r="OBR5" s="81"/>
      <c r="OBS5" s="53"/>
      <c r="OBT5" s="53"/>
      <c r="OBU5" s="53"/>
      <c r="OBV5" s="53"/>
      <c r="OBW5" s="53"/>
      <c r="OBX5" s="82"/>
      <c r="OBY5" s="67"/>
      <c r="OBZ5" s="81"/>
      <c r="OCA5" s="53"/>
      <c r="OCB5" s="53"/>
      <c r="OCC5" s="53"/>
      <c r="OCD5" s="53"/>
      <c r="OCE5" s="53"/>
      <c r="OCF5" s="82"/>
      <c r="OCG5" s="67"/>
      <c r="OCH5" s="81"/>
      <c r="OCI5" s="53"/>
      <c r="OCJ5" s="53"/>
      <c r="OCK5" s="53"/>
      <c r="OCL5" s="53"/>
      <c r="OCM5" s="53"/>
      <c r="OCN5" s="82"/>
      <c r="OCO5" s="67"/>
      <c r="OCP5" s="81"/>
      <c r="OCQ5" s="53"/>
      <c r="OCR5" s="53"/>
      <c r="OCS5" s="53"/>
      <c r="OCT5" s="53"/>
      <c r="OCU5" s="53"/>
      <c r="OCV5" s="82"/>
      <c r="OCW5" s="67"/>
      <c r="OCX5" s="81"/>
      <c r="OCY5" s="53"/>
      <c r="OCZ5" s="53"/>
      <c r="ODA5" s="53"/>
      <c r="ODB5" s="53"/>
      <c r="ODC5" s="53"/>
      <c r="ODD5" s="82"/>
      <c r="ODE5" s="67"/>
      <c r="ODF5" s="81"/>
      <c r="ODG5" s="53"/>
      <c r="ODH5" s="53"/>
      <c r="ODI5" s="53"/>
      <c r="ODJ5" s="53"/>
      <c r="ODK5" s="53"/>
      <c r="ODL5" s="82"/>
      <c r="ODM5" s="67"/>
      <c r="ODN5" s="81"/>
      <c r="ODO5" s="53"/>
      <c r="ODP5" s="53"/>
      <c r="ODQ5" s="53"/>
      <c r="ODR5" s="53"/>
      <c r="ODS5" s="53"/>
      <c r="ODT5" s="82"/>
      <c r="ODU5" s="67"/>
      <c r="ODV5" s="81"/>
      <c r="ODW5" s="53"/>
      <c r="ODX5" s="53"/>
      <c r="ODY5" s="53"/>
      <c r="ODZ5" s="53"/>
      <c r="OEA5" s="53"/>
      <c r="OEB5" s="82"/>
      <c r="OEC5" s="67"/>
      <c r="OED5" s="81"/>
      <c r="OEE5" s="53"/>
      <c r="OEF5" s="53"/>
      <c r="OEG5" s="53"/>
      <c r="OEH5" s="53"/>
      <c r="OEI5" s="53"/>
      <c r="OEJ5" s="82"/>
      <c r="OEK5" s="67"/>
      <c r="OEL5" s="81"/>
      <c r="OEM5" s="53"/>
      <c r="OEN5" s="53"/>
      <c r="OEO5" s="53"/>
      <c r="OEP5" s="53"/>
      <c r="OEQ5" s="53"/>
      <c r="OER5" s="82"/>
      <c r="OES5" s="67"/>
      <c r="OET5" s="81"/>
      <c r="OEU5" s="53"/>
      <c r="OEV5" s="53"/>
      <c r="OEW5" s="53"/>
      <c r="OEX5" s="53"/>
      <c r="OEY5" s="53"/>
      <c r="OEZ5" s="82"/>
      <c r="OFA5" s="67"/>
      <c r="OFB5" s="81"/>
      <c r="OFC5" s="53"/>
      <c r="OFD5" s="53"/>
      <c r="OFE5" s="53"/>
      <c r="OFF5" s="53"/>
      <c r="OFG5" s="53"/>
      <c r="OFH5" s="82"/>
      <c r="OFI5" s="67"/>
      <c r="OFJ5" s="81"/>
      <c r="OFK5" s="53"/>
      <c r="OFL5" s="53"/>
      <c r="OFM5" s="53"/>
      <c r="OFN5" s="53"/>
      <c r="OFO5" s="53"/>
      <c r="OFP5" s="82"/>
      <c r="OFQ5" s="67"/>
      <c r="OFR5" s="81"/>
      <c r="OFS5" s="53"/>
      <c r="OFT5" s="53"/>
      <c r="OFU5" s="53"/>
      <c r="OFV5" s="53"/>
      <c r="OFW5" s="53"/>
      <c r="OFX5" s="82"/>
      <c r="OFY5" s="67"/>
      <c r="OFZ5" s="81"/>
      <c r="OGA5" s="53"/>
      <c r="OGB5" s="53"/>
      <c r="OGC5" s="53"/>
      <c r="OGD5" s="53"/>
      <c r="OGE5" s="53"/>
      <c r="OGF5" s="82"/>
      <c r="OGG5" s="67"/>
      <c r="OGH5" s="81"/>
      <c r="OGI5" s="53"/>
      <c r="OGJ5" s="53"/>
      <c r="OGK5" s="53"/>
      <c r="OGL5" s="53"/>
      <c r="OGM5" s="53"/>
      <c r="OGN5" s="82"/>
      <c r="OGO5" s="67"/>
      <c r="OGP5" s="81"/>
      <c r="OGQ5" s="53"/>
      <c r="OGR5" s="53"/>
      <c r="OGS5" s="53"/>
      <c r="OGT5" s="53"/>
      <c r="OGU5" s="53"/>
      <c r="OGV5" s="82"/>
      <c r="OGW5" s="67"/>
      <c r="OGX5" s="81"/>
      <c r="OGY5" s="53"/>
      <c r="OGZ5" s="53"/>
      <c r="OHA5" s="53"/>
      <c r="OHB5" s="53"/>
      <c r="OHC5" s="53"/>
      <c r="OHD5" s="82"/>
      <c r="OHE5" s="67"/>
      <c r="OHF5" s="81"/>
      <c r="OHG5" s="53"/>
      <c r="OHH5" s="53"/>
      <c r="OHI5" s="53"/>
      <c r="OHJ5" s="53"/>
      <c r="OHK5" s="53"/>
      <c r="OHL5" s="82"/>
      <c r="OHM5" s="67"/>
      <c r="OHN5" s="81"/>
      <c r="OHO5" s="53"/>
      <c r="OHP5" s="53"/>
      <c r="OHQ5" s="53"/>
      <c r="OHR5" s="53"/>
      <c r="OHS5" s="53"/>
      <c r="OHT5" s="82"/>
      <c r="OHU5" s="67"/>
      <c r="OHV5" s="81"/>
      <c r="OHW5" s="53"/>
      <c r="OHX5" s="53"/>
      <c r="OHY5" s="53"/>
      <c r="OHZ5" s="53"/>
      <c r="OIA5" s="53"/>
      <c r="OIB5" s="82"/>
      <c r="OIC5" s="67"/>
      <c r="OID5" s="81"/>
      <c r="OIE5" s="53"/>
      <c r="OIF5" s="53"/>
      <c r="OIG5" s="53"/>
      <c r="OIH5" s="53"/>
      <c r="OII5" s="53"/>
      <c r="OIJ5" s="82"/>
      <c r="OIK5" s="67"/>
      <c r="OIL5" s="81"/>
      <c r="OIM5" s="53"/>
      <c r="OIN5" s="53"/>
      <c r="OIO5" s="53"/>
      <c r="OIP5" s="53"/>
      <c r="OIQ5" s="53"/>
      <c r="OIR5" s="82"/>
      <c r="OIS5" s="67"/>
      <c r="OIT5" s="81"/>
      <c r="OIU5" s="53"/>
      <c r="OIV5" s="53"/>
      <c r="OIW5" s="53"/>
      <c r="OIX5" s="53"/>
      <c r="OIY5" s="53"/>
      <c r="OIZ5" s="82"/>
      <c r="OJA5" s="67"/>
      <c r="OJB5" s="81"/>
      <c r="OJC5" s="53"/>
      <c r="OJD5" s="53"/>
      <c r="OJE5" s="53"/>
      <c r="OJF5" s="53"/>
      <c r="OJG5" s="53"/>
      <c r="OJH5" s="82"/>
      <c r="OJI5" s="67"/>
      <c r="OJJ5" s="81"/>
      <c r="OJK5" s="53"/>
      <c r="OJL5" s="53"/>
      <c r="OJM5" s="53"/>
      <c r="OJN5" s="53"/>
      <c r="OJO5" s="53"/>
      <c r="OJP5" s="82"/>
      <c r="OJQ5" s="67"/>
      <c r="OJR5" s="81"/>
      <c r="OJS5" s="53"/>
      <c r="OJT5" s="53"/>
      <c r="OJU5" s="53"/>
      <c r="OJV5" s="53"/>
      <c r="OJW5" s="53"/>
      <c r="OJX5" s="82"/>
      <c r="OJY5" s="67"/>
      <c r="OJZ5" s="81"/>
      <c r="OKA5" s="53"/>
      <c r="OKB5" s="53"/>
      <c r="OKC5" s="53"/>
      <c r="OKD5" s="53"/>
      <c r="OKE5" s="53"/>
      <c r="OKF5" s="82"/>
      <c r="OKG5" s="67"/>
      <c r="OKH5" s="81"/>
      <c r="OKI5" s="53"/>
      <c r="OKJ5" s="53"/>
      <c r="OKK5" s="53"/>
      <c r="OKL5" s="53"/>
      <c r="OKM5" s="53"/>
      <c r="OKN5" s="82"/>
      <c r="OKO5" s="67"/>
      <c r="OKP5" s="81"/>
      <c r="OKQ5" s="53"/>
      <c r="OKR5" s="53"/>
      <c r="OKS5" s="53"/>
      <c r="OKT5" s="53"/>
      <c r="OKU5" s="53"/>
      <c r="OKV5" s="82"/>
      <c r="OKW5" s="67"/>
      <c r="OKX5" s="81"/>
      <c r="OKY5" s="53"/>
      <c r="OKZ5" s="53"/>
      <c r="OLA5" s="53"/>
      <c r="OLB5" s="53"/>
      <c r="OLC5" s="53"/>
      <c r="OLD5" s="82"/>
      <c r="OLE5" s="67"/>
      <c r="OLF5" s="81"/>
      <c r="OLG5" s="53"/>
      <c r="OLH5" s="53"/>
      <c r="OLI5" s="53"/>
      <c r="OLJ5" s="53"/>
      <c r="OLK5" s="53"/>
      <c r="OLL5" s="82"/>
      <c r="OLM5" s="67"/>
      <c r="OLN5" s="81"/>
      <c r="OLO5" s="53"/>
      <c r="OLP5" s="53"/>
      <c r="OLQ5" s="53"/>
      <c r="OLR5" s="53"/>
      <c r="OLS5" s="53"/>
      <c r="OLT5" s="82"/>
      <c r="OLU5" s="67"/>
      <c r="OLV5" s="81"/>
      <c r="OLW5" s="53"/>
      <c r="OLX5" s="53"/>
      <c r="OLY5" s="53"/>
      <c r="OLZ5" s="53"/>
      <c r="OMA5" s="53"/>
      <c r="OMB5" s="82"/>
      <c r="OMC5" s="67"/>
      <c r="OMD5" s="81"/>
      <c r="OME5" s="53"/>
      <c r="OMF5" s="53"/>
      <c r="OMG5" s="53"/>
      <c r="OMH5" s="53"/>
      <c r="OMI5" s="53"/>
      <c r="OMJ5" s="82"/>
      <c r="OMK5" s="67"/>
      <c r="OML5" s="81"/>
      <c r="OMM5" s="53"/>
      <c r="OMN5" s="53"/>
      <c r="OMO5" s="53"/>
      <c r="OMP5" s="53"/>
      <c r="OMQ5" s="53"/>
      <c r="OMR5" s="82"/>
      <c r="OMS5" s="67"/>
      <c r="OMT5" s="81"/>
      <c r="OMU5" s="53"/>
      <c r="OMV5" s="53"/>
      <c r="OMW5" s="53"/>
      <c r="OMX5" s="53"/>
      <c r="OMY5" s="53"/>
      <c r="OMZ5" s="82"/>
      <c r="ONA5" s="67"/>
      <c r="ONB5" s="81"/>
      <c r="ONC5" s="53"/>
      <c r="OND5" s="53"/>
      <c r="ONE5" s="53"/>
      <c r="ONF5" s="53"/>
      <c r="ONG5" s="53"/>
      <c r="ONH5" s="82"/>
      <c r="ONI5" s="67"/>
      <c r="ONJ5" s="81"/>
      <c r="ONK5" s="53"/>
      <c r="ONL5" s="53"/>
      <c r="ONM5" s="53"/>
      <c r="ONN5" s="53"/>
      <c r="ONO5" s="53"/>
      <c r="ONP5" s="82"/>
      <c r="ONQ5" s="67"/>
      <c r="ONR5" s="81"/>
      <c r="ONS5" s="53"/>
      <c r="ONT5" s="53"/>
      <c r="ONU5" s="53"/>
      <c r="ONV5" s="53"/>
      <c r="ONW5" s="53"/>
      <c r="ONX5" s="82"/>
      <c r="ONY5" s="67"/>
      <c r="ONZ5" s="81"/>
      <c r="OOA5" s="53"/>
      <c r="OOB5" s="53"/>
      <c r="OOC5" s="53"/>
      <c r="OOD5" s="53"/>
      <c r="OOE5" s="53"/>
      <c r="OOF5" s="82"/>
      <c r="OOG5" s="67"/>
      <c r="OOH5" s="81"/>
      <c r="OOI5" s="53"/>
      <c r="OOJ5" s="53"/>
      <c r="OOK5" s="53"/>
      <c r="OOL5" s="53"/>
      <c r="OOM5" s="53"/>
      <c r="OON5" s="82"/>
      <c r="OOO5" s="67"/>
      <c r="OOP5" s="81"/>
      <c r="OOQ5" s="53"/>
      <c r="OOR5" s="53"/>
      <c r="OOS5" s="53"/>
      <c r="OOT5" s="53"/>
      <c r="OOU5" s="53"/>
      <c r="OOV5" s="82"/>
      <c r="OOW5" s="67"/>
      <c r="OOX5" s="81"/>
      <c r="OOY5" s="53"/>
      <c r="OOZ5" s="53"/>
      <c r="OPA5" s="53"/>
      <c r="OPB5" s="53"/>
      <c r="OPC5" s="53"/>
      <c r="OPD5" s="82"/>
      <c r="OPE5" s="67"/>
      <c r="OPF5" s="81"/>
      <c r="OPG5" s="53"/>
      <c r="OPH5" s="53"/>
      <c r="OPI5" s="53"/>
      <c r="OPJ5" s="53"/>
      <c r="OPK5" s="53"/>
      <c r="OPL5" s="82"/>
      <c r="OPM5" s="67"/>
      <c r="OPN5" s="81"/>
      <c r="OPO5" s="53"/>
      <c r="OPP5" s="53"/>
      <c r="OPQ5" s="53"/>
      <c r="OPR5" s="53"/>
      <c r="OPS5" s="53"/>
      <c r="OPT5" s="82"/>
      <c r="OPU5" s="67"/>
      <c r="OPV5" s="81"/>
      <c r="OPW5" s="53"/>
      <c r="OPX5" s="53"/>
      <c r="OPY5" s="53"/>
      <c r="OPZ5" s="53"/>
      <c r="OQA5" s="53"/>
      <c r="OQB5" s="82"/>
      <c r="OQC5" s="67"/>
      <c r="OQD5" s="81"/>
      <c r="OQE5" s="53"/>
      <c r="OQF5" s="53"/>
      <c r="OQG5" s="53"/>
      <c r="OQH5" s="53"/>
      <c r="OQI5" s="53"/>
      <c r="OQJ5" s="82"/>
      <c r="OQK5" s="67"/>
      <c r="OQL5" s="81"/>
      <c r="OQM5" s="53"/>
      <c r="OQN5" s="53"/>
      <c r="OQO5" s="53"/>
      <c r="OQP5" s="53"/>
      <c r="OQQ5" s="53"/>
      <c r="OQR5" s="82"/>
      <c r="OQS5" s="67"/>
      <c r="OQT5" s="81"/>
      <c r="OQU5" s="53"/>
      <c r="OQV5" s="53"/>
      <c r="OQW5" s="53"/>
      <c r="OQX5" s="53"/>
      <c r="OQY5" s="53"/>
      <c r="OQZ5" s="82"/>
      <c r="ORA5" s="67"/>
      <c r="ORB5" s="81"/>
      <c r="ORC5" s="53"/>
      <c r="ORD5" s="53"/>
      <c r="ORE5" s="53"/>
      <c r="ORF5" s="53"/>
      <c r="ORG5" s="53"/>
      <c r="ORH5" s="82"/>
      <c r="ORI5" s="67"/>
      <c r="ORJ5" s="81"/>
      <c r="ORK5" s="53"/>
      <c r="ORL5" s="53"/>
      <c r="ORM5" s="53"/>
      <c r="ORN5" s="53"/>
      <c r="ORO5" s="53"/>
      <c r="ORP5" s="82"/>
      <c r="ORQ5" s="67"/>
      <c r="ORR5" s="81"/>
      <c r="ORS5" s="53"/>
      <c r="ORT5" s="53"/>
      <c r="ORU5" s="53"/>
      <c r="ORV5" s="53"/>
      <c r="ORW5" s="53"/>
      <c r="ORX5" s="82"/>
      <c r="ORY5" s="67"/>
      <c r="ORZ5" s="81"/>
      <c r="OSA5" s="53"/>
      <c r="OSB5" s="53"/>
      <c r="OSC5" s="53"/>
      <c r="OSD5" s="53"/>
      <c r="OSE5" s="53"/>
      <c r="OSF5" s="82"/>
      <c r="OSG5" s="67"/>
      <c r="OSH5" s="81"/>
      <c r="OSI5" s="53"/>
      <c r="OSJ5" s="53"/>
      <c r="OSK5" s="53"/>
      <c r="OSL5" s="53"/>
      <c r="OSM5" s="53"/>
      <c r="OSN5" s="82"/>
      <c r="OSO5" s="67"/>
      <c r="OSP5" s="81"/>
      <c r="OSQ5" s="53"/>
      <c r="OSR5" s="53"/>
      <c r="OSS5" s="53"/>
      <c r="OST5" s="53"/>
      <c r="OSU5" s="53"/>
      <c r="OSV5" s="82"/>
      <c r="OSW5" s="67"/>
      <c r="OSX5" s="81"/>
      <c r="OSY5" s="53"/>
      <c r="OSZ5" s="53"/>
      <c r="OTA5" s="53"/>
      <c r="OTB5" s="53"/>
      <c r="OTC5" s="53"/>
      <c r="OTD5" s="82"/>
      <c r="OTE5" s="67"/>
      <c r="OTF5" s="81"/>
      <c r="OTG5" s="53"/>
      <c r="OTH5" s="53"/>
      <c r="OTI5" s="53"/>
      <c r="OTJ5" s="53"/>
      <c r="OTK5" s="53"/>
      <c r="OTL5" s="82"/>
      <c r="OTM5" s="67"/>
      <c r="OTN5" s="81"/>
      <c r="OTO5" s="53"/>
      <c r="OTP5" s="53"/>
      <c r="OTQ5" s="53"/>
      <c r="OTR5" s="53"/>
      <c r="OTS5" s="53"/>
      <c r="OTT5" s="82"/>
      <c r="OTU5" s="67"/>
      <c r="OTV5" s="81"/>
      <c r="OTW5" s="53"/>
      <c r="OTX5" s="53"/>
      <c r="OTY5" s="53"/>
      <c r="OTZ5" s="53"/>
      <c r="OUA5" s="53"/>
      <c r="OUB5" s="82"/>
      <c r="OUC5" s="67"/>
      <c r="OUD5" s="81"/>
      <c r="OUE5" s="53"/>
      <c r="OUF5" s="53"/>
      <c r="OUG5" s="53"/>
      <c r="OUH5" s="53"/>
      <c r="OUI5" s="53"/>
      <c r="OUJ5" s="82"/>
      <c r="OUK5" s="67"/>
      <c r="OUL5" s="81"/>
      <c r="OUM5" s="53"/>
      <c r="OUN5" s="53"/>
      <c r="OUO5" s="53"/>
      <c r="OUP5" s="53"/>
      <c r="OUQ5" s="53"/>
      <c r="OUR5" s="82"/>
      <c r="OUS5" s="67"/>
      <c r="OUT5" s="81"/>
      <c r="OUU5" s="53"/>
      <c r="OUV5" s="53"/>
      <c r="OUW5" s="53"/>
      <c r="OUX5" s="53"/>
      <c r="OUY5" s="53"/>
      <c r="OUZ5" s="82"/>
      <c r="OVA5" s="67"/>
      <c r="OVB5" s="81"/>
      <c r="OVC5" s="53"/>
      <c r="OVD5" s="53"/>
      <c r="OVE5" s="53"/>
      <c r="OVF5" s="53"/>
      <c r="OVG5" s="53"/>
      <c r="OVH5" s="82"/>
      <c r="OVI5" s="67"/>
      <c r="OVJ5" s="81"/>
      <c r="OVK5" s="53"/>
      <c r="OVL5" s="53"/>
      <c r="OVM5" s="53"/>
      <c r="OVN5" s="53"/>
      <c r="OVO5" s="53"/>
      <c r="OVP5" s="82"/>
      <c r="OVQ5" s="67"/>
      <c r="OVR5" s="81"/>
      <c r="OVS5" s="53"/>
      <c r="OVT5" s="53"/>
      <c r="OVU5" s="53"/>
      <c r="OVV5" s="53"/>
      <c r="OVW5" s="53"/>
      <c r="OVX5" s="82"/>
      <c r="OVY5" s="67"/>
      <c r="OVZ5" s="81"/>
      <c r="OWA5" s="53"/>
      <c r="OWB5" s="53"/>
      <c r="OWC5" s="53"/>
      <c r="OWD5" s="53"/>
      <c r="OWE5" s="53"/>
      <c r="OWF5" s="82"/>
      <c r="OWG5" s="67"/>
      <c r="OWH5" s="81"/>
      <c r="OWI5" s="53"/>
      <c r="OWJ5" s="53"/>
      <c r="OWK5" s="53"/>
      <c r="OWL5" s="53"/>
      <c r="OWM5" s="53"/>
      <c r="OWN5" s="82"/>
      <c r="OWO5" s="67"/>
      <c r="OWP5" s="81"/>
      <c r="OWQ5" s="53"/>
      <c r="OWR5" s="53"/>
      <c r="OWS5" s="53"/>
      <c r="OWT5" s="53"/>
      <c r="OWU5" s="53"/>
      <c r="OWV5" s="82"/>
      <c r="OWW5" s="67"/>
      <c r="OWX5" s="81"/>
      <c r="OWY5" s="53"/>
      <c r="OWZ5" s="53"/>
      <c r="OXA5" s="53"/>
      <c r="OXB5" s="53"/>
      <c r="OXC5" s="53"/>
      <c r="OXD5" s="82"/>
      <c r="OXE5" s="67"/>
      <c r="OXF5" s="81"/>
      <c r="OXG5" s="53"/>
      <c r="OXH5" s="53"/>
      <c r="OXI5" s="53"/>
      <c r="OXJ5" s="53"/>
      <c r="OXK5" s="53"/>
      <c r="OXL5" s="82"/>
      <c r="OXM5" s="67"/>
      <c r="OXN5" s="81"/>
      <c r="OXO5" s="53"/>
      <c r="OXP5" s="53"/>
      <c r="OXQ5" s="53"/>
      <c r="OXR5" s="53"/>
      <c r="OXS5" s="53"/>
      <c r="OXT5" s="82"/>
      <c r="OXU5" s="67"/>
      <c r="OXV5" s="81"/>
      <c r="OXW5" s="53"/>
      <c r="OXX5" s="53"/>
      <c r="OXY5" s="53"/>
      <c r="OXZ5" s="53"/>
      <c r="OYA5" s="53"/>
      <c r="OYB5" s="82"/>
      <c r="OYC5" s="67"/>
      <c r="OYD5" s="81"/>
      <c r="OYE5" s="53"/>
      <c r="OYF5" s="53"/>
      <c r="OYG5" s="53"/>
      <c r="OYH5" s="53"/>
      <c r="OYI5" s="53"/>
      <c r="OYJ5" s="82"/>
      <c r="OYK5" s="67"/>
      <c r="OYL5" s="81"/>
      <c r="OYM5" s="53"/>
      <c r="OYN5" s="53"/>
      <c r="OYO5" s="53"/>
      <c r="OYP5" s="53"/>
      <c r="OYQ5" s="53"/>
      <c r="OYR5" s="82"/>
      <c r="OYS5" s="67"/>
      <c r="OYT5" s="81"/>
      <c r="OYU5" s="53"/>
      <c r="OYV5" s="53"/>
      <c r="OYW5" s="53"/>
      <c r="OYX5" s="53"/>
      <c r="OYY5" s="53"/>
      <c r="OYZ5" s="82"/>
      <c r="OZA5" s="67"/>
      <c r="OZB5" s="81"/>
      <c r="OZC5" s="53"/>
      <c r="OZD5" s="53"/>
      <c r="OZE5" s="53"/>
      <c r="OZF5" s="53"/>
      <c r="OZG5" s="53"/>
      <c r="OZH5" s="82"/>
      <c r="OZI5" s="67"/>
      <c r="OZJ5" s="81"/>
      <c r="OZK5" s="53"/>
      <c r="OZL5" s="53"/>
      <c r="OZM5" s="53"/>
      <c r="OZN5" s="53"/>
      <c r="OZO5" s="53"/>
      <c r="OZP5" s="82"/>
      <c r="OZQ5" s="67"/>
      <c r="OZR5" s="81"/>
      <c r="OZS5" s="53"/>
      <c r="OZT5" s="53"/>
      <c r="OZU5" s="53"/>
      <c r="OZV5" s="53"/>
      <c r="OZW5" s="53"/>
      <c r="OZX5" s="82"/>
      <c r="OZY5" s="67"/>
      <c r="OZZ5" s="81"/>
      <c r="PAA5" s="53"/>
      <c r="PAB5" s="53"/>
      <c r="PAC5" s="53"/>
      <c r="PAD5" s="53"/>
      <c r="PAE5" s="53"/>
      <c r="PAF5" s="82"/>
      <c r="PAG5" s="67"/>
      <c r="PAH5" s="81"/>
      <c r="PAI5" s="53"/>
      <c r="PAJ5" s="53"/>
      <c r="PAK5" s="53"/>
      <c r="PAL5" s="53"/>
      <c r="PAM5" s="53"/>
      <c r="PAN5" s="82"/>
      <c r="PAO5" s="67"/>
      <c r="PAP5" s="81"/>
      <c r="PAQ5" s="53"/>
      <c r="PAR5" s="53"/>
      <c r="PAS5" s="53"/>
      <c r="PAT5" s="53"/>
      <c r="PAU5" s="53"/>
      <c r="PAV5" s="82"/>
      <c r="PAW5" s="67"/>
      <c r="PAX5" s="81"/>
      <c r="PAY5" s="53"/>
      <c r="PAZ5" s="53"/>
      <c r="PBA5" s="53"/>
      <c r="PBB5" s="53"/>
      <c r="PBC5" s="53"/>
      <c r="PBD5" s="82"/>
      <c r="PBE5" s="67"/>
      <c r="PBF5" s="81"/>
      <c r="PBG5" s="53"/>
      <c r="PBH5" s="53"/>
      <c r="PBI5" s="53"/>
      <c r="PBJ5" s="53"/>
      <c r="PBK5" s="53"/>
      <c r="PBL5" s="82"/>
      <c r="PBM5" s="67"/>
      <c r="PBN5" s="81"/>
      <c r="PBO5" s="53"/>
      <c r="PBP5" s="53"/>
      <c r="PBQ5" s="53"/>
      <c r="PBR5" s="53"/>
      <c r="PBS5" s="53"/>
      <c r="PBT5" s="82"/>
      <c r="PBU5" s="67"/>
      <c r="PBV5" s="81"/>
      <c r="PBW5" s="53"/>
      <c r="PBX5" s="53"/>
      <c r="PBY5" s="53"/>
      <c r="PBZ5" s="53"/>
      <c r="PCA5" s="53"/>
      <c r="PCB5" s="82"/>
      <c r="PCC5" s="67"/>
      <c r="PCD5" s="81"/>
      <c r="PCE5" s="53"/>
      <c r="PCF5" s="53"/>
      <c r="PCG5" s="53"/>
      <c r="PCH5" s="53"/>
      <c r="PCI5" s="53"/>
      <c r="PCJ5" s="82"/>
      <c r="PCK5" s="67"/>
      <c r="PCL5" s="81"/>
      <c r="PCM5" s="53"/>
      <c r="PCN5" s="53"/>
      <c r="PCO5" s="53"/>
      <c r="PCP5" s="53"/>
      <c r="PCQ5" s="53"/>
      <c r="PCR5" s="82"/>
      <c r="PCS5" s="67"/>
      <c r="PCT5" s="81"/>
      <c r="PCU5" s="53"/>
      <c r="PCV5" s="53"/>
      <c r="PCW5" s="53"/>
      <c r="PCX5" s="53"/>
      <c r="PCY5" s="53"/>
      <c r="PCZ5" s="82"/>
      <c r="PDA5" s="67"/>
      <c r="PDB5" s="81"/>
      <c r="PDC5" s="53"/>
      <c r="PDD5" s="53"/>
      <c r="PDE5" s="53"/>
      <c r="PDF5" s="53"/>
      <c r="PDG5" s="53"/>
      <c r="PDH5" s="82"/>
      <c r="PDI5" s="67"/>
      <c r="PDJ5" s="81"/>
      <c r="PDK5" s="53"/>
      <c r="PDL5" s="53"/>
      <c r="PDM5" s="53"/>
      <c r="PDN5" s="53"/>
      <c r="PDO5" s="53"/>
      <c r="PDP5" s="82"/>
      <c r="PDQ5" s="67"/>
      <c r="PDR5" s="81"/>
      <c r="PDS5" s="53"/>
      <c r="PDT5" s="53"/>
      <c r="PDU5" s="53"/>
      <c r="PDV5" s="53"/>
      <c r="PDW5" s="53"/>
      <c r="PDX5" s="82"/>
      <c r="PDY5" s="67"/>
      <c r="PDZ5" s="81"/>
      <c r="PEA5" s="53"/>
      <c r="PEB5" s="53"/>
      <c r="PEC5" s="53"/>
      <c r="PED5" s="53"/>
      <c r="PEE5" s="53"/>
      <c r="PEF5" s="82"/>
      <c r="PEG5" s="67"/>
      <c r="PEH5" s="81"/>
      <c r="PEI5" s="53"/>
      <c r="PEJ5" s="53"/>
      <c r="PEK5" s="53"/>
      <c r="PEL5" s="53"/>
      <c r="PEM5" s="53"/>
      <c r="PEN5" s="82"/>
      <c r="PEO5" s="67"/>
      <c r="PEP5" s="81"/>
      <c r="PEQ5" s="53"/>
      <c r="PER5" s="53"/>
      <c r="PES5" s="53"/>
      <c r="PET5" s="53"/>
      <c r="PEU5" s="53"/>
      <c r="PEV5" s="82"/>
      <c r="PEW5" s="67"/>
      <c r="PEX5" s="81"/>
      <c r="PEY5" s="53"/>
      <c r="PEZ5" s="53"/>
      <c r="PFA5" s="53"/>
      <c r="PFB5" s="53"/>
      <c r="PFC5" s="53"/>
      <c r="PFD5" s="82"/>
      <c r="PFE5" s="67"/>
      <c r="PFF5" s="81"/>
      <c r="PFG5" s="53"/>
      <c r="PFH5" s="53"/>
      <c r="PFI5" s="53"/>
      <c r="PFJ5" s="53"/>
      <c r="PFK5" s="53"/>
      <c r="PFL5" s="82"/>
      <c r="PFM5" s="67"/>
      <c r="PFN5" s="81"/>
      <c r="PFO5" s="53"/>
      <c r="PFP5" s="53"/>
      <c r="PFQ5" s="53"/>
      <c r="PFR5" s="53"/>
      <c r="PFS5" s="53"/>
      <c r="PFT5" s="82"/>
      <c r="PFU5" s="67"/>
      <c r="PFV5" s="81"/>
      <c r="PFW5" s="53"/>
      <c r="PFX5" s="53"/>
      <c r="PFY5" s="53"/>
      <c r="PFZ5" s="53"/>
      <c r="PGA5" s="53"/>
      <c r="PGB5" s="82"/>
      <c r="PGC5" s="67"/>
      <c r="PGD5" s="81"/>
      <c r="PGE5" s="53"/>
      <c r="PGF5" s="53"/>
      <c r="PGG5" s="53"/>
      <c r="PGH5" s="53"/>
      <c r="PGI5" s="53"/>
      <c r="PGJ5" s="82"/>
      <c r="PGK5" s="67"/>
      <c r="PGL5" s="81"/>
      <c r="PGM5" s="53"/>
      <c r="PGN5" s="53"/>
      <c r="PGO5" s="53"/>
      <c r="PGP5" s="53"/>
      <c r="PGQ5" s="53"/>
      <c r="PGR5" s="82"/>
      <c r="PGS5" s="67"/>
      <c r="PGT5" s="81"/>
      <c r="PGU5" s="53"/>
      <c r="PGV5" s="53"/>
      <c r="PGW5" s="53"/>
      <c r="PGX5" s="53"/>
      <c r="PGY5" s="53"/>
      <c r="PGZ5" s="82"/>
      <c r="PHA5" s="67"/>
      <c r="PHB5" s="81"/>
      <c r="PHC5" s="53"/>
      <c r="PHD5" s="53"/>
      <c r="PHE5" s="53"/>
      <c r="PHF5" s="53"/>
      <c r="PHG5" s="53"/>
      <c r="PHH5" s="82"/>
      <c r="PHI5" s="67"/>
      <c r="PHJ5" s="81"/>
      <c r="PHK5" s="53"/>
      <c r="PHL5" s="53"/>
      <c r="PHM5" s="53"/>
      <c r="PHN5" s="53"/>
      <c r="PHO5" s="53"/>
      <c r="PHP5" s="82"/>
      <c r="PHQ5" s="67"/>
      <c r="PHR5" s="81"/>
      <c r="PHS5" s="53"/>
      <c r="PHT5" s="53"/>
      <c r="PHU5" s="53"/>
      <c r="PHV5" s="53"/>
      <c r="PHW5" s="53"/>
      <c r="PHX5" s="82"/>
      <c r="PHY5" s="67"/>
      <c r="PHZ5" s="81"/>
      <c r="PIA5" s="53"/>
      <c r="PIB5" s="53"/>
      <c r="PIC5" s="53"/>
      <c r="PID5" s="53"/>
      <c r="PIE5" s="53"/>
      <c r="PIF5" s="82"/>
      <c r="PIG5" s="67"/>
      <c r="PIH5" s="81"/>
      <c r="PII5" s="53"/>
      <c r="PIJ5" s="53"/>
      <c r="PIK5" s="53"/>
      <c r="PIL5" s="53"/>
      <c r="PIM5" s="53"/>
      <c r="PIN5" s="82"/>
      <c r="PIO5" s="67"/>
      <c r="PIP5" s="81"/>
      <c r="PIQ5" s="53"/>
      <c r="PIR5" s="53"/>
      <c r="PIS5" s="53"/>
      <c r="PIT5" s="53"/>
      <c r="PIU5" s="53"/>
      <c r="PIV5" s="82"/>
      <c r="PIW5" s="67"/>
      <c r="PIX5" s="81"/>
      <c r="PIY5" s="53"/>
      <c r="PIZ5" s="53"/>
      <c r="PJA5" s="53"/>
      <c r="PJB5" s="53"/>
      <c r="PJC5" s="53"/>
      <c r="PJD5" s="82"/>
      <c r="PJE5" s="67"/>
      <c r="PJF5" s="81"/>
      <c r="PJG5" s="53"/>
      <c r="PJH5" s="53"/>
      <c r="PJI5" s="53"/>
      <c r="PJJ5" s="53"/>
      <c r="PJK5" s="53"/>
      <c r="PJL5" s="82"/>
      <c r="PJM5" s="67"/>
      <c r="PJN5" s="81"/>
      <c r="PJO5" s="53"/>
      <c r="PJP5" s="53"/>
      <c r="PJQ5" s="53"/>
      <c r="PJR5" s="53"/>
      <c r="PJS5" s="53"/>
      <c r="PJT5" s="82"/>
      <c r="PJU5" s="67"/>
      <c r="PJV5" s="81"/>
      <c r="PJW5" s="53"/>
      <c r="PJX5" s="53"/>
      <c r="PJY5" s="53"/>
      <c r="PJZ5" s="53"/>
      <c r="PKA5" s="53"/>
      <c r="PKB5" s="82"/>
      <c r="PKC5" s="67"/>
      <c r="PKD5" s="81"/>
      <c r="PKE5" s="53"/>
      <c r="PKF5" s="53"/>
      <c r="PKG5" s="53"/>
      <c r="PKH5" s="53"/>
      <c r="PKI5" s="53"/>
      <c r="PKJ5" s="82"/>
      <c r="PKK5" s="67"/>
      <c r="PKL5" s="81"/>
      <c r="PKM5" s="53"/>
      <c r="PKN5" s="53"/>
      <c r="PKO5" s="53"/>
      <c r="PKP5" s="53"/>
      <c r="PKQ5" s="53"/>
      <c r="PKR5" s="82"/>
      <c r="PKS5" s="67"/>
      <c r="PKT5" s="81"/>
      <c r="PKU5" s="53"/>
      <c r="PKV5" s="53"/>
      <c r="PKW5" s="53"/>
      <c r="PKX5" s="53"/>
      <c r="PKY5" s="53"/>
      <c r="PKZ5" s="82"/>
      <c r="PLA5" s="67"/>
      <c r="PLB5" s="81"/>
      <c r="PLC5" s="53"/>
      <c r="PLD5" s="53"/>
      <c r="PLE5" s="53"/>
      <c r="PLF5" s="53"/>
      <c r="PLG5" s="53"/>
      <c r="PLH5" s="82"/>
      <c r="PLI5" s="67"/>
      <c r="PLJ5" s="81"/>
      <c r="PLK5" s="53"/>
      <c r="PLL5" s="53"/>
      <c r="PLM5" s="53"/>
      <c r="PLN5" s="53"/>
      <c r="PLO5" s="53"/>
      <c r="PLP5" s="82"/>
      <c r="PLQ5" s="67"/>
      <c r="PLR5" s="81"/>
      <c r="PLS5" s="53"/>
      <c r="PLT5" s="53"/>
      <c r="PLU5" s="53"/>
      <c r="PLV5" s="53"/>
      <c r="PLW5" s="53"/>
      <c r="PLX5" s="82"/>
      <c r="PLY5" s="67"/>
      <c r="PLZ5" s="81"/>
      <c r="PMA5" s="53"/>
      <c r="PMB5" s="53"/>
      <c r="PMC5" s="53"/>
      <c r="PMD5" s="53"/>
      <c r="PME5" s="53"/>
      <c r="PMF5" s="82"/>
      <c r="PMG5" s="67"/>
      <c r="PMH5" s="81"/>
      <c r="PMI5" s="53"/>
      <c r="PMJ5" s="53"/>
      <c r="PMK5" s="53"/>
      <c r="PML5" s="53"/>
      <c r="PMM5" s="53"/>
      <c r="PMN5" s="82"/>
      <c r="PMO5" s="67"/>
      <c r="PMP5" s="81"/>
      <c r="PMQ5" s="53"/>
      <c r="PMR5" s="53"/>
      <c r="PMS5" s="53"/>
      <c r="PMT5" s="53"/>
      <c r="PMU5" s="53"/>
      <c r="PMV5" s="82"/>
      <c r="PMW5" s="67"/>
      <c r="PMX5" s="81"/>
      <c r="PMY5" s="53"/>
      <c r="PMZ5" s="53"/>
      <c r="PNA5" s="53"/>
      <c r="PNB5" s="53"/>
      <c r="PNC5" s="53"/>
      <c r="PND5" s="82"/>
      <c r="PNE5" s="67"/>
      <c r="PNF5" s="81"/>
      <c r="PNG5" s="53"/>
      <c r="PNH5" s="53"/>
      <c r="PNI5" s="53"/>
      <c r="PNJ5" s="53"/>
      <c r="PNK5" s="53"/>
      <c r="PNL5" s="82"/>
      <c r="PNM5" s="67"/>
      <c r="PNN5" s="81"/>
      <c r="PNO5" s="53"/>
      <c r="PNP5" s="53"/>
      <c r="PNQ5" s="53"/>
      <c r="PNR5" s="53"/>
      <c r="PNS5" s="53"/>
      <c r="PNT5" s="82"/>
      <c r="PNU5" s="67"/>
      <c r="PNV5" s="81"/>
      <c r="PNW5" s="53"/>
      <c r="PNX5" s="53"/>
      <c r="PNY5" s="53"/>
      <c r="PNZ5" s="53"/>
      <c r="POA5" s="53"/>
      <c r="POB5" s="82"/>
      <c r="POC5" s="67"/>
      <c r="POD5" s="81"/>
      <c r="POE5" s="53"/>
      <c r="POF5" s="53"/>
      <c r="POG5" s="53"/>
      <c r="POH5" s="53"/>
      <c r="POI5" s="53"/>
      <c r="POJ5" s="82"/>
      <c r="POK5" s="67"/>
      <c r="POL5" s="81"/>
      <c r="POM5" s="53"/>
      <c r="PON5" s="53"/>
      <c r="POO5" s="53"/>
      <c r="POP5" s="53"/>
      <c r="POQ5" s="53"/>
      <c r="POR5" s="82"/>
      <c r="POS5" s="67"/>
      <c r="POT5" s="81"/>
      <c r="POU5" s="53"/>
      <c r="POV5" s="53"/>
      <c r="POW5" s="53"/>
      <c r="POX5" s="53"/>
      <c r="POY5" s="53"/>
      <c r="POZ5" s="82"/>
      <c r="PPA5" s="67"/>
      <c r="PPB5" s="81"/>
      <c r="PPC5" s="53"/>
      <c r="PPD5" s="53"/>
      <c r="PPE5" s="53"/>
      <c r="PPF5" s="53"/>
      <c r="PPG5" s="53"/>
      <c r="PPH5" s="82"/>
      <c r="PPI5" s="67"/>
      <c r="PPJ5" s="81"/>
      <c r="PPK5" s="53"/>
      <c r="PPL5" s="53"/>
      <c r="PPM5" s="53"/>
      <c r="PPN5" s="53"/>
      <c r="PPO5" s="53"/>
      <c r="PPP5" s="82"/>
      <c r="PPQ5" s="67"/>
      <c r="PPR5" s="81"/>
      <c r="PPS5" s="53"/>
      <c r="PPT5" s="53"/>
      <c r="PPU5" s="53"/>
      <c r="PPV5" s="53"/>
      <c r="PPW5" s="53"/>
      <c r="PPX5" s="82"/>
      <c r="PPY5" s="67"/>
      <c r="PPZ5" s="81"/>
      <c r="PQA5" s="53"/>
      <c r="PQB5" s="53"/>
      <c r="PQC5" s="53"/>
      <c r="PQD5" s="53"/>
      <c r="PQE5" s="53"/>
      <c r="PQF5" s="82"/>
      <c r="PQG5" s="67"/>
      <c r="PQH5" s="81"/>
      <c r="PQI5" s="53"/>
      <c r="PQJ5" s="53"/>
      <c r="PQK5" s="53"/>
      <c r="PQL5" s="53"/>
      <c r="PQM5" s="53"/>
      <c r="PQN5" s="82"/>
      <c r="PQO5" s="67"/>
      <c r="PQP5" s="81"/>
      <c r="PQQ5" s="53"/>
      <c r="PQR5" s="53"/>
      <c r="PQS5" s="53"/>
      <c r="PQT5" s="53"/>
      <c r="PQU5" s="53"/>
      <c r="PQV5" s="82"/>
      <c r="PQW5" s="67"/>
      <c r="PQX5" s="81"/>
      <c r="PQY5" s="53"/>
      <c r="PQZ5" s="53"/>
      <c r="PRA5" s="53"/>
      <c r="PRB5" s="53"/>
      <c r="PRC5" s="53"/>
      <c r="PRD5" s="82"/>
      <c r="PRE5" s="67"/>
      <c r="PRF5" s="81"/>
      <c r="PRG5" s="53"/>
      <c r="PRH5" s="53"/>
      <c r="PRI5" s="53"/>
      <c r="PRJ5" s="53"/>
      <c r="PRK5" s="53"/>
      <c r="PRL5" s="82"/>
      <c r="PRM5" s="67"/>
      <c r="PRN5" s="81"/>
      <c r="PRO5" s="53"/>
      <c r="PRP5" s="53"/>
      <c r="PRQ5" s="53"/>
      <c r="PRR5" s="53"/>
      <c r="PRS5" s="53"/>
      <c r="PRT5" s="82"/>
      <c r="PRU5" s="67"/>
      <c r="PRV5" s="81"/>
      <c r="PRW5" s="53"/>
      <c r="PRX5" s="53"/>
      <c r="PRY5" s="53"/>
      <c r="PRZ5" s="53"/>
      <c r="PSA5" s="53"/>
      <c r="PSB5" s="82"/>
      <c r="PSC5" s="67"/>
      <c r="PSD5" s="81"/>
      <c r="PSE5" s="53"/>
      <c r="PSF5" s="53"/>
      <c r="PSG5" s="53"/>
      <c r="PSH5" s="53"/>
      <c r="PSI5" s="53"/>
      <c r="PSJ5" s="82"/>
      <c r="PSK5" s="67"/>
      <c r="PSL5" s="81"/>
      <c r="PSM5" s="53"/>
      <c r="PSN5" s="53"/>
      <c r="PSO5" s="53"/>
      <c r="PSP5" s="53"/>
      <c r="PSQ5" s="53"/>
      <c r="PSR5" s="82"/>
      <c r="PSS5" s="67"/>
      <c r="PST5" s="81"/>
      <c r="PSU5" s="53"/>
      <c r="PSV5" s="53"/>
      <c r="PSW5" s="53"/>
      <c r="PSX5" s="53"/>
      <c r="PSY5" s="53"/>
      <c r="PSZ5" s="82"/>
      <c r="PTA5" s="67"/>
      <c r="PTB5" s="81"/>
      <c r="PTC5" s="53"/>
      <c r="PTD5" s="53"/>
      <c r="PTE5" s="53"/>
      <c r="PTF5" s="53"/>
      <c r="PTG5" s="53"/>
      <c r="PTH5" s="82"/>
      <c r="PTI5" s="67"/>
      <c r="PTJ5" s="81"/>
      <c r="PTK5" s="53"/>
      <c r="PTL5" s="53"/>
      <c r="PTM5" s="53"/>
      <c r="PTN5" s="53"/>
      <c r="PTO5" s="53"/>
      <c r="PTP5" s="82"/>
      <c r="PTQ5" s="67"/>
      <c r="PTR5" s="81"/>
      <c r="PTS5" s="53"/>
      <c r="PTT5" s="53"/>
      <c r="PTU5" s="53"/>
      <c r="PTV5" s="53"/>
      <c r="PTW5" s="53"/>
      <c r="PTX5" s="82"/>
      <c r="PTY5" s="67"/>
      <c r="PTZ5" s="81"/>
      <c r="PUA5" s="53"/>
      <c r="PUB5" s="53"/>
      <c r="PUC5" s="53"/>
      <c r="PUD5" s="53"/>
      <c r="PUE5" s="53"/>
      <c r="PUF5" s="82"/>
      <c r="PUG5" s="67"/>
      <c r="PUH5" s="81"/>
      <c r="PUI5" s="53"/>
      <c r="PUJ5" s="53"/>
      <c r="PUK5" s="53"/>
      <c r="PUL5" s="53"/>
      <c r="PUM5" s="53"/>
      <c r="PUN5" s="82"/>
      <c r="PUO5" s="67"/>
      <c r="PUP5" s="81"/>
      <c r="PUQ5" s="53"/>
      <c r="PUR5" s="53"/>
      <c r="PUS5" s="53"/>
      <c r="PUT5" s="53"/>
      <c r="PUU5" s="53"/>
      <c r="PUV5" s="82"/>
      <c r="PUW5" s="67"/>
      <c r="PUX5" s="81"/>
      <c r="PUY5" s="53"/>
      <c r="PUZ5" s="53"/>
      <c r="PVA5" s="53"/>
      <c r="PVB5" s="53"/>
      <c r="PVC5" s="53"/>
      <c r="PVD5" s="82"/>
      <c r="PVE5" s="67"/>
      <c r="PVF5" s="81"/>
      <c r="PVG5" s="53"/>
      <c r="PVH5" s="53"/>
      <c r="PVI5" s="53"/>
      <c r="PVJ5" s="53"/>
      <c r="PVK5" s="53"/>
      <c r="PVL5" s="82"/>
      <c r="PVM5" s="67"/>
      <c r="PVN5" s="81"/>
      <c r="PVO5" s="53"/>
      <c r="PVP5" s="53"/>
      <c r="PVQ5" s="53"/>
      <c r="PVR5" s="53"/>
      <c r="PVS5" s="53"/>
      <c r="PVT5" s="82"/>
      <c r="PVU5" s="67"/>
      <c r="PVV5" s="81"/>
      <c r="PVW5" s="53"/>
      <c r="PVX5" s="53"/>
      <c r="PVY5" s="53"/>
      <c r="PVZ5" s="53"/>
      <c r="PWA5" s="53"/>
      <c r="PWB5" s="82"/>
      <c r="PWC5" s="67"/>
      <c r="PWD5" s="81"/>
      <c r="PWE5" s="53"/>
      <c r="PWF5" s="53"/>
      <c r="PWG5" s="53"/>
      <c r="PWH5" s="53"/>
      <c r="PWI5" s="53"/>
      <c r="PWJ5" s="82"/>
      <c r="PWK5" s="67"/>
      <c r="PWL5" s="81"/>
      <c r="PWM5" s="53"/>
      <c r="PWN5" s="53"/>
      <c r="PWO5" s="53"/>
      <c r="PWP5" s="53"/>
      <c r="PWQ5" s="53"/>
      <c r="PWR5" s="82"/>
      <c r="PWS5" s="67"/>
      <c r="PWT5" s="81"/>
      <c r="PWU5" s="53"/>
      <c r="PWV5" s="53"/>
      <c r="PWW5" s="53"/>
      <c r="PWX5" s="53"/>
      <c r="PWY5" s="53"/>
      <c r="PWZ5" s="82"/>
      <c r="PXA5" s="67"/>
      <c r="PXB5" s="81"/>
      <c r="PXC5" s="53"/>
      <c r="PXD5" s="53"/>
      <c r="PXE5" s="53"/>
      <c r="PXF5" s="53"/>
      <c r="PXG5" s="53"/>
      <c r="PXH5" s="82"/>
      <c r="PXI5" s="67"/>
      <c r="PXJ5" s="81"/>
      <c r="PXK5" s="53"/>
      <c r="PXL5" s="53"/>
      <c r="PXM5" s="53"/>
      <c r="PXN5" s="53"/>
      <c r="PXO5" s="53"/>
      <c r="PXP5" s="82"/>
      <c r="PXQ5" s="67"/>
      <c r="PXR5" s="81"/>
      <c r="PXS5" s="53"/>
      <c r="PXT5" s="53"/>
      <c r="PXU5" s="53"/>
      <c r="PXV5" s="53"/>
      <c r="PXW5" s="53"/>
      <c r="PXX5" s="82"/>
      <c r="PXY5" s="67"/>
      <c r="PXZ5" s="81"/>
      <c r="PYA5" s="53"/>
      <c r="PYB5" s="53"/>
      <c r="PYC5" s="53"/>
      <c r="PYD5" s="53"/>
      <c r="PYE5" s="53"/>
      <c r="PYF5" s="82"/>
      <c r="PYG5" s="67"/>
      <c r="PYH5" s="81"/>
      <c r="PYI5" s="53"/>
      <c r="PYJ5" s="53"/>
      <c r="PYK5" s="53"/>
      <c r="PYL5" s="53"/>
      <c r="PYM5" s="53"/>
      <c r="PYN5" s="82"/>
      <c r="PYO5" s="67"/>
      <c r="PYP5" s="81"/>
      <c r="PYQ5" s="53"/>
      <c r="PYR5" s="53"/>
      <c r="PYS5" s="53"/>
      <c r="PYT5" s="53"/>
      <c r="PYU5" s="53"/>
      <c r="PYV5" s="82"/>
      <c r="PYW5" s="67"/>
      <c r="PYX5" s="81"/>
      <c r="PYY5" s="53"/>
      <c r="PYZ5" s="53"/>
      <c r="PZA5" s="53"/>
      <c r="PZB5" s="53"/>
      <c r="PZC5" s="53"/>
      <c r="PZD5" s="82"/>
      <c r="PZE5" s="67"/>
      <c r="PZF5" s="81"/>
      <c r="PZG5" s="53"/>
      <c r="PZH5" s="53"/>
      <c r="PZI5" s="53"/>
      <c r="PZJ5" s="53"/>
      <c r="PZK5" s="53"/>
      <c r="PZL5" s="82"/>
      <c r="PZM5" s="67"/>
      <c r="PZN5" s="81"/>
      <c r="PZO5" s="53"/>
      <c r="PZP5" s="53"/>
      <c r="PZQ5" s="53"/>
      <c r="PZR5" s="53"/>
      <c r="PZS5" s="53"/>
      <c r="PZT5" s="82"/>
      <c r="PZU5" s="67"/>
      <c r="PZV5" s="81"/>
      <c r="PZW5" s="53"/>
      <c r="PZX5" s="53"/>
      <c r="PZY5" s="53"/>
      <c r="PZZ5" s="53"/>
      <c r="QAA5" s="53"/>
      <c r="QAB5" s="82"/>
      <c r="QAC5" s="67"/>
      <c r="QAD5" s="81"/>
      <c r="QAE5" s="53"/>
      <c r="QAF5" s="53"/>
      <c r="QAG5" s="53"/>
      <c r="QAH5" s="53"/>
      <c r="QAI5" s="53"/>
      <c r="QAJ5" s="82"/>
      <c r="QAK5" s="67"/>
      <c r="QAL5" s="81"/>
      <c r="QAM5" s="53"/>
      <c r="QAN5" s="53"/>
      <c r="QAO5" s="53"/>
      <c r="QAP5" s="53"/>
      <c r="QAQ5" s="53"/>
      <c r="QAR5" s="82"/>
      <c r="QAS5" s="67"/>
      <c r="QAT5" s="81"/>
      <c r="QAU5" s="53"/>
      <c r="QAV5" s="53"/>
      <c r="QAW5" s="53"/>
      <c r="QAX5" s="53"/>
      <c r="QAY5" s="53"/>
      <c r="QAZ5" s="82"/>
      <c r="QBA5" s="67"/>
      <c r="QBB5" s="81"/>
      <c r="QBC5" s="53"/>
      <c r="QBD5" s="53"/>
      <c r="QBE5" s="53"/>
      <c r="QBF5" s="53"/>
      <c r="QBG5" s="53"/>
      <c r="QBH5" s="82"/>
      <c r="QBI5" s="67"/>
      <c r="QBJ5" s="81"/>
      <c r="QBK5" s="53"/>
      <c r="QBL5" s="53"/>
      <c r="QBM5" s="53"/>
      <c r="QBN5" s="53"/>
      <c r="QBO5" s="53"/>
      <c r="QBP5" s="82"/>
      <c r="QBQ5" s="67"/>
      <c r="QBR5" s="81"/>
      <c r="QBS5" s="53"/>
      <c r="QBT5" s="53"/>
      <c r="QBU5" s="53"/>
      <c r="QBV5" s="53"/>
      <c r="QBW5" s="53"/>
      <c r="QBX5" s="82"/>
      <c r="QBY5" s="67"/>
      <c r="QBZ5" s="81"/>
      <c r="QCA5" s="53"/>
      <c r="QCB5" s="53"/>
      <c r="QCC5" s="53"/>
      <c r="QCD5" s="53"/>
      <c r="QCE5" s="53"/>
      <c r="QCF5" s="82"/>
      <c r="QCG5" s="67"/>
      <c r="QCH5" s="81"/>
      <c r="QCI5" s="53"/>
      <c r="QCJ5" s="53"/>
      <c r="QCK5" s="53"/>
      <c r="QCL5" s="53"/>
      <c r="QCM5" s="53"/>
      <c r="QCN5" s="82"/>
      <c r="QCO5" s="67"/>
      <c r="QCP5" s="81"/>
      <c r="QCQ5" s="53"/>
      <c r="QCR5" s="53"/>
      <c r="QCS5" s="53"/>
      <c r="QCT5" s="53"/>
      <c r="QCU5" s="53"/>
      <c r="QCV5" s="82"/>
      <c r="QCW5" s="67"/>
      <c r="QCX5" s="81"/>
      <c r="QCY5" s="53"/>
      <c r="QCZ5" s="53"/>
      <c r="QDA5" s="53"/>
      <c r="QDB5" s="53"/>
      <c r="QDC5" s="53"/>
      <c r="QDD5" s="82"/>
      <c r="QDE5" s="67"/>
      <c r="QDF5" s="81"/>
      <c r="QDG5" s="53"/>
      <c r="QDH5" s="53"/>
      <c r="QDI5" s="53"/>
      <c r="QDJ5" s="53"/>
      <c r="QDK5" s="53"/>
      <c r="QDL5" s="82"/>
      <c r="QDM5" s="67"/>
      <c r="QDN5" s="81"/>
      <c r="QDO5" s="53"/>
      <c r="QDP5" s="53"/>
      <c r="QDQ5" s="53"/>
      <c r="QDR5" s="53"/>
      <c r="QDS5" s="53"/>
      <c r="QDT5" s="82"/>
      <c r="QDU5" s="67"/>
      <c r="QDV5" s="81"/>
      <c r="QDW5" s="53"/>
      <c r="QDX5" s="53"/>
      <c r="QDY5" s="53"/>
      <c r="QDZ5" s="53"/>
      <c r="QEA5" s="53"/>
      <c r="QEB5" s="82"/>
      <c r="QEC5" s="67"/>
      <c r="QED5" s="81"/>
      <c r="QEE5" s="53"/>
      <c r="QEF5" s="53"/>
      <c r="QEG5" s="53"/>
      <c r="QEH5" s="53"/>
      <c r="QEI5" s="53"/>
      <c r="QEJ5" s="82"/>
      <c r="QEK5" s="67"/>
      <c r="QEL5" s="81"/>
      <c r="QEM5" s="53"/>
      <c r="QEN5" s="53"/>
      <c r="QEO5" s="53"/>
      <c r="QEP5" s="53"/>
      <c r="QEQ5" s="53"/>
      <c r="QER5" s="82"/>
      <c r="QES5" s="67"/>
      <c r="QET5" s="81"/>
      <c r="QEU5" s="53"/>
      <c r="QEV5" s="53"/>
      <c r="QEW5" s="53"/>
      <c r="QEX5" s="53"/>
      <c r="QEY5" s="53"/>
      <c r="QEZ5" s="82"/>
      <c r="QFA5" s="67"/>
      <c r="QFB5" s="81"/>
      <c r="QFC5" s="53"/>
      <c r="QFD5" s="53"/>
      <c r="QFE5" s="53"/>
      <c r="QFF5" s="53"/>
      <c r="QFG5" s="53"/>
      <c r="QFH5" s="82"/>
      <c r="QFI5" s="67"/>
      <c r="QFJ5" s="81"/>
      <c r="QFK5" s="53"/>
      <c r="QFL5" s="53"/>
      <c r="QFM5" s="53"/>
      <c r="QFN5" s="53"/>
      <c r="QFO5" s="53"/>
      <c r="QFP5" s="82"/>
      <c r="QFQ5" s="67"/>
      <c r="QFR5" s="81"/>
      <c r="QFS5" s="53"/>
      <c r="QFT5" s="53"/>
      <c r="QFU5" s="53"/>
      <c r="QFV5" s="53"/>
      <c r="QFW5" s="53"/>
      <c r="QFX5" s="82"/>
      <c r="QFY5" s="67"/>
      <c r="QFZ5" s="81"/>
      <c r="QGA5" s="53"/>
      <c r="QGB5" s="53"/>
      <c r="QGC5" s="53"/>
      <c r="QGD5" s="53"/>
      <c r="QGE5" s="53"/>
      <c r="QGF5" s="82"/>
      <c r="QGG5" s="67"/>
      <c r="QGH5" s="81"/>
      <c r="QGI5" s="53"/>
      <c r="QGJ5" s="53"/>
      <c r="QGK5" s="53"/>
      <c r="QGL5" s="53"/>
      <c r="QGM5" s="53"/>
      <c r="QGN5" s="82"/>
      <c r="QGO5" s="67"/>
      <c r="QGP5" s="81"/>
      <c r="QGQ5" s="53"/>
      <c r="QGR5" s="53"/>
      <c r="QGS5" s="53"/>
      <c r="QGT5" s="53"/>
      <c r="QGU5" s="53"/>
      <c r="QGV5" s="82"/>
      <c r="QGW5" s="67"/>
      <c r="QGX5" s="81"/>
      <c r="QGY5" s="53"/>
      <c r="QGZ5" s="53"/>
      <c r="QHA5" s="53"/>
      <c r="QHB5" s="53"/>
      <c r="QHC5" s="53"/>
      <c r="QHD5" s="82"/>
      <c r="QHE5" s="67"/>
      <c r="QHF5" s="81"/>
      <c r="QHG5" s="53"/>
      <c r="QHH5" s="53"/>
      <c r="QHI5" s="53"/>
      <c r="QHJ5" s="53"/>
      <c r="QHK5" s="53"/>
      <c r="QHL5" s="82"/>
      <c r="QHM5" s="67"/>
      <c r="QHN5" s="81"/>
      <c r="QHO5" s="53"/>
      <c r="QHP5" s="53"/>
      <c r="QHQ5" s="53"/>
      <c r="QHR5" s="53"/>
      <c r="QHS5" s="53"/>
      <c r="QHT5" s="82"/>
      <c r="QHU5" s="67"/>
      <c r="QHV5" s="81"/>
      <c r="QHW5" s="53"/>
      <c r="QHX5" s="53"/>
      <c r="QHY5" s="53"/>
      <c r="QHZ5" s="53"/>
      <c r="QIA5" s="53"/>
      <c r="QIB5" s="82"/>
      <c r="QIC5" s="67"/>
      <c r="QID5" s="81"/>
      <c r="QIE5" s="53"/>
      <c r="QIF5" s="53"/>
      <c r="QIG5" s="53"/>
      <c r="QIH5" s="53"/>
      <c r="QII5" s="53"/>
      <c r="QIJ5" s="82"/>
      <c r="QIK5" s="67"/>
      <c r="QIL5" s="81"/>
      <c r="QIM5" s="53"/>
      <c r="QIN5" s="53"/>
      <c r="QIO5" s="53"/>
      <c r="QIP5" s="53"/>
      <c r="QIQ5" s="53"/>
      <c r="QIR5" s="82"/>
      <c r="QIS5" s="67"/>
      <c r="QIT5" s="81"/>
      <c r="QIU5" s="53"/>
      <c r="QIV5" s="53"/>
      <c r="QIW5" s="53"/>
      <c r="QIX5" s="53"/>
      <c r="QIY5" s="53"/>
      <c r="QIZ5" s="82"/>
      <c r="QJA5" s="67"/>
      <c r="QJB5" s="81"/>
      <c r="QJC5" s="53"/>
      <c r="QJD5" s="53"/>
      <c r="QJE5" s="53"/>
      <c r="QJF5" s="53"/>
      <c r="QJG5" s="53"/>
      <c r="QJH5" s="82"/>
      <c r="QJI5" s="67"/>
      <c r="QJJ5" s="81"/>
      <c r="QJK5" s="53"/>
      <c r="QJL5" s="53"/>
      <c r="QJM5" s="53"/>
      <c r="QJN5" s="53"/>
      <c r="QJO5" s="53"/>
      <c r="QJP5" s="82"/>
      <c r="QJQ5" s="67"/>
      <c r="QJR5" s="81"/>
      <c r="QJS5" s="53"/>
      <c r="QJT5" s="53"/>
      <c r="QJU5" s="53"/>
      <c r="QJV5" s="53"/>
      <c r="QJW5" s="53"/>
      <c r="QJX5" s="82"/>
      <c r="QJY5" s="67"/>
      <c r="QJZ5" s="81"/>
      <c r="QKA5" s="53"/>
      <c r="QKB5" s="53"/>
      <c r="QKC5" s="53"/>
      <c r="QKD5" s="53"/>
      <c r="QKE5" s="53"/>
      <c r="QKF5" s="82"/>
      <c r="QKG5" s="67"/>
      <c r="QKH5" s="81"/>
      <c r="QKI5" s="53"/>
      <c r="QKJ5" s="53"/>
      <c r="QKK5" s="53"/>
      <c r="QKL5" s="53"/>
      <c r="QKM5" s="53"/>
      <c r="QKN5" s="82"/>
      <c r="QKO5" s="67"/>
      <c r="QKP5" s="81"/>
      <c r="QKQ5" s="53"/>
      <c r="QKR5" s="53"/>
      <c r="QKS5" s="53"/>
      <c r="QKT5" s="53"/>
      <c r="QKU5" s="53"/>
      <c r="QKV5" s="82"/>
      <c r="QKW5" s="67"/>
      <c r="QKX5" s="81"/>
      <c r="QKY5" s="53"/>
      <c r="QKZ5" s="53"/>
      <c r="QLA5" s="53"/>
      <c r="QLB5" s="53"/>
      <c r="QLC5" s="53"/>
      <c r="QLD5" s="82"/>
      <c r="QLE5" s="67"/>
      <c r="QLF5" s="81"/>
      <c r="QLG5" s="53"/>
      <c r="QLH5" s="53"/>
      <c r="QLI5" s="53"/>
      <c r="QLJ5" s="53"/>
      <c r="QLK5" s="53"/>
      <c r="QLL5" s="82"/>
      <c r="QLM5" s="67"/>
      <c r="QLN5" s="81"/>
      <c r="QLO5" s="53"/>
      <c r="QLP5" s="53"/>
      <c r="QLQ5" s="53"/>
      <c r="QLR5" s="53"/>
      <c r="QLS5" s="53"/>
      <c r="QLT5" s="82"/>
      <c r="QLU5" s="67"/>
      <c r="QLV5" s="81"/>
      <c r="QLW5" s="53"/>
      <c r="QLX5" s="53"/>
      <c r="QLY5" s="53"/>
      <c r="QLZ5" s="53"/>
      <c r="QMA5" s="53"/>
      <c r="QMB5" s="82"/>
      <c r="QMC5" s="67"/>
      <c r="QMD5" s="81"/>
      <c r="QME5" s="53"/>
      <c r="QMF5" s="53"/>
      <c r="QMG5" s="53"/>
      <c r="QMH5" s="53"/>
      <c r="QMI5" s="53"/>
      <c r="QMJ5" s="82"/>
      <c r="QMK5" s="67"/>
      <c r="QML5" s="81"/>
      <c r="QMM5" s="53"/>
      <c r="QMN5" s="53"/>
      <c r="QMO5" s="53"/>
      <c r="QMP5" s="53"/>
      <c r="QMQ5" s="53"/>
      <c r="QMR5" s="82"/>
      <c r="QMS5" s="67"/>
      <c r="QMT5" s="81"/>
      <c r="QMU5" s="53"/>
      <c r="QMV5" s="53"/>
      <c r="QMW5" s="53"/>
      <c r="QMX5" s="53"/>
      <c r="QMY5" s="53"/>
      <c r="QMZ5" s="82"/>
      <c r="QNA5" s="67"/>
      <c r="QNB5" s="81"/>
      <c r="QNC5" s="53"/>
      <c r="QND5" s="53"/>
      <c r="QNE5" s="53"/>
      <c r="QNF5" s="53"/>
      <c r="QNG5" s="53"/>
      <c r="QNH5" s="82"/>
      <c r="QNI5" s="67"/>
      <c r="QNJ5" s="81"/>
      <c r="QNK5" s="53"/>
      <c r="QNL5" s="53"/>
      <c r="QNM5" s="53"/>
      <c r="QNN5" s="53"/>
      <c r="QNO5" s="53"/>
      <c r="QNP5" s="82"/>
      <c r="QNQ5" s="67"/>
      <c r="QNR5" s="81"/>
      <c r="QNS5" s="53"/>
      <c r="QNT5" s="53"/>
      <c r="QNU5" s="53"/>
      <c r="QNV5" s="53"/>
      <c r="QNW5" s="53"/>
      <c r="QNX5" s="82"/>
      <c r="QNY5" s="67"/>
      <c r="QNZ5" s="81"/>
      <c r="QOA5" s="53"/>
      <c r="QOB5" s="53"/>
      <c r="QOC5" s="53"/>
      <c r="QOD5" s="53"/>
      <c r="QOE5" s="53"/>
      <c r="QOF5" s="82"/>
      <c r="QOG5" s="67"/>
      <c r="QOH5" s="81"/>
      <c r="QOI5" s="53"/>
      <c r="QOJ5" s="53"/>
      <c r="QOK5" s="53"/>
      <c r="QOL5" s="53"/>
      <c r="QOM5" s="53"/>
      <c r="QON5" s="82"/>
      <c r="QOO5" s="67"/>
      <c r="QOP5" s="81"/>
      <c r="QOQ5" s="53"/>
      <c r="QOR5" s="53"/>
      <c r="QOS5" s="53"/>
      <c r="QOT5" s="53"/>
      <c r="QOU5" s="53"/>
      <c r="QOV5" s="82"/>
      <c r="QOW5" s="67"/>
      <c r="QOX5" s="81"/>
      <c r="QOY5" s="53"/>
      <c r="QOZ5" s="53"/>
      <c r="QPA5" s="53"/>
      <c r="QPB5" s="53"/>
      <c r="QPC5" s="53"/>
      <c r="QPD5" s="82"/>
      <c r="QPE5" s="67"/>
      <c r="QPF5" s="81"/>
      <c r="QPG5" s="53"/>
      <c r="QPH5" s="53"/>
      <c r="QPI5" s="53"/>
      <c r="QPJ5" s="53"/>
      <c r="QPK5" s="53"/>
      <c r="QPL5" s="82"/>
      <c r="QPM5" s="67"/>
      <c r="QPN5" s="81"/>
      <c r="QPO5" s="53"/>
      <c r="QPP5" s="53"/>
      <c r="QPQ5" s="53"/>
      <c r="QPR5" s="53"/>
      <c r="QPS5" s="53"/>
      <c r="QPT5" s="82"/>
      <c r="QPU5" s="67"/>
      <c r="QPV5" s="81"/>
      <c r="QPW5" s="53"/>
      <c r="QPX5" s="53"/>
      <c r="QPY5" s="53"/>
      <c r="QPZ5" s="53"/>
      <c r="QQA5" s="53"/>
      <c r="QQB5" s="82"/>
      <c r="QQC5" s="67"/>
      <c r="QQD5" s="81"/>
      <c r="QQE5" s="53"/>
      <c r="QQF5" s="53"/>
      <c r="QQG5" s="53"/>
      <c r="QQH5" s="53"/>
      <c r="QQI5" s="53"/>
      <c r="QQJ5" s="82"/>
      <c r="QQK5" s="67"/>
      <c r="QQL5" s="81"/>
      <c r="QQM5" s="53"/>
      <c r="QQN5" s="53"/>
      <c r="QQO5" s="53"/>
      <c r="QQP5" s="53"/>
      <c r="QQQ5" s="53"/>
      <c r="QQR5" s="82"/>
      <c r="QQS5" s="67"/>
      <c r="QQT5" s="81"/>
      <c r="QQU5" s="53"/>
      <c r="QQV5" s="53"/>
      <c r="QQW5" s="53"/>
      <c r="QQX5" s="53"/>
      <c r="QQY5" s="53"/>
      <c r="QQZ5" s="82"/>
      <c r="QRA5" s="67"/>
      <c r="QRB5" s="81"/>
      <c r="QRC5" s="53"/>
      <c r="QRD5" s="53"/>
      <c r="QRE5" s="53"/>
      <c r="QRF5" s="53"/>
      <c r="QRG5" s="53"/>
      <c r="QRH5" s="82"/>
      <c r="QRI5" s="67"/>
      <c r="QRJ5" s="81"/>
      <c r="QRK5" s="53"/>
      <c r="QRL5" s="53"/>
      <c r="QRM5" s="53"/>
      <c r="QRN5" s="53"/>
      <c r="QRO5" s="53"/>
      <c r="QRP5" s="82"/>
      <c r="QRQ5" s="67"/>
      <c r="QRR5" s="81"/>
      <c r="QRS5" s="53"/>
      <c r="QRT5" s="53"/>
      <c r="QRU5" s="53"/>
      <c r="QRV5" s="53"/>
      <c r="QRW5" s="53"/>
      <c r="QRX5" s="82"/>
      <c r="QRY5" s="67"/>
      <c r="QRZ5" s="81"/>
      <c r="QSA5" s="53"/>
      <c r="QSB5" s="53"/>
      <c r="QSC5" s="53"/>
      <c r="QSD5" s="53"/>
      <c r="QSE5" s="53"/>
      <c r="QSF5" s="82"/>
      <c r="QSG5" s="67"/>
      <c r="QSH5" s="81"/>
      <c r="QSI5" s="53"/>
      <c r="QSJ5" s="53"/>
      <c r="QSK5" s="53"/>
      <c r="QSL5" s="53"/>
      <c r="QSM5" s="53"/>
      <c r="QSN5" s="82"/>
      <c r="QSO5" s="67"/>
      <c r="QSP5" s="81"/>
      <c r="QSQ5" s="53"/>
      <c r="QSR5" s="53"/>
      <c r="QSS5" s="53"/>
      <c r="QST5" s="53"/>
      <c r="QSU5" s="53"/>
      <c r="QSV5" s="82"/>
      <c r="QSW5" s="67"/>
      <c r="QSX5" s="81"/>
      <c r="QSY5" s="53"/>
      <c r="QSZ5" s="53"/>
      <c r="QTA5" s="53"/>
      <c r="QTB5" s="53"/>
      <c r="QTC5" s="53"/>
      <c r="QTD5" s="82"/>
      <c r="QTE5" s="67"/>
      <c r="QTF5" s="81"/>
      <c r="QTG5" s="53"/>
      <c r="QTH5" s="53"/>
      <c r="QTI5" s="53"/>
      <c r="QTJ5" s="53"/>
      <c r="QTK5" s="53"/>
      <c r="QTL5" s="82"/>
      <c r="QTM5" s="67"/>
      <c r="QTN5" s="81"/>
      <c r="QTO5" s="53"/>
      <c r="QTP5" s="53"/>
      <c r="QTQ5" s="53"/>
      <c r="QTR5" s="53"/>
      <c r="QTS5" s="53"/>
      <c r="QTT5" s="82"/>
      <c r="QTU5" s="67"/>
      <c r="QTV5" s="81"/>
      <c r="QTW5" s="53"/>
      <c r="QTX5" s="53"/>
      <c r="QTY5" s="53"/>
      <c r="QTZ5" s="53"/>
      <c r="QUA5" s="53"/>
      <c r="QUB5" s="82"/>
      <c r="QUC5" s="67"/>
      <c r="QUD5" s="81"/>
      <c r="QUE5" s="53"/>
      <c r="QUF5" s="53"/>
      <c r="QUG5" s="53"/>
      <c r="QUH5" s="53"/>
      <c r="QUI5" s="53"/>
      <c r="QUJ5" s="82"/>
      <c r="QUK5" s="67"/>
      <c r="QUL5" s="81"/>
      <c r="QUM5" s="53"/>
      <c r="QUN5" s="53"/>
      <c r="QUO5" s="53"/>
      <c r="QUP5" s="53"/>
      <c r="QUQ5" s="53"/>
      <c r="QUR5" s="82"/>
      <c r="QUS5" s="67"/>
      <c r="QUT5" s="81"/>
      <c r="QUU5" s="53"/>
      <c r="QUV5" s="53"/>
      <c r="QUW5" s="53"/>
      <c r="QUX5" s="53"/>
      <c r="QUY5" s="53"/>
      <c r="QUZ5" s="82"/>
      <c r="QVA5" s="67"/>
      <c r="QVB5" s="81"/>
      <c r="QVC5" s="53"/>
      <c r="QVD5" s="53"/>
      <c r="QVE5" s="53"/>
      <c r="QVF5" s="53"/>
      <c r="QVG5" s="53"/>
      <c r="QVH5" s="82"/>
      <c r="QVI5" s="67"/>
      <c r="QVJ5" s="81"/>
      <c r="QVK5" s="53"/>
      <c r="QVL5" s="53"/>
      <c r="QVM5" s="53"/>
      <c r="QVN5" s="53"/>
      <c r="QVO5" s="53"/>
      <c r="QVP5" s="82"/>
      <c r="QVQ5" s="67"/>
      <c r="QVR5" s="81"/>
      <c r="QVS5" s="53"/>
      <c r="QVT5" s="53"/>
      <c r="QVU5" s="53"/>
      <c r="QVV5" s="53"/>
      <c r="QVW5" s="53"/>
      <c r="QVX5" s="82"/>
      <c r="QVY5" s="67"/>
      <c r="QVZ5" s="81"/>
      <c r="QWA5" s="53"/>
      <c r="QWB5" s="53"/>
      <c r="QWC5" s="53"/>
      <c r="QWD5" s="53"/>
      <c r="QWE5" s="53"/>
      <c r="QWF5" s="82"/>
      <c r="QWG5" s="67"/>
      <c r="QWH5" s="81"/>
      <c r="QWI5" s="53"/>
      <c r="QWJ5" s="53"/>
      <c r="QWK5" s="53"/>
      <c r="QWL5" s="53"/>
      <c r="QWM5" s="53"/>
      <c r="QWN5" s="82"/>
      <c r="QWO5" s="67"/>
      <c r="QWP5" s="81"/>
      <c r="QWQ5" s="53"/>
      <c r="QWR5" s="53"/>
      <c r="QWS5" s="53"/>
      <c r="QWT5" s="53"/>
      <c r="QWU5" s="53"/>
      <c r="QWV5" s="82"/>
      <c r="QWW5" s="67"/>
      <c r="QWX5" s="81"/>
      <c r="QWY5" s="53"/>
      <c r="QWZ5" s="53"/>
      <c r="QXA5" s="53"/>
      <c r="QXB5" s="53"/>
      <c r="QXC5" s="53"/>
      <c r="QXD5" s="82"/>
      <c r="QXE5" s="67"/>
      <c r="QXF5" s="81"/>
      <c r="QXG5" s="53"/>
      <c r="QXH5" s="53"/>
      <c r="QXI5" s="53"/>
      <c r="QXJ5" s="53"/>
      <c r="QXK5" s="53"/>
      <c r="QXL5" s="82"/>
      <c r="QXM5" s="67"/>
      <c r="QXN5" s="81"/>
      <c r="QXO5" s="53"/>
      <c r="QXP5" s="53"/>
      <c r="QXQ5" s="53"/>
      <c r="QXR5" s="53"/>
      <c r="QXS5" s="53"/>
      <c r="QXT5" s="82"/>
      <c r="QXU5" s="67"/>
      <c r="QXV5" s="81"/>
      <c r="QXW5" s="53"/>
      <c r="QXX5" s="53"/>
      <c r="QXY5" s="53"/>
      <c r="QXZ5" s="53"/>
      <c r="QYA5" s="53"/>
      <c r="QYB5" s="82"/>
      <c r="QYC5" s="67"/>
      <c r="QYD5" s="81"/>
      <c r="QYE5" s="53"/>
      <c r="QYF5" s="53"/>
      <c r="QYG5" s="53"/>
      <c r="QYH5" s="53"/>
      <c r="QYI5" s="53"/>
      <c r="QYJ5" s="82"/>
      <c r="QYK5" s="67"/>
      <c r="QYL5" s="81"/>
      <c r="QYM5" s="53"/>
      <c r="QYN5" s="53"/>
      <c r="QYO5" s="53"/>
      <c r="QYP5" s="53"/>
      <c r="QYQ5" s="53"/>
      <c r="QYR5" s="82"/>
      <c r="QYS5" s="67"/>
      <c r="QYT5" s="81"/>
      <c r="QYU5" s="53"/>
      <c r="QYV5" s="53"/>
      <c r="QYW5" s="53"/>
      <c r="QYX5" s="53"/>
      <c r="QYY5" s="53"/>
      <c r="QYZ5" s="82"/>
      <c r="QZA5" s="67"/>
      <c r="QZB5" s="81"/>
      <c r="QZC5" s="53"/>
      <c r="QZD5" s="53"/>
      <c r="QZE5" s="53"/>
      <c r="QZF5" s="53"/>
      <c r="QZG5" s="53"/>
      <c r="QZH5" s="82"/>
      <c r="QZI5" s="67"/>
      <c r="QZJ5" s="81"/>
      <c r="QZK5" s="53"/>
      <c r="QZL5" s="53"/>
      <c r="QZM5" s="53"/>
      <c r="QZN5" s="53"/>
      <c r="QZO5" s="53"/>
      <c r="QZP5" s="82"/>
      <c r="QZQ5" s="67"/>
      <c r="QZR5" s="81"/>
      <c r="QZS5" s="53"/>
      <c r="QZT5" s="53"/>
      <c r="QZU5" s="53"/>
      <c r="QZV5" s="53"/>
      <c r="QZW5" s="53"/>
      <c r="QZX5" s="82"/>
      <c r="QZY5" s="67"/>
      <c r="QZZ5" s="81"/>
      <c r="RAA5" s="53"/>
      <c r="RAB5" s="53"/>
      <c r="RAC5" s="53"/>
      <c r="RAD5" s="53"/>
      <c r="RAE5" s="53"/>
      <c r="RAF5" s="82"/>
      <c r="RAG5" s="67"/>
      <c r="RAH5" s="81"/>
      <c r="RAI5" s="53"/>
      <c r="RAJ5" s="53"/>
      <c r="RAK5" s="53"/>
      <c r="RAL5" s="53"/>
      <c r="RAM5" s="53"/>
      <c r="RAN5" s="82"/>
      <c r="RAO5" s="67"/>
      <c r="RAP5" s="81"/>
      <c r="RAQ5" s="53"/>
      <c r="RAR5" s="53"/>
      <c r="RAS5" s="53"/>
      <c r="RAT5" s="53"/>
      <c r="RAU5" s="53"/>
      <c r="RAV5" s="82"/>
      <c r="RAW5" s="67"/>
      <c r="RAX5" s="81"/>
      <c r="RAY5" s="53"/>
      <c r="RAZ5" s="53"/>
      <c r="RBA5" s="53"/>
      <c r="RBB5" s="53"/>
      <c r="RBC5" s="53"/>
      <c r="RBD5" s="82"/>
      <c r="RBE5" s="67"/>
      <c r="RBF5" s="81"/>
      <c r="RBG5" s="53"/>
      <c r="RBH5" s="53"/>
      <c r="RBI5" s="53"/>
      <c r="RBJ5" s="53"/>
      <c r="RBK5" s="53"/>
      <c r="RBL5" s="82"/>
      <c r="RBM5" s="67"/>
      <c r="RBN5" s="81"/>
      <c r="RBO5" s="53"/>
      <c r="RBP5" s="53"/>
      <c r="RBQ5" s="53"/>
      <c r="RBR5" s="53"/>
      <c r="RBS5" s="53"/>
      <c r="RBT5" s="82"/>
      <c r="RBU5" s="67"/>
      <c r="RBV5" s="81"/>
      <c r="RBW5" s="53"/>
      <c r="RBX5" s="53"/>
      <c r="RBY5" s="53"/>
      <c r="RBZ5" s="53"/>
      <c r="RCA5" s="53"/>
      <c r="RCB5" s="82"/>
      <c r="RCC5" s="67"/>
      <c r="RCD5" s="81"/>
      <c r="RCE5" s="53"/>
      <c r="RCF5" s="53"/>
      <c r="RCG5" s="53"/>
      <c r="RCH5" s="53"/>
      <c r="RCI5" s="53"/>
      <c r="RCJ5" s="82"/>
      <c r="RCK5" s="67"/>
      <c r="RCL5" s="81"/>
      <c r="RCM5" s="53"/>
      <c r="RCN5" s="53"/>
      <c r="RCO5" s="53"/>
      <c r="RCP5" s="53"/>
      <c r="RCQ5" s="53"/>
      <c r="RCR5" s="82"/>
      <c r="RCS5" s="67"/>
      <c r="RCT5" s="81"/>
      <c r="RCU5" s="53"/>
      <c r="RCV5" s="53"/>
      <c r="RCW5" s="53"/>
      <c r="RCX5" s="53"/>
      <c r="RCY5" s="53"/>
      <c r="RCZ5" s="82"/>
      <c r="RDA5" s="67"/>
      <c r="RDB5" s="81"/>
      <c r="RDC5" s="53"/>
      <c r="RDD5" s="53"/>
      <c r="RDE5" s="53"/>
      <c r="RDF5" s="53"/>
      <c r="RDG5" s="53"/>
      <c r="RDH5" s="82"/>
      <c r="RDI5" s="67"/>
      <c r="RDJ5" s="81"/>
      <c r="RDK5" s="53"/>
      <c r="RDL5" s="53"/>
      <c r="RDM5" s="53"/>
      <c r="RDN5" s="53"/>
      <c r="RDO5" s="53"/>
      <c r="RDP5" s="82"/>
      <c r="RDQ5" s="67"/>
      <c r="RDR5" s="81"/>
      <c r="RDS5" s="53"/>
      <c r="RDT5" s="53"/>
      <c r="RDU5" s="53"/>
      <c r="RDV5" s="53"/>
      <c r="RDW5" s="53"/>
      <c r="RDX5" s="82"/>
      <c r="RDY5" s="67"/>
      <c r="RDZ5" s="81"/>
      <c r="REA5" s="53"/>
      <c r="REB5" s="53"/>
      <c r="REC5" s="53"/>
      <c r="RED5" s="53"/>
      <c r="REE5" s="53"/>
      <c r="REF5" s="82"/>
      <c r="REG5" s="67"/>
      <c r="REH5" s="81"/>
      <c r="REI5" s="53"/>
      <c r="REJ5" s="53"/>
      <c r="REK5" s="53"/>
      <c r="REL5" s="53"/>
      <c r="REM5" s="53"/>
      <c r="REN5" s="82"/>
      <c r="REO5" s="67"/>
      <c r="REP5" s="81"/>
      <c r="REQ5" s="53"/>
      <c r="RER5" s="53"/>
      <c r="RES5" s="53"/>
      <c r="RET5" s="53"/>
      <c r="REU5" s="53"/>
      <c r="REV5" s="82"/>
      <c r="REW5" s="67"/>
      <c r="REX5" s="81"/>
      <c r="REY5" s="53"/>
      <c r="REZ5" s="53"/>
      <c r="RFA5" s="53"/>
      <c r="RFB5" s="53"/>
      <c r="RFC5" s="53"/>
      <c r="RFD5" s="82"/>
      <c r="RFE5" s="67"/>
      <c r="RFF5" s="81"/>
      <c r="RFG5" s="53"/>
      <c r="RFH5" s="53"/>
      <c r="RFI5" s="53"/>
      <c r="RFJ5" s="53"/>
      <c r="RFK5" s="53"/>
      <c r="RFL5" s="82"/>
      <c r="RFM5" s="67"/>
      <c r="RFN5" s="81"/>
      <c r="RFO5" s="53"/>
      <c r="RFP5" s="53"/>
      <c r="RFQ5" s="53"/>
      <c r="RFR5" s="53"/>
      <c r="RFS5" s="53"/>
      <c r="RFT5" s="82"/>
      <c r="RFU5" s="67"/>
      <c r="RFV5" s="81"/>
      <c r="RFW5" s="53"/>
      <c r="RFX5" s="53"/>
      <c r="RFY5" s="53"/>
      <c r="RFZ5" s="53"/>
      <c r="RGA5" s="53"/>
      <c r="RGB5" s="82"/>
      <c r="RGC5" s="67"/>
      <c r="RGD5" s="81"/>
      <c r="RGE5" s="53"/>
      <c r="RGF5" s="53"/>
      <c r="RGG5" s="53"/>
      <c r="RGH5" s="53"/>
      <c r="RGI5" s="53"/>
      <c r="RGJ5" s="82"/>
      <c r="RGK5" s="67"/>
      <c r="RGL5" s="81"/>
      <c r="RGM5" s="53"/>
      <c r="RGN5" s="53"/>
      <c r="RGO5" s="53"/>
      <c r="RGP5" s="53"/>
      <c r="RGQ5" s="53"/>
      <c r="RGR5" s="82"/>
      <c r="RGS5" s="67"/>
      <c r="RGT5" s="81"/>
      <c r="RGU5" s="53"/>
      <c r="RGV5" s="53"/>
      <c r="RGW5" s="53"/>
      <c r="RGX5" s="53"/>
      <c r="RGY5" s="53"/>
      <c r="RGZ5" s="82"/>
      <c r="RHA5" s="67"/>
      <c r="RHB5" s="81"/>
      <c r="RHC5" s="53"/>
      <c r="RHD5" s="53"/>
      <c r="RHE5" s="53"/>
      <c r="RHF5" s="53"/>
      <c r="RHG5" s="53"/>
      <c r="RHH5" s="82"/>
      <c r="RHI5" s="67"/>
      <c r="RHJ5" s="81"/>
      <c r="RHK5" s="53"/>
      <c r="RHL5" s="53"/>
      <c r="RHM5" s="53"/>
      <c r="RHN5" s="53"/>
      <c r="RHO5" s="53"/>
      <c r="RHP5" s="82"/>
      <c r="RHQ5" s="67"/>
      <c r="RHR5" s="81"/>
      <c r="RHS5" s="53"/>
      <c r="RHT5" s="53"/>
      <c r="RHU5" s="53"/>
      <c r="RHV5" s="53"/>
      <c r="RHW5" s="53"/>
      <c r="RHX5" s="82"/>
      <c r="RHY5" s="67"/>
      <c r="RHZ5" s="81"/>
      <c r="RIA5" s="53"/>
      <c r="RIB5" s="53"/>
      <c r="RIC5" s="53"/>
      <c r="RID5" s="53"/>
      <c r="RIE5" s="53"/>
      <c r="RIF5" s="82"/>
      <c r="RIG5" s="67"/>
      <c r="RIH5" s="81"/>
      <c r="RII5" s="53"/>
      <c r="RIJ5" s="53"/>
      <c r="RIK5" s="53"/>
      <c r="RIL5" s="53"/>
      <c r="RIM5" s="53"/>
      <c r="RIN5" s="82"/>
      <c r="RIO5" s="67"/>
      <c r="RIP5" s="81"/>
      <c r="RIQ5" s="53"/>
      <c r="RIR5" s="53"/>
      <c r="RIS5" s="53"/>
      <c r="RIT5" s="53"/>
      <c r="RIU5" s="53"/>
      <c r="RIV5" s="82"/>
      <c r="RIW5" s="67"/>
      <c r="RIX5" s="81"/>
      <c r="RIY5" s="53"/>
      <c r="RIZ5" s="53"/>
      <c r="RJA5" s="53"/>
      <c r="RJB5" s="53"/>
      <c r="RJC5" s="53"/>
      <c r="RJD5" s="82"/>
      <c r="RJE5" s="67"/>
      <c r="RJF5" s="81"/>
      <c r="RJG5" s="53"/>
      <c r="RJH5" s="53"/>
      <c r="RJI5" s="53"/>
      <c r="RJJ5" s="53"/>
      <c r="RJK5" s="53"/>
      <c r="RJL5" s="82"/>
      <c r="RJM5" s="67"/>
      <c r="RJN5" s="81"/>
      <c r="RJO5" s="53"/>
      <c r="RJP5" s="53"/>
      <c r="RJQ5" s="53"/>
      <c r="RJR5" s="53"/>
      <c r="RJS5" s="53"/>
      <c r="RJT5" s="82"/>
      <c r="RJU5" s="67"/>
      <c r="RJV5" s="81"/>
      <c r="RJW5" s="53"/>
      <c r="RJX5" s="53"/>
      <c r="RJY5" s="53"/>
      <c r="RJZ5" s="53"/>
      <c r="RKA5" s="53"/>
      <c r="RKB5" s="82"/>
      <c r="RKC5" s="67"/>
      <c r="RKD5" s="81"/>
      <c r="RKE5" s="53"/>
      <c r="RKF5" s="53"/>
      <c r="RKG5" s="53"/>
      <c r="RKH5" s="53"/>
      <c r="RKI5" s="53"/>
      <c r="RKJ5" s="82"/>
      <c r="RKK5" s="67"/>
      <c r="RKL5" s="81"/>
      <c r="RKM5" s="53"/>
      <c r="RKN5" s="53"/>
      <c r="RKO5" s="53"/>
      <c r="RKP5" s="53"/>
      <c r="RKQ5" s="53"/>
      <c r="RKR5" s="82"/>
      <c r="RKS5" s="67"/>
      <c r="RKT5" s="81"/>
      <c r="RKU5" s="53"/>
      <c r="RKV5" s="53"/>
      <c r="RKW5" s="53"/>
      <c r="RKX5" s="53"/>
      <c r="RKY5" s="53"/>
      <c r="RKZ5" s="82"/>
      <c r="RLA5" s="67"/>
      <c r="RLB5" s="81"/>
      <c r="RLC5" s="53"/>
      <c r="RLD5" s="53"/>
      <c r="RLE5" s="53"/>
      <c r="RLF5" s="53"/>
      <c r="RLG5" s="53"/>
      <c r="RLH5" s="82"/>
      <c r="RLI5" s="67"/>
      <c r="RLJ5" s="81"/>
      <c r="RLK5" s="53"/>
      <c r="RLL5" s="53"/>
      <c r="RLM5" s="53"/>
      <c r="RLN5" s="53"/>
      <c r="RLO5" s="53"/>
      <c r="RLP5" s="82"/>
      <c r="RLQ5" s="67"/>
      <c r="RLR5" s="81"/>
      <c r="RLS5" s="53"/>
      <c r="RLT5" s="53"/>
      <c r="RLU5" s="53"/>
      <c r="RLV5" s="53"/>
      <c r="RLW5" s="53"/>
      <c r="RLX5" s="82"/>
      <c r="RLY5" s="67"/>
      <c r="RLZ5" s="81"/>
      <c r="RMA5" s="53"/>
      <c r="RMB5" s="53"/>
      <c r="RMC5" s="53"/>
      <c r="RMD5" s="53"/>
      <c r="RME5" s="53"/>
      <c r="RMF5" s="82"/>
      <c r="RMG5" s="67"/>
      <c r="RMH5" s="81"/>
      <c r="RMI5" s="53"/>
      <c r="RMJ5" s="53"/>
      <c r="RMK5" s="53"/>
      <c r="RML5" s="53"/>
      <c r="RMM5" s="53"/>
      <c r="RMN5" s="82"/>
      <c r="RMO5" s="67"/>
      <c r="RMP5" s="81"/>
      <c r="RMQ5" s="53"/>
      <c r="RMR5" s="53"/>
      <c r="RMS5" s="53"/>
      <c r="RMT5" s="53"/>
      <c r="RMU5" s="53"/>
      <c r="RMV5" s="82"/>
      <c r="RMW5" s="67"/>
      <c r="RMX5" s="81"/>
      <c r="RMY5" s="53"/>
      <c r="RMZ5" s="53"/>
      <c r="RNA5" s="53"/>
      <c r="RNB5" s="53"/>
      <c r="RNC5" s="53"/>
      <c r="RND5" s="82"/>
      <c r="RNE5" s="67"/>
      <c r="RNF5" s="81"/>
      <c r="RNG5" s="53"/>
      <c r="RNH5" s="53"/>
      <c r="RNI5" s="53"/>
      <c r="RNJ5" s="53"/>
      <c r="RNK5" s="53"/>
      <c r="RNL5" s="82"/>
      <c r="RNM5" s="67"/>
      <c r="RNN5" s="81"/>
      <c r="RNO5" s="53"/>
      <c r="RNP5" s="53"/>
      <c r="RNQ5" s="53"/>
      <c r="RNR5" s="53"/>
      <c r="RNS5" s="53"/>
      <c r="RNT5" s="82"/>
      <c r="RNU5" s="67"/>
      <c r="RNV5" s="81"/>
      <c r="RNW5" s="53"/>
      <c r="RNX5" s="53"/>
      <c r="RNY5" s="53"/>
      <c r="RNZ5" s="53"/>
      <c r="ROA5" s="53"/>
      <c r="ROB5" s="82"/>
      <c r="ROC5" s="67"/>
      <c r="ROD5" s="81"/>
      <c r="ROE5" s="53"/>
      <c r="ROF5" s="53"/>
      <c r="ROG5" s="53"/>
      <c r="ROH5" s="53"/>
      <c r="ROI5" s="53"/>
      <c r="ROJ5" s="82"/>
      <c r="ROK5" s="67"/>
      <c r="ROL5" s="81"/>
      <c r="ROM5" s="53"/>
      <c r="RON5" s="53"/>
      <c r="ROO5" s="53"/>
      <c r="ROP5" s="53"/>
      <c r="ROQ5" s="53"/>
      <c r="ROR5" s="82"/>
      <c r="ROS5" s="67"/>
      <c r="ROT5" s="81"/>
      <c r="ROU5" s="53"/>
      <c r="ROV5" s="53"/>
      <c r="ROW5" s="53"/>
      <c r="ROX5" s="53"/>
      <c r="ROY5" s="53"/>
      <c r="ROZ5" s="82"/>
      <c r="RPA5" s="67"/>
      <c r="RPB5" s="81"/>
      <c r="RPC5" s="53"/>
      <c r="RPD5" s="53"/>
      <c r="RPE5" s="53"/>
      <c r="RPF5" s="53"/>
      <c r="RPG5" s="53"/>
      <c r="RPH5" s="82"/>
      <c r="RPI5" s="67"/>
      <c r="RPJ5" s="81"/>
      <c r="RPK5" s="53"/>
      <c r="RPL5" s="53"/>
      <c r="RPM5" s="53"/>
      <c r="RPN5" s="53"/>
      <c r="RPO5" s="53"/>
      <c r="RPP5" s="82"/>
      <c r="RPQ5" s="67"/>
      <c r="RPR5" s="81"/>
      <c r="RPS5" s="53"/>
      <c r="RPT5" s="53"/>
      <c r="RPU5" s="53"/>
      <c r="RPV5" s="53"/>
      <c r="RPW5" s="53"/>
      <c r="RPX5" s="82"/>
      <c r="RPY5" s="67"/>
      <c r="RPZ5" s="81"/>
      <c r="RQA5" s="53"/>
      <c r="RQB5" s="53"/>
      <c r="RQC5" s="53"/>
      <c r="RQD5" s="53"/>
      <c r="RQE5" s="53"/>
      <c r="RQF5" s="82"/>
      <c r="RQG5" s="67"/>
      <c r="RQH5" s="81"/>
      <c r="RQI5" s="53"/>
      <c r="RQJ5" s="53"/>
      <c r="RQK5" s="53"/>
      <c r="RQL5" s="53"/>
      <c r="RQM5" s="53"/>
      <c r="RQN5" s="82"/>
      <c r="RQO5" s="67"/>
      <c r="RQP5" s="81"/>
      <c r="RQQ5" s="53"/>
      <c r="RQR5" s="53"/>
      <c r="RQS5" s="53"/>
      <c r="RQT5" s="53"/>
      <c r="RQU5" s="53"/>
      <c r="RQV5" s="82"/>
      <c r="RQW5" s="67"/>
      <c r="RQX5" s="81"/>
      <c r="RQY5" s="53"/>
      <c r="RQZ5" s="53"/>
      <c r="RRA5" s="53"/>
      <c r="RRB5" s="53"/>
      <c r="RRC5" s="53"/>
      <c r="RRD5" s="82"/>
      <c r="RRE5" s="67"/>
      <c r="RRF5" s="81"/>
      <c r="RRG5" s="53"/>
      <c r="RRH5" s="53"/>
      <c r="RRI5" s="53"/>
      <c r="RRJ5" s="53"/>
      <c r="RRK5" s="53"/>
      <c r="RRL5" s="82"/>
      <c r="RRM5" s="67"/>
      <c r="RRN5" s="81"/>
      <c r="RRO5" s="53"/>
      <c r="RRP5" s="53"/>
      <c r="RRQ5" s="53"/>
      <c r="RRR5" s="53"/>
      <c r="RRS5" s="53"/>
      <c r="RRT5" s="82"/>
      <c r="RRU5" s="67"/>
      <c r="RRV5" s="81"/>
      <c r="RRW5" s="53"/>
      <c r="RRX5" s="53"/>
      <c r="RRY5" s="53"/>
      <c r="RRZ5" s="53"/>
      <c r="RSA5" s="53"/>
      <c r="RSB5" s="82"/>
      <c r="RSC5" s="67"/>
      <c r="RSD5" s="81"/>
      <c r="RSE5" s="53"/>
      <c r="RSF5" s="53"/>
      <c r="RSG5" s="53"/>
      <c r="RSH5" s="53"/>
      <c r="RSI5" s="53"/>
      <c r="RSJ5" s="82"/>
      <c r="RSK5" s="67"/>
      <c r="RSL5" s="81"/>
      <c r="RSM5" s="53"/>
      <c r="RSN5" s="53"/>
      <c r="RSO5" s="53"/>
      <c r="RSP5" s="53"/>
      <c r="RSQ5" s="53"/>
      <c r="RSR5" s="82"/>
      <c r="RSS5" s="67"/>
      <c r="RST5" s="81"/>
      <c r="RSU5" s="53"/>
      <c r="RSV5" s="53"/>
      <c r="RSW5" s="53"/>
      <c r="RSX5" s="53"/>
      <c r="RSY5" s="53"/>
      <c r="RSZ5" s="82"/>
      <c r="RTA5" s="67"/>
      <c r="RTB5" s="81"/>
      <c r="RTC5" s="53"/>
      <c r="RTD5" s="53"/>
      <c r="RTE5" s="53"/>
      <c r="RTF5" s="53"/>
      <c r="RTG5" s="53"/>
      <c r="RTH5" s="82"/>
      <c r="RTI5" s="67"/>
      <c r="RTJ5" s="81"/>
      <c r="RTK5" s="53"/>
      <c r="RTL5" s="53"/>
      <c r="RTM5" s="53"/>
      <c r="RTN5" s="53"/>
      <c r="RTO5" s="53"/>
      <c r="RTP5" s="82"/>
      <c r="RTQ5" s="67"/>
      <c r="RTR5" s="81"/>
      <c r="RTS5" s="53"/>
      <c r="RTT5" s="53"/>
      <c r="RTU5" s="53"/>
      <c r="RTV5" s="53"/>
      <c r="RTW5" s="53"/>
      <c r="RTX5" s="82"/>
      <c r="RTY5" s="67"/>
      <c r="RTZ5" s="81"/>
      <c r="RUA5" s="53"/>
      <c r="RUB5" s="53"/>
      <c r="RUC5" s="53"/>
      <c r="RUD5" s="53"/>
      <c r="RUE5" s="53"/>
      <c r="RUF5" s="82"/>
      <c r="RUG5" s="67"/>
      <c r="RUH5" s="81"/>
      <c r="RUI5" s="53"/>
      <c r="RUJ5" s="53"/>
      <c r="RUK5" s="53"/>
      <c r="RUL5" s="53"/>
      <c r="RUM5" s="53"/>
      <c r="RUN5" s="82"/>
      <c r="RUO5" s="67"/>
      <c r="RUP5" s="81"/>
      <c r="RUQ5" s="53"/>
      <c r="RUR5" s="53"/>
      <c r="RUS5" s="53"/>
      <c r="RUT5" s="53"/>
      <c r="RUU5" s="53"/>
      <c r="RUV5" s="82"/>
      <c r="RUW5" s="67"/>
      <c r="RUX5" s="81"/>
      <c r="RUY5" s="53"/>
      <c r="RUZ5" s="53"/>
      <c r="RVA5" s="53"/>
      <c r="RVB5" s="53"/>
      <c r="RVC5" s="53"/>
      <c r="RVD5" s="82"/>
      <c r="RVE5" s="67"/>
      <c r="RVF5" s="81"/>
      <c r="RVG5" s="53"/>
      <c r="RVH5" s="53"/>
      <c r="RVI5" s="53"/>
      <c r="RVJ5" s="53"/>
      <c r="RVK5" s="53"/>
      <c r="RVL5" s="82"/>
      <c r="RVM5" s="67"/>
      <c r="RVN5" s="81"/>
      <c r="RVO5" s="53"/>
      <c r="RVP5" s="53"/>
      <c r="RVQ5" s="53"/>
      <c r="RVR5" s="53"/>
      <c r="RVS5" s="53"/>
      <c r="RVT5" s="82"/>
      <c r="RVU5" s="67"/>
      <c r="RVV5" s="81"/>
      <c r="RVW5" s="53"/>
      <c r="RVX5" s="53"/>
      <c r="RVY5" s="53"/>
      <c r="RVZ5" s="53"/>
      <c r="RWA5" s="53"/>
      <c r="RWB5" s="82"/>
      <c r="RWC5" s="67"/>
      <c r="RWD5" s="81"/>
      <c r="RWE5" s="53"/>
      <c r="RWF5" s="53"/>
      <c r="RWG5" s="53"/>
      <c r="RWH5" s="53"/>
      <c r="RWI5" s="53"/>
      <c r="RWJ5" s="82"/>
      <c r="RWK5" s="67"/>
      <c r="RWL5" s="81"/>
      <c r="RWM5" s="53"/>
      <c r="RWN5" s="53"/>
      <c r="RWO5" s="53"/>
      <c r="RWP5" s="53"/>
      <c r="RWQ5" s="53"/>
      <c r="RWR5" s="82"/>
      <c r="RWS5" s="67"/>
      <c r="RWT5" s="81"/>
      <c r="RWU5" s="53"/>
      <c r="RWV5" s="53"/>
      <c r="RWW5" s="53"/>
      <c r="RWX5" s="53"/>
      <c r="RWY5" s="53"/>
      <c r="RWZ5" s="82"/>
      <c r="RXA5" s="67"/>
      <c r="RXB5" s="81"/>
      <c r="RXC5" s="53"/>
      <c r="RXD5" s="53"/>
      <c r="RXE5" s="53"/>
      <c r="RXF5" s="53"/>
      <c r="RXG5" s="53"/>
      <c r="RXH5" s="82"/>
      <c r="RXI5" s="67"/>
      <c r="RXJ5" s="81"/>
      <c r="RXK5" s="53"/>
      <c r="RXL5" s="53"/>
      <c r="RXM5" s="53"/>
      <c r="RXN5" s="53"/>
      <c r="RXO5" s="53"/>
      <c r="RXP5" s="82"/>
      <c r="RXQ5" s="67"/>
      <c r="RXR5" s="81"/>
      <c r="RXS5" s="53"/>
      <c r="RXT5" s="53"/>
      <c r="RXU5" s="53"/>
      <c r="RXV5" s="53"/>
      <c r="RXW5" s="53"/>
      <c r="RXX5" s="82"/>
      <c r="RXY5" s="67"/>
      <c r="RXZ5" s="81"/>
      <c r="RYA5" s="53"/>
      <c r="RYB5" s="53"/>
      <c r="RYC5" s="53"/>
      <c r="RYD5" s="53"/>
      <c r="RYE5" s="53"/>
      <c r="RYF5" s="82"/>
      <c r="RYG5" s="67"/>
      <c r="RYH5" s="81"/>
      <c r="RYI5" s="53"/>
      <c r="RYJ5" s="53"/>
      <c r="RYK5" s="53"/>
      <c r="RYL5" s="53"/>
      <c r="RYM5" s="53"/>
      <c r="RYN5" s="82"/>
      <c r="RYO5" s="67"/>
      <c r="RYP5" s="81"/>
      <c r="RYQ5" s="53"/>
      <c r="RYR5" s="53"/>
      <c r="RYS5" s="53"/>
      <c r="RYT5" s="53"/>
      <c r="RYU5" s="53"/>
      <c r="RYV5" s="82"/>
      <c r="RYW5" s="67"/>
      <c r="RYX5" s="81"/>
      <c r="RYY5" s="53"/>
      <c r="RYZ5" s="53"/>
      <c r="RZA5" s="53"/>
      <c r="RZB5" s="53"/>
      <c r="RZC5" s="53"/>
      <c r="RZD5" s="82"/>
      <c r="RZE5" s="67"/>
      <c r="RZF5" s="81"/>
      <c r="RZG5" s="53"/>
      <c r="RZH5" s="53"/>
      <c r="RZI5" s="53"/>
      <c r="RZJ5" s="53"/>
      <c r="RZK5" s="53"/>
      <c r="RZL5" s="82"/>
      <c r="RZM5" s="67"/>
      <c r="RZN5" s="81"/>
      <c r="RZO5" s="53"/>
      <c r="RZP5" s="53"/>
      <c r="RZQ5" s="53"/>
      <c r="RZR5" s="53"/>
      <c r="RZS5" s="53"/>
      <c r="RZT5" s="82"/>
      <c r="RZU5" s="67"/>
      <c r="RZV5" s="81"/>
      <c r="RZW5" s="53"/>
      <c r="RZX5" s="53"/>
      <c r="RZY5" s="53"/>
      <c r="RZZ5" s="53"/>
      <c r="SAA5" s="53"/>
      <c r="SAB5" s="82"/>
      <c r="SAC5" s="67"/>
      <c r="SAD5" s="81"/>
      <c r="SAE5" s="53"/>
      <c r="SAF5" s="53"/>
      <c r="SAG5" s="53"/>
      <c r="SAH5" s="53"/>
      <c r="SAI5" s="53"/>
      <c r="SAJ5" s="82"/>
      <c r="SAK5" s="67"/>
      <c r="SAL5" s="81"/>
      <c r="SAM5" s="53"/>
      <c r="SAN5" s="53"/>
      <c r="SAO5" s="53"/>
      <c r="SAP5" s="53"/>
      <c r="SAQ5" s="53"/>
      <c r="SAR5" s="82"/>
      <c r="SAS5" s="67"/>
      <c r="SAT5" s="81"/>
      <c r="SAU5" s="53"/>
      <c r="SAV5" s="53"/>
      <c r="SAW5" s="53"/>
      <c r="SAX5" s="53"/>
      <c r="SAY5" s="53"/>
      <c r="SAZ5" s="82"/>
      <c r="SBA5" s="67"/>
      <c r="SBB5" s="81"/>
      <c r="SBC5" s="53"/>
      <c r="SBD5" s="53"/>
      <c r="SBE5" s="53"/>
      <c r="SBF5" s="53"/>
      <c r="SBG5" s="53"/>
      <c r="SBH5" s="82"/>
      <c r="SBI5" s="67"/>
      <c r="SBJ5" s="81"/>
      <c r="SBK5" s="53"/>
      <c r="SBL5" s="53"/>
      <c r="SBM5" s="53"/>
      <c r="SBN5" s="53"/>
      <c r="SBO5" s="53"/>
      <c r="SBP5" s="82"/>
      <c r="SBQ5" s="67"/>
      <c r="SBR5" s="81"/>
      <c r="SBS5" s="53"/>
      <c r="SBT5" s="53"/>
      <c r="SBU5" s="53"/>
      <c r="SBV5" s="53"/>
      <c r="SBW5" s="53"/>
      <c r="SBX5" s="82"/>
      <c r="SBY5" s="67"/>
      <c r="SBZ5" s="81"/>
      <c r="SCA5" s="53"/>
      <c r="SCB5" s="53"/>
      <c r="SCC5" s="53"/>
      <c r="SCD5" s="53"/>
      <c r="SCE5" s="53"/>
      <c r="SCF5" s="82"/>
      <c r="SCG5" s="67"/>
      <c r="SCH5" s="81"/>
      <c r="SCI5" s="53"/>
      <c r="SCJ5" s="53"/>
      <c r="SCK5" s="53"/>
      <c r="SCL5" s="53"/>
      <c r="SCM5" s="53"/>
      <c r="SCN5" s="82"/>
      <c r="SCO5" s="67"/>
      <c r="SCP5" s="81"/>
      <c r="SCQ5" s="53"/>
      <c r="SCR5" s="53"/>
      <c r="SCS5" s="53"/>
      <c r="SCT5" s="53"/>
      <c r="SCU5" s="53"/>
      <c r="SCV5" s="82"/>
      <c r="SCW5" s="67"/>
      <c r="SCX5" s="81"/>
      <c r="SCY5" s="53"/>
      <c r="SCZ5" s="53"/>
      <c r="SDA5" s="53"/>
      <c r="SDB5" s="53"/>
      <c r="SDC5" s="53"/>
      <c r="SDD5" s="82"/>
      <c r="SDE5" s="67"/>
      <c r="SDF5" s="81"/>
      <c r="SDG5" s="53"/>
      <c r="SDH5" s="53"/>
      <c r="SDI5" s="53"/>
      <c r="SDJ5" s="53"/>
      <c r="SDK5" s="53"/>
      <c r="SDL5" s="82"/>
      <c r="SDM5" s="67"/>
      <c r="SDN5" s="81"/>
      <c r="SDO5" s="53"/>
      <c r="SDP5" s="53"/>
      <c r="SDQ5" s="53"/>
      <c r="SDR5" s="53"/>
      <c r="SDS5" s="53"/>
      <c r="SDT5" s="82"/>
      <c r="SDU5" s="67"/>
      <c r="SDV5" s="81"/>
      <c r="SDW5" s="53"/>
      <c r="SDX5" s="53"/>
      <c r="SDY5" s="53"/>
      <c r="SDZ5" s="53"/>
      <c r="SEA5" s="53"/>
      <c r="SEB5" s="82"/>
      <c r="SEC5" s="67"/>
      <c r="SED5" s="81"/>
      <c r="SEE5" s="53"/>
      <c r="SEF5" s="53"/>
      <c r="SEG5" s="53"/>
      <c r="SEH5" s="53"/>
      <c r="SEI5" s="53"/>
      <c r="SEJ5" s="82"/>
      <c r="SEK5" s="67"/>
      <c r="SEL5" s="81"/>
      <c r="SEM5" s="53"/>
      <c r="SEN5" s="53"/>
      <c r="SEO5" s="53"/>
      <c r="SEP5" s="53"/>
      <c r="SEQ5" s="53"/>
      <c r="SER5" s="82"/>
      <c r="SES5" s="67"/>
      <c r="SET5" s="81"/>
      <c r="SEU5" s="53"/>
      <c r="SEV5" s="53"/>
      <c r="SEW5" s="53"/>
      <c r="SEX5" s="53"/>
      <c r="SEY5" s="53"/>
      <c r="SEZ5" s="82"/>
      <c r="SFA5" s="67"/>
      <c r="SFB5" s="81"/>
      <c r="SFC5" s="53"/>
      <c r="SFD5" s="53"/>
      <c r="SFE5" s="53"/>
      <c r="SFF5" s="53"/>
      <c r="SFG5" s="53"/>
      <c r="SFH5" s="82"/>
      <c r="SFI5" s="67"/>
      <c r="SFJ5" s="81"/>
      <c r="SFK5" s="53"/>
      <c r="SFL5" s="53"/>
      <c r="SFM5" s="53"/>
      <c r="SFN5" s="53"/>
      <c r="SFO5" s="53"/>
      <c r="SFP5" s="82"/>
      <c r="SFQ5" s="67"/>
      <c r="SFR5" s="81"/>
      <c r="SFS5" s="53"/>
      <c r="SFT5" s="53"/>
      <c r="SFU5" s="53"/>
      <c r="SFV5" s="53"/>
      <c r="SFW5" s="53"/>
      <c r="SFX5" s="82"/>
      <c r="SFY5" s="67"/>
      <c r="SFZ5" s="81"/>
      <c r="SGA5" s="53"/>
      <c r="SGB5" s="53"/>
      <c r="SGC5" s="53"/>
      <c r="SGD5" s="53"/>
      <c r="SGE5" s="53"/>
      <c r="SGF5" s="82"/>
      <c r="SGG5" s="67"/>
      <c r="SGH5" s="81"/>
      <c r="SGI5" s="53"/>
      <c r="SGJ5" s="53"/>
      <c r="SGK5" s="53"/>
      <c r="SGL5" s="53"/>
      <c r="SGM5" s="53"/>
      <c r="SGN5" s="82"/>
      <c r="SGO5" s="67"/>
      <c r="SGP5" s="81"/>
      <c r="SGQ5" s="53"/>
      <c r="SGR5" s="53"/>
      <c r="SGS5" s="53"/>
      <c r="SGT5" s="53"/>
      <c r="SGU5" s="53"/>
      <c r="SGV5" s="82"/>
      <c r="SGW5" s="67"/>
      <c r="SGX5" s="81"/>
      <c r="SGY5" s="53"/>
      <c r="SGZ5" s="53"/>
      <c r="SHA5" s="53"/>
      <c r="SHB5" s="53"/>
      <c r="SHC5" s="53"/>
      <c r="SHD5" s="82"/>
      <c r="SHE5" s="67"/>
      <c r="SHF5" s="81"/>
      <c r="SHG5" s="53"/>
      <c r="SHH5" s="53"/>
      <c r="SHI5" s="53"/>
      <c r="SHJ5" s="53"/>
      <c r="SHK5" s="53"/>
      <c r="SHL5" s="82"/>
      <c r="SHM5" s="67"/>
      <c r="SHN5" s="81"/>
      <c r="SHO5" s="53"/>
      <c r="SHP5" s="53"/>
      <c r="SHQ5" s="53"/>
      <c r="SHR5" s="53"/>
      <c r="SHS5" s="53"/>
      <c r="SHT5" s="82"/>
      <c r="SHU5" s="67"/>
      <c r="SHV5" s="81"/>
      <c r="SHW5" s="53"/>
      <c r="SHX5" s="53"/>
      <c r="SHY5" s="53"/>
      <c r="SHZ5" s="53"/>
      <c r="SIA5" s="53"/>
      <c r="SIB5" s="82"/>
      <c r="SIC5" s="67"/>
      <c r="SID5" s="81"/>
      <c r="SIE5" s="53"/>
      <c r="SIF5" s="53"/>
      <c r="SIG5" s="53"/>
      <c r="SIH5" s="53"/>
      <c r="SII5" s="53"/>
      <c r="SIJ5" s="82"/>
      <c r="SIK5" s="67"/>
      <c r="SIL5" s="81"/>
      <c r="SIM5" s="53"/>
      <c r="SIN5" s="53"/>
      <c r="SIO5" s="53"/>
      <c r="SIP5" s="53"/>
      <c r="SIQ5" s="53"/>
      <c r="SIR5" s="82"/>
      <c r="SIS5" s="67"/>
      <c r="SIT5" s="81"/>
      <c r="SIU5" s="53"/>
      <c r="SIV5" s="53"/>
      <c r="SIW5" s="53"/>
      <c r="SIX5" s="53"/>
      <c r="SIY5" s="53"/>
      <c r="SIZ5" s="82"/>
      <c r="SJA5" s="67"/>
      <c r="SJB5" s="81"/>
      <c r="SJC5" s="53"/>
      <c r="SJD5" s="53"/>
      <c r="SJE5" s="53"/>
      <c r="SJF5" s="53"/>
      <c r="SJG5" s="53"/>
      <c r="SJH5" s="82"/>
      <c r="SJI5" s="67"/>
      <c r="SJJ5" s="81"/>
      <c r="SJK5" s="53"/>
      <c r="SJL5" s="53"/>
      <c r="SJM5" s="53"/>
      <c r="SJN5" s="53"/>
      <c r="SJO5" s="53"/>
      <c r="SJP5" s="82"/>
      <c r="SJQ5" s="67"/>
      <c r="SJR5" s="81"/>
      <c r="SJS5" s="53"/>
      <c r="SJT5" s="53"/>
      <c r="SJU5" s="53"/>
      <c r="SJV5" s="53"/>
      <c r="SJW5" s="53"/>
      <c r="SJX5" s="82"/>
      <c r="SJY5" s="67"/>
      <c r="SJZ5" s="81"/>
      <c r="SKA5" s="53"/>
      <c r="SKB5" s="53"/>
      <c r="SKC5" s="53"/>
      <c r="SKD5" s="53"/>
      <c r="SKE5" s="53"/>
      <c r="SKF5" s="82"/>
      <c r="SKG5" s="67"/>
      <c r="SKH5" s="81"/>
      <c r="SKI5" s="53"/>
      <c r="SKJ5" s="53"/>
      <c r="SKK5" s="53"/>
      <c r="SKL5" s="53"/>
      <c r="SKM5" s="53"/>
      <c r="SKN5" s="82"/>
      <c r="SKO5" s="67"/>
      <c r="SKP5" s="81"/>
      <c r="SKQ5" s="53"/>
      <c r="SKR5" s="53"/>
      <c r="SKS5" s="53"/>
      <c r="SKT5" s="53"/>
      <c r="SKU5" s="53"/>
      <c r="SKV5" s="82"/>
      <c r="SKW5" s="67"/>
      <c r="SKX5" s="81"/>
      <c r="SKY5" s="53"/>
      <c r="SKZ5" s="53"/>
      <c r="SLA5" s="53"/>
      <c r="SLB5" s="53"/>
      <c r="SLC5" s="53"/>
      <c r="SLD5" s="82"/>
      <c r="SLE5" s="67"/>
      <c r="SLF5" s="81"/>
      <c r="SLG5" s="53"/>
      <c r="SLH5" s="53"/>
      <c r="SLI5" s="53"/>
      <c r="SLJ5" s="53"/>
      <c r="SLK5" s="53"/>
      <c r="SLL5" s="82"/>
      <c r="SLM5" s="67"/>
      <c r="SLN5" s="81"/>
      <c r="SLO5" s="53"/>
      <c r="SLP5" s="53"/>
      <c r="SLQ5" s="53"/>
      <c r="SLR5" s="53"/>
      <c r="SLS5" s="53"/>
      <c r="SLT5" s="82"/>
      <c r="SLU5" s="67"/>
      <c r="SLV5" s="81"/>
      <c r="SLW5" s="53"/>
      <c r="SLX5" s="53"/>
      <c r="SLY5" s="53"/>
      <c r="SLZ5" s="53"/>
      <c r="SMA5" s="53"/>
      <c r="SMB5" s="82"/>
      <c r="SMC5" s="67"/>
      <c r="SMD5" s="81"/>
      <c r="SME5" s="53"/>
      <c r="SMF5" s="53"/>
      <c r="SMG5" s="53"/>
      <c r="SMH5" s="53"/>
      <c r="SMI5" s="53"/>
      <c r="SMJ5" s="82"/>
      <c r="SMK5" s="67"/>
      <c r="SML5" s="81"/>
      <c r="SMM5" s="53"/>
      <c r="SMN5" s="53"/>
      <c r="SMO5" s="53"/>
      <c r="SMP5" s="53"/>
      <c r="SMQ5" s="53"/>
      <c r="SMR5" s="82"/>
      <c r="SMS5" s="67"/>
      <c r="SMT5" s="81"/>
      <c r="SMU5" s="53"/>
      <c r="SMV5" s="53"/>
      <c r="SMW5" s="53"/>
      <c r="SMX5" s="53"/>
      <c r="SMY5" s="53"/>
      <c r="SMZ5" s="82"/>
      <c r="SNA5" s="67"/>
      <c r="SNB5" s="81"/>
      <c r="SNC5" s="53"/>
      <c r="SND5" s="53"/>
      <c r="SNE5" s="53"/>
      <c r="SNF5" s="53"/>
      <c r="SNG5" s="53"/>
      <c r="SNH5" s="82"/>
      <c r="SNI5" s="67"/>
      <c r="SNJ5" s="81"/>
      <c r="SNK5" s="53"/>
      <c r="SNL5" s="53"/>
      <c r="SNM5" s="53"/>
      <c r="SNN5" s="53"/>
      <c r="SNO5" s="53"/>
      <c r="SNP5" s="82"/>
      <c r="SNQ5" s="67"/>
      <c r="SNR5" s="81"/>
      <c r="SNS5" s="53"/>
      <c r="SNT5" s="53"/>
      <c r="SNU5" s="53"/>
      <c r="SNV5" s="53"/>
      <c r="SNW5" s="53"/>
      <c r="SNX5" s="82"/>
      <c r="SNY5" s="67"/>
      <c r="SNZ5" s="81"/>
      <c r="SOA5" s="53"/>
      <c r="SOB5" s="53"/>
      <c r="SOC5" s="53"/>
      <c r="SOD5" s="53"/>
      <c r="SOE5" s="53"/>
      <c r="SOF5" s="82"/>
      <c r="SOG5" s="67"/>
      <c r="SOH5" s="81"/>
      <c r="SOI5" s="53"/>
      <c r="SOJ5" s="53"/>
      <c r="SOK5" s="53"/>
      <c r="SOL5" s="53"/>
      <c r="SOM5" s="53"/>
      <c r="SON5" s="82"/>
      <c r="SOO5" s="67"/>
      <c r="SOP5" s="81"/>
      <c r="SOQ5" s="53"/>
      <c r="SOR5" s="53"/>
      <c r="SOS5" s="53"/>
      <c r="SOT5" s="53"/>
      <c r="SOU5" s="53"/>
      <c r="SOV5" s="82"/>
      <c r="SOW5" s="67"/>
      <c r="SOX5" s="81"/>
      <c r="SOY5" s="53"/>
      <c r="SOZ5" s="53"/>
      <c r="SPA5" s="53"/>
      <c r="SPB5" s="53"/>
      <c r="SPC5" s="53"/>
      <c r="SPD5" s="82"/>
      <c r="SPE5" s="67"/>
      <c r="SPF5" s="81"/>
      <c r="SPG5" s="53"/>
      <c r="SPH5" s="53"/>
      <c r="SPI5" s="53"/>
      <c r="SPJ5" s="53"/>
      <c r="SPK5" s="53"/>
      <c r="SPL5" s="82"/>
      <c r="SPM5" s="67"/>
      <c r="SPN5" s="81"/>
      <c r="SPO5" s="53"/>
      <c r="SPP5" s="53"/>
      <c r="SPQ5" s="53"/>
      <c r="SPR5" s="53"/>
      <c r="SPS5" s="53"/>
      <c r="SPT5" s="82"/>
      <c r="SPU5" s="67"/>
      <c r="SPV5" s="81"/>
      <c r="SPW5" s="53"/>
      <c r="SPX5" s="53"/>
      <c r="SPY5" s="53"/>
      <c r="SPZ5" s="53"/>
      <c r="SQA5" s="53"/>
      <c r="SQB5" s="82"/>
      <c r="SQC5" s="67"/>
      <c r="SQD5" s="81"/>
      <c r="SQE5" s="53"/>
      <c r="SQF5" s="53"/>
      <c r="SQG5" s="53"/>
      <c r="SQH5" s="53"/>
      <c r="SQI5" s="53"/>
      <c r="SQJ5" s="82"/>
      <c r="SQK5" s="67"/>
      <c r="SQL5" s="81"/>
      <c r="SQM5" s="53"/>
      <c r="SQN5" s="53"/>
      <c r="SQO5" s="53"/>
      <c r="SQP5" s="53"/>
      <c r="SQQ5" s="53"/>
      <c r="SQR5" s="82"/>
      <c r="SQS5" s="67"/>
      <c r="SQT5" s="81"/>
      <c r="SQU5" s="53"/>
      <c r="SQV5" s="53"/>
      <c r="SQW5" s="53"/>
      <c r="SQX5" s="53"/>
      <c r="SQY5" s="53"/>
      <c r="SQZ5" s="82"/>
      <c r="SRA5" s="67"/>
      <c r="SRB5" s="81"/>
      <c r="SRC5" s="53"/>
      <c r="SRD5" s="53"/>
      <c r="SRE5" s="53"/>
      <c r="SRF5" s="53"/>
      <c r="SRG5" s="53"/>
      <c r="SRH5" s="82"/>
      <c r="SRI5" s="67"/>
      <c r="SRJ5" s="81"/>
      <c r="SRK5" s="53"/>
      <c r="SRL5" s="53"/>
      <c r="SRM5" s="53"/>
      <c r="SRN5" s="53"/>
      <c r="SRO5" s="53"/>
      <c r="SRP5" s="82"/>
      <c r="SRQ5" s="67"/>
      <c r="SRR5" s="81"/>
      <c r="SRS5" s="53"/>
      <c r="SRT5" s="53"/>
      <c r="SRU5" s="53"/>
      <c r="SRV5" s="53"/>
      <c r="SRW5" s="53"/>
      <c r="SRX5" s="82"/>
      <c r="SRY5" s="67"/>
      <c r="SRZ5" s="81"/>
      <c r="SSA5" s="53"/>
      <c r="SSB5" s="53"/>
      <c r="SSC5" s="53"/>
      <c r="SSD5" s="53"/>
      <c r="SSE5" s="53"/>
      <c r="SSF5" s="82"/>
      <c r="SSG5" s="67"/>
      <c r="SSH5" s="81"/>
      <c r="SSI5" s="53"/>
      <c r="SSJ5" s="53"/>
      <c r="SSK5" s="53"/>
      <c r="SSL5" s="53"/>
      <c r="SSM5" s="53"/>
      <c r="SSN5" s="82"/>
      <c r="SSO5" s="67"/>
      <c r="SSP5" s="81"/>
      <c r="SSQ5" s="53"/>
      <c r="SSR5" s="53"/>
      <c r="SSS5" s="53"/>
      <c r="SST5" s="53"/>
      <c r="SSU5" s="53"/>
      <c r="SSV5" s="82"/>
      <c r="SSW5" s="67"/>
      <c r="SSX5" s="81"/>
      <c r="SSY5" s="53"/>
      <c r="SSZ5" s="53"/>
      <c r="STA5" s="53"/>
      <c r="STB5" s="53"/>
      <c r="STC5" s="53"/>
      <c r="STD5" s="82"/>
      <c r="STE5" s="67"/>
      <c r="STF5" s="81"/>
      <c r="STG5" s="53"/>
      <c r="STH5" s="53"/>
      <c r="STI5" s="53"/>
      <c r="STJ5" s="53"/>
      <c r="STK5" s="53"/>
      <c r="STL5" s="82"/>
      <c r="STM5" s="67"/>
      <c r="STN5" s="81"/>
      <c r="STO5" s="53"/>
      <c r="STP5" s="53"/>
      <c r="STQ5" s="53"/>
      <c r="STR5" s="53"/>
      <c r="STS5" s="53"/>
      <c r="STT5" s="82"/>
      <c r="STU5" s="67"/>
      <c r="STV5" s="81"/>
      <c r="STW5" s="53"/>
      <c r="STX5" s="53"/>
      <c r="STY5" s="53"/>
      <c r="STZ5" s="53"/>
      <c r="SUA5" s="53"/>
      <c r="SUB5" s="82"/>
      <c r="SUC5" s="67"/>
      <c r="SUD5" s="81"/>
      <c r="SUE5" s="53"/>
      <c r="SUF5" s="53"/>
      <c r="SUG5" s="53"/>
      <c r="SUH5" s="53"/>
      <c r="SUI5" s="53"/>
      <c r="SUJ5" s="82"/>
      <c r="SUK5" s="67"/>
      <c r="SUL5" s="81"/>
      <c r="SUM5" s="53"/>
      <c r="SUN5" s="53"/>
      <c r="SUO5" s="53"/>
      <c r="SUP5" s="53"/>
      <c r="SUQ5" s="53"/>
      <c r="SUR5" s="82"/>
      <c r="SUS5" s="67"/>
      <c r="SUT5" s="81"/>
      <c r="SUU5" s="53"/>
      <c r="SUV5" s="53"/>
      <c r="SUW5" s="53"/>
      <c r="SUX5" s="53"/>
      <c r="SUY5" s="53"/>
      <c r="SUZ5" s="82"/>
      <c r="SVA5" s="67"/>
      <c r="SVB5" s="81"/>
      <c r="SVC5" s="53"/>
      <c r="SVD5" s="53"/>
      <c r="SVE5" s="53"/>
      <c r="SVF5" s="53"/>
      <c r="SVG5" s="53"/>
      <c r="SVH5" s="82"/>
      <c r="SVI5" s="67"/>
      <c r="SVJ5" s="81"/>
      <c r="SVK5" s="53"/>
      <c r="SVL5" s="53"/>
      <c r="SVM5" s="53"/>
      <c r="SVN5" s="53"/>
      <c r="SVO5" s="53"/>
      <c r="SVP5" s="82"/>
      <c r="SVQ5" s="67"/>
      <c r="SVR5" s="81"/>
      <c r="SVS5" s="53"/>
      <c r="SVT5" s="53"/>
      <c r="SVU5" s="53"/>
      <c r="SVV5" s="53"/>
      <c r="SVW5" s="53"/>
      <c r="SVX5" s="82"/>
      <c r="SVY5" s="67"/>
      <c r="SVZ5" s="81"/>
      <c r="SWA5" s="53"/>
      <c r="SWB5" s="53"/>
      <c r="SWC5" s="53"/>
      <c r="SWD5" s="53"/>
      <c r="SWE5" s="53"/>
      <c r="SWF5" s="82"/>
      <c r="SWG5" s="67"/>
      <c r="SWH5" s="81"/>
      <c r="SWI5" s="53"/>
      <c r="SWJ5" s="53"/>
      <c r="SWK5" s="53"/>
      <c r="SWL5" s="53"/>
      <c r="SWM5" s="53"/>
      <c r="SWN5" s="82"/>
      <c r="SWO5" s="67"/>
      <c r="SWP5" s="81"/>
      <c r="SWQ5" s="53"/>
      <c r="SWR5" s="53"/>
      <c r="SWS5" s="53"/>
      <c r="SWT5" s="53"/>
      <c r="SWU5" s="53"/>
      <c r="SWV5" s="82"/>
      <c r="SWW5" s="67"/>
      <c r="SWX5" s="81"/>
      <c r="SWY5" s="53"/>
      <c r="SWZ5" s="53"/>
      <c r="SXA5" s="53"/>
      <c r="SXB5" s="53"/>
      <c r="SXC5" s="53"/>
      <c r="SXD5" s="82"/>
      <c r="SXE5" s="67"/>
      <c r="SXF5" s="81"/>
      <c r="SXG5" s="53"/>
      <c r="SXH5" s="53"/>
      <c r="SXI5" s="53"/>
      <c r="SXJ5" s="53"/>
      <c r="SXK5" s="53"/>
      <c r="SXL5" s="82"/>
      <c r="SXM5" s="67"/>
      <c r="SXN5" s="81"/>
      <c r="SXO5" s="53"/>
      <c r="SXP5" s="53"/>
      <c r="SXQ5" s="53"/>
      <c r="SXR5" s="53"/>
      <c r="SXS5" s="53"/>
      <c r="SXT5" s="82"/>
      <c r="SXU5" s="67"/>
      <c r="SXV5" s="81"/>
      <c r="SXW5" s="53"/>
      <c r="SXX5" s="53"/>
      <c r="SXY5" s="53"/>
      <c r="SXZ5" s="53"/>
      <c r="SYA5" s="53"/>
      <c r="SYB5" s="82"/>
      <c r="SYC5" s="67"/>
      <c r="SYD5" s="81"/>
      <c r="SYE5" s="53"/>
      <c r="SYF5" s="53"/>
      <c r="SYG5" s="53"/>
      <c r="SYH5" s="53"/>
      <c r="SYI5" s="53"/>
      <c r="SYJ5" s="82"/>
      <c r="SYK5" s="67"/>
      <c r="SYL5" s="81"/>
      <c r="SYM5" s="53"/>
      <c r="SYN5" s="53"/>
      <c r="SYO5" s="53"/>
      <c r="SYP5" s="53"/>
      <c r="SYQ5" s="53"/>
      <c r="SYR5" s="82"/>
      <c r="SYS5" s="67"/>
      <c r="SYT5" s="81"/>
      <c r="SYU5" s="53"/>
      <c r="SYV5" s="53"/>
      <c r="SYW5" s="53"/>
      <c r="SYX5" s="53"/>
      <c r="SYY5" s="53"/>
      <c r="SYZ5" s="82"/>
      <c r="SZA5" s="67"/>
      <c r="SZB5" s="81"/>
      <c r="SZC5" s="53"/>
      <c r="SZD5" s="53"/>
      <c r="SZE5" s="53"/>
      <c r="SZF5" s="53"/>
      <c r="SZG5" s="53"/>
      <c r="SZH5" s="82"/>
      <c r="SZI5" s="67"/>
      <c r="SZJ5" s="81"/>
      <c r="SZK5" s="53"/>
      <c r="SZL5" s="53"/>
      <c r="SZM5" s="53"/>
      <c r="SZN5" s="53"/>
      <c r="SZO5" s="53"/>
      <c r="SZP5" s="82"/>
      <c r="SZQ5" s="67"/>
      <c r="SZR5" s="81"/>
      <c r="SZS5" s="53"/>
      <c r="SZT5" s="53"/>
      <c r="SZU5" s="53"/>
      <c r="SZV5" s="53"/>
      <c r="SZW5" s="53"/>
      <c r="SZX5" s="82"/>
      <c r="SZY5" s="67"/>
      <c r="SZZ5" s="81"/>
      <c r="TAA5" s="53"/>
      <c r="TAB5" s="53"/>
      <c r="TAC5" s="53"/>
      <c r="TAD5" s="53"/>
      <c r="TAE5" s="53"/>
      <c r="TAF5" s="82"/>
      <c r="TAG5" s="67"/>
      <c r="TAH5" s="81"/>
      <c r="TAI5" s="53"/>
      <c r="TAJ5" s="53"/>
      <c r="TAK5" s="53"/>
      <c r="TAL5" s="53"/>
      <c r="TAM5" s="53"/>
      <c r="TAN5" s="82"/>
      <c r="TAO5" s="67"/>
      <c r="TAP5" s="81"/>
      <c r="TAQ5" s="53"/>
      <c r="TAR5" s="53"/>
      <c r="TAS5" s="53"/>
      <c r="TAT5" s="53"/>
      <c r="TAU5" s="53"/>
      <c r="TAV5" s="82"/>
      <c r="TAW5" s="67"/>
      <c r="TAX5" s="81"/>
      <c r="TAY5" s="53"/>
      <c r="TAZ5" s="53"/>
      <c r="TBA5" s="53"/>
      <c r="TBB5" s="53"/>
      <c r="TBC5" s="53"/>
      <c r="TBD5" s="82"/>
      <c r="TBE5" s="67"/>
      <c r="TBF5" s="81"/>
      <c r="TBG5" s="53"/>
      <c r="TBH5" s="53"/>
      <c r="TBI5" s="53"/>
      <c r="TBJ5" s="53"/>
      <c r="TBK5" s="53"/>
      <c r="TBL5" s="82"/>
      <c r="TBM5" s="67"/>
      <c r="TBN5" s="81"/>
      <c r="TBO5" s="53"/>
      <c r="TBP5" s="53"/>
      <c r="TBQ5" s="53"/>
      <c r="TBR5" s="53"/>
      <c r="TBS5" s="53"/>
      <c r="TBT5" s="82"/>
      <c r="TBU5" s="67"/>
      <c r="TBV5" s="81"/>
      <c r="TBW5" s="53"/>
      <c r="TBX5" s="53"/>
      <c r="TBY5" s="53"/>
      <c r="TBZ5" s="53"/>
      <c r="TCA5" s="53"/>
      <c r="TCB5" s="82"/>
      <c r="TCC5" s="67"/>
      <c r="TCD5" s="81"/>
      <c r="TCE5" s="53"/>
      <c r="TCF5" s="53"/>
      <c r="TCG5" s="53"/>
      <c r="TCH5" s="53"/>
      <c r="TCI5" s="53"/>
      <c r="TCJ5" s="82"/>
      <c r="TCK5" s="67"/>
      <c r="TCL5" s="81"/>
      <c r="TCM5" s="53"/>
      <c r="TCN5" s="53"/>
      <c r="TCO5" s="53"/>
      <c r="TCP5" s="53"/>
      <c r="TCQ5" s="53"/>
      <c r="TCR5" s="82"/>
      <c r="TCS5" s="67"/>
      <c r="TCT5" s="81"/>
      <c r="TCU5" s="53"/>
      <c r="TCV5" s="53"/>
      <c r="TCW5" s="53"/>
      <c r="TCX5" s="53"/>
      <c r="TCY5" s="53"/>
      <c r="TCZ5" s="82"/>
      <c r="TDA5" s="67"/>
      <c r="TDB5" s="81"/>
      <c r="TDC5" s="53"/>
      <c r="TDD5" s="53"/>
      <c r="TDE5" s="53"/>
      <c r="TDF5" s="53"/>
      <c r="TDG5" s="53"/>
      <c r="TDH5" s="82"/>
      <c r="TDI5" s="67"/>
      <c r="TDJ5" s="81"/>
      <c r="TDK5" s="53"/>
      <c r="TDL5" s="53"/>
      <c r="TDM5" s="53"/>
      <c r="TDN5" s="53"/>
      <c r="TDO5" s="53"/>
      <c r="TDP5" s="82"/>
      <c r="TDQ5" s="67"/>
      <c r="TDR5" s="81"/>
      <c r="TDS5" s="53"/>
      <c r="TDT5" s="53"/>
      <c r="TDU5" s="53"/>
      <c r="TDV5" s="53"/>
      <c r="TDW5" s="53"/>
      <c r="TDX5" s="82"/>
      <c r="TDY5" s="67"/>
      <c r="TDZ5" s="81"/>
      <c r="TEA5" s="53"/>
      <c r="TEB5" s="53"/>
      <c r="TEC5" s="53"/>
      <c r="TED5" s="53"/>
      <c r="TEE5" s="53"/>
      <c r="TEF5" s="82"/>
      <c r="TEG5" s="67"/>
      <c r="TEH5" s="81"/>
      <c r="TEI5" s="53"/>
      <c r="TEJ5" s="53"/>
      <c r="TEK5" s="53"/>
      <c r="TEL5" s="53"/>
      <c r="TEM5" s="53"/>
      <c r="TEN5" s="82"/>
      <c r="TEO5" s="67"/>
      <c r="TEP5" s="81"/>
      <c r="TEQ5" s="53"/>
      <c r="TER5" s="53"/>
      <c r="TES5" s="53"/>
      <c r="TET5" s="53"/>
      <c r="TEU5" s="53"/>
      <c r="TEV5" s="82"/>
      <c r="TEW5" s="67"/>
      <c r="TEX5" s="81"/>
      <c r="TEY5" s="53"/>
      <c r="TEZ5" s="53"/>
      <c r="TFA5" s="53"/>
      <c r="TFB5" s="53"/>
      <c r="TFC5" s="53"/>
      <c r="TFD5" s="82"/>
      <c r="TFE5" s="67"/>
      <c r="TFF5" s="81"/>
      <c r="TFG5" s="53"/>
      <c r="TFH5" s="53"/>
      <c r="TFI5" s="53"/>
      <c r="TFJ5" s="53"/>
      <c r="TFK5" s="53"/>
      <c r="TFL5" s="82"/>
      <c r="TFM5" s="67"/>
      <c r="TFN5" s="81"/>
      <c r="TFO5" s="53"/>
      <c r="TFP5" s="53"/>
      <c r="TFQ5" s="53"/>
      <c r="TFR5" s="53"/>
      <c r="TFS5" s="53"/>
      <c r="TFT5" s="82"/>
      <c r="TFU5" s="67"/>
      <c r="TFV5" s="81"/>
      <c r="TFW5" s="53"/>
      <c r="TFX5" s="53"/>
      <c r="TFY5" s="53"/>
      <c r="TFZ5" s="53"/>
      <c r="TGA5" s="53"/>
      <c r="TGB5" s="82"/>
      <c r="TGC5" s="67"/>
      <c r="TGD5" s="81"/>
      <c r="TGE5" s="53"/>
      <c r="TGF5" s="53"/>
      <c r="TGG5" s="53"/>
      <c r="TGH5" s="53"/>
      <c r="TGI5" s="53"/>
      <c r="TGJ5" s="82"/>
      <c r="TGK5" s="67"/>
      <c r="TGL5" s="81"/>
      <c r="TGM5" s="53"/>
      <c r="TGN5" s="53"/>
      <c r="TGO5" s="53"/>
      <c r="TGP5" s="53"/>
      <c r="TGQ5" s="53"/>
      <c r="TGR5" s="82"/>
      <c r="TGS5" s="67"/>
      <c r="TGT5" s="81"/>
      <c r="TGU5" s="53"/>
      <c r="TGV5" s="53"/>
      <c r="TGW5" s="53"/>
      <c r="TGX5" s="53"/>
      <c r="TGY5" s="53"/>
      <c r="TGZ5" s="82"/>
      <c r="THA5" s="67"/>
      <c r="THB5" s="81"/>
      <c r="THC5" s="53"/>
      <c r="THD5" s="53"/>
      <c r="THE5" s="53"/>
      <c r="THF5" s="53"/>
      <c r="THG5" s="53"/>
      <c r="THH5" s="82"/>
      <c r="THI5" s="67"/>
      <c r="THJ5" s="81"/>
      <c r="THK5" s="53"/>
      <c r="THL5" s="53"/>
      <c r="THM5" s="53"/>
      <c r="THN5" s="53"/>
      <c r="THO5" s="53"/>
      <c r="THP5" s="82"/>
      <c r="THQ5" s="67"/>
      <c r="THR5" s="81"/>
      <c r="THS5" s="53"/>
      <c r="THT5" s="53"/>
      <c r="THU5" s="53"/>
      <c r="THV5" s="53"/>
      <c r="THW5" s="53"/>
      <c r="THX5" s="82"/>
      <c r="THY5" s="67"/>
      <c r="THZ5" s="81"/>
      <c r="TIA5" s="53"/>
      <c r="TIB5" s="53"/>
      <c r="TIC5" s="53"/>
      <c r="TID5" s="53"/>
      <c r="TIE5" s="53"/>
      <c r="TIF5" s="82"/>
      <c r="TIG5" s="67"/>
      <c r="TIH5" s="81"/>
      <c r="TII5" s="53"/>
      <c r="TIJ5" s="53"/>
      <c r="TIK5" s="53"/>
      <c r="TIL5" s="53"/>
      <c r="TIM5" s="53"/>
      <c r="TIN5" s="82"/>
      <c r="TIO5" s="67"/>
      <c r="TIP5" s="81"/>
      <c r="TIQ5" s="53"/>
      <c r="TIR5" s="53"/>
      <c r="TIS5" s="53"/>
      <c r="TIT5" s="53"/>
      <c r="TIU5" s="53"/>
      <c r="TIV5" s="82"/>
      <c r="TIW5" s="67"/>
      <c r="TIX5" s="81"/>
      <c r="TIY5" s="53"/>
      <c r="TIZ5" s="53"/>
      <c r="TJA5" s="53"/>
      <c r="TJB5" s="53"/>
      <c r="TJC5" s="53"/>
      <c r="TJD5" s="82"/>
      <c r="TJE5" s="67"/>
      <c r="TJF5" s="81"/>
      <c r="TJG5" s="53"/>
      <c r="TJH5" s="53"/>
      <c r="TJI5" s="53"/>
      <c r="TJJ5" s="53"/>
      <c r="TJK5" s="53"/>
      <c r="TJL5" s="82"/>
      <c r="TJM5" s="67"/>
      <c r="TJN5" s="81"/>
      <c r="TJO5" s="53"/>
      <c r="TJP5" s="53"/>
      <c r="TJQ5" s="53"/>
      <c r="TJR5" s="53"/>
      <c r="TJS5" s="53"/>
      <c r="TJT5" s="82"/>
      <c r="TJU5" s="67"/>
      <c r="TJV5" s="81"/>
      <c r="TJW5" s="53"/>
      <c r="TJX5" s="53"/>
      <c r="TJY5" s="53"/>
      <c r="TJZ5" s="53"/>
      <c r="TKA5" s="53"/>
      <c r="TKB5" s="82"/>
      <c r="TKC5" s="67"/>
      <c r="TKD5" s="81"/>
      <c r="TKE5" s="53"/>
      <c r="TKF5" s="53"/>
      <c r="TKG5" s="53"/>
      <c r="TKH5" s="53"/>
      <c r="TKI5" s="53"/>
      <c r="TKJ5" s="82"/>
      <c r="TKK5" s="67"/>
      <c r="TKL5" s="81"/>
      <c r="TKM5" s="53"/>
      <c r="TKN5" s="53"/>
      <c r="TKO5" s="53"/>
      <c r="TKP5" s="53"/>
      <c r="TKQ5" s="53"/>
      <c r="TKR5" s="82"/>
      <c r="TKS5" s="67"/>
      <c r="TKT5" s="81"/>
      <c r="TKU5" s="53"/>
      <c r="TKV5" s="53"/>
      <c r="TKW5" s="53"/>
      <c r="TKX5" s="53"/>
      <c r="TKY5" s="53"/>
      <c r="TKZ5" s="82"/>
      <c r="TLA5" s="67"/>
      <c r="TLB5" s="81"/>
      <c r="TLC5" s="53"/>
      <c r="TLD5" s="53"/>
      <c r="TLE5" s="53"/>
      <c r="TLF5" s="53"/>
      <c r="TLG5" s="53"/>
      <c r="TLH5" s="82"/>
      <c r="TLI5" s="67"/>
      <c r="TLJ5" s="81"/>
      <c r="TLK5" s="53"/>
      <c r="TLL5" s="53"/>
      <c r="TLM5" s="53"/>
      <c r="TLN5" s="53"/>
      <c r="TLO5" s="53"/>
      <c r="TLP5" s="82"/>
      <c r="TLQ5" s="67"/>
      <c r="TLR5" s="81"/>
      <c r="TLS5" s="53"/>
      <c r="TLT5" s="53"/>
      <c r="TLU5" s="53"/>
      <c r="TLV5" s="53"/>
      <c r="TLW5" s="53"/>
      <c r="TLX5" s="82"/>
      <c r="TLY5" s="67"/>
      <c r="TLZ5" s="81"/>
      <c r="TMA5" s="53"/>
      <c r="TMB5" s="53"/>
      <c r="TMC5" s="53"/>
      <c r="TMD5" s="53"/>
      <c r="TME5" s="53"/>
      <c r="TMF5" s="82"/>
      <c r="TMG5" s="67"/>
      <c r="TMH5" s="81"/>
      <c r="TMI5" s="53"/>
      <c r="TMJ5" s="53"/>
      <c r="TMK5" s="53"/>
      <c r="TML5" s="53"/>
      <c r="TMM5" s="53"/>
      <c r="TMN5" s="82"/>
      <c r="TMO5" s="67"/>
      <c r="TMP5" s="81"/>
      <c r="TMQ5" s="53"/>
      <c r="TMR5" s="53"/>
      <c r="TMS5" s="53"/>
      <c r="TMT5" s="53"/>
      <c r="TMU5" s="53"/>
      <c r="TMV5" s="82"/>
      <c r="TMW5" s="67"/>
      <c r="TMX5" s="81"/>
      <c r="TMY5" s="53"/>
      <c r="TMZ5" s="53"/>
      <c r="TNA5" s="53"/>
      <c r="TNB5" s="53"/>
      <c r="TNC5" s="53"/>
      <c r="TND5" s="82"/>
      <c r="TNE5" s="67"/>
      <c r="TNF5" s="81"/>
      <c r="TNG5" s="53"/>
      <c r="TNH5" s="53"/>
      <c r="TNI5" s="53"/>
      <c r="TNJ5" s="53"/>
      <c r="TNK5" s="53"/>
      <c r="TNL5" s="82"/>
      <c r="TNM5" s="67"/>
      <c r="TNN5" s="81"/>
      <c r="TNO5" s="53"/>
      <c r="TNP5" s="53"/>
      <c r="TNQ5" s="53"/>
      <c r="TNR5" s="53"/>
      <c r="TNS5" s="53"/>
      <c r="TNT5" s="82"/>
      <c r="TNU5" s="67"/>
      <c r="TNV5" s="81"/>
      <c r="TNW5" s="53"/>
      <c r="TNX5" s="53"/>
      <c r="TNY5" s="53"/>
      <c r="TNZ5" s="53"/>
      <c r="TOA5" s="53"/>
      <c r="TOB5" s="82"/>
      <c r="TOC5" s="67"/>
      <c r="TOD5" s="81"/>
      <c r="TOE5" s="53"/>
      <c r="TOF5" s="53"/>
      <c r="TOG5" s="53"/>
      <c r="TOH5" s="53"/>
      <c r="TOI5" s="53"/>
      <c r="TOJ5" s="82"/>
      <c r="TOK5" s="67"/>
      <c r="TOL5" s="81"/>
      <c r="TOM5" s="53"/>
      <c r="TON5" s="53"/>
      <c r="TOO5" s="53"/>
      <c r="TOP5" s="53"/>
      <c r="TOQ5" s="53"/>
      <c r="TOR5" s="82"/>
      <c r="TOS5" s="67"/>
      <c r="TOT5" s="81"/>
      <c r="TOU5" s="53"/>
      <c r="TOV5" s="53"/>
      <c r="TOW5" s="53"/>
      <c r="TOX5" s="53"/>
      <c r="TOY5" s="53"/>
      <c r="TOZ5" s="82"/>
      <c r="TPA5" s="67"/>
      <c r="TPB5" s="81"/>
      <c r="TPC5" s="53"/>
      <c r="TPD5" s="53"/>
      <c r="TPE5" s="53"/>
      <c r="TPF5" s="53"/>
      <c r="TPG5" s="53"/>
      <c r="TPH5" s="82"/>
      <c r="TPI5" s="67"/>
      <c r="TPJ5" s="81"/>
      <c r="TPK5" s="53"/>
      <c r="TPL5" s="53"/>
      <c r="TPM5" s="53"/>
      <c r="TPN5" s="53"/>
      <c r="TPO5" s="53"/>
      <c r="TPP5" s="82"/>
      <c r="TPQ5" s="67"/>
      <c r="TPR5" s="81"/>
      <c r="TPS5" s="53"/>
      <c r="TPT5" s="53"/>
      <c r="TPU5" s="53"/>
      <c r="TPV5" s="53"/>
      <c r="TPW5" s="53"/>
      <c r="TPX5" s="82"/>
      <c r="TPY5" s="67"/>
      <c r="TPZ5" s="81"/>
      <c r="TQA5" s="53"/>
      <c r="TQB5" s="53"/>
      <c r="TQC5" s="53"/>
      <c r="TQD5" s="53"/>
      <c r="TQE5" s="53"/>
      <c r="TQF5" s="82"/>
      <c r="TQG5" s="67"/>
      <c r="TQH5" s="81"/>
      <c r="TQI5" s="53"/>
      <c r="TQJ5" s="53"/>
      <c r="TQK5" s="53"/>
      <c r="TQL5" s="53"/>
      <c r="TQM5" s="53"/>
      <c r="TQN5" s="82"/>
      <c r="TQO5" s="67"/>
      <c r="TQP5" s="81"/>
      <c r="TQQ5" s="53"/>
      <c r="TQR5" s="53"/>
      <c r="TQS5" s="53"/>
      <c r="TQT5" s="53"/>
      <c r="TQU5" s="53"/>
      <c r="TQV5" s="82"/>
      <c r="TQW5" s="67"/>
      <c r="TQX5" s="81"/>
      <c r="TQY5" s="53"/>
      <c r="TQZ5" s="53"/>
      <c r="TRA5" s="53"/>
      <c r="TRB5" s="53"/>
      <c r="TRC5" s="53"/>
      <c r="TRD5" s="82"/>
      <c r="TRE5" s="67"/>
      <c r="TRF5" s="81"/>
      <c r="TRG5" s="53"/>
      <c r="TRH5" s="53"/>
      <c r="TRI5" s="53"/>
      <c r="TRJ5" s="53"/>
      <c r="TRK5" s="53"/>
      <c r="TRL5" s="82"/>
      <c r="TRM5" s="67"/>
      <c r="TRN5" s="81"/>
      <c r="TRO5" s="53"/>
      <c r="TRP5" s="53"/>
      <c r="TRQ5" s="53"/>
      <c r="TRR5" s="53"/>
      <c r="TRS5" s="53"/>
      <c r="TRT5" s="82"/>
      <c r="TRU5" s="67"/>
      <c r="TRV5" s="81"/>
      <c r="TRW5" s="53"/>
      <c r="TRX5" s="53"/>
      <c r="TRY5" s="53"/>
      <c r="TRZ5" s="53"/>
      <c r="TSA5" s="53"/>
      <c r="TSB5" s="82"/>
      <c r="TSC5" s="67"/>
      <c r="TSD5" s="81"/>
      <c r="TSE5" s="53"/>
      <c r="TSF5" s="53"/>
      <c r="TSG5" s="53"/>
      <c r="TSH5" s="53"/>
      <c r="TSI5" s="53"/>
      <c r="TSJ5" s="82"/>
      <c r="TSK5" s="67"/>
      <c r="TSL5" s="81"/>
      <c r="TSM5" s="53"/>
      <c r="TSN5" s="53"/>
      <c r="TSO5" s="53"/>
      <c r="TSP5" s="53"/>
      <c r="TSQ5" s="53"/>
      <c r="TSR5" s="82"/>
      <c r="TSS5" s="67"/>
      <c r="TST5" s="81"/>
      <c r="TSU5" s="53"/>
      <c r="TSV5" s="53"/>
      <c r="TSW5" s="53"/>
      <c r="TSX5" s="53"/>
      <c r="TSY5" s="53"/>
      <c r="TSZ5" s="82"/>
      <c r="TTA5" s="67"/>
      <c r="TTB5" s="81"/>
      <c r="TTC5" s="53"/>
      <c r="TTD5" s="53"/>
      <c r="TTE5" s="53"/>
      <c r="TTF5" s="53"/>
      <c r="TTG5" s="53"/>
      <c r="TTH5" s="82"/>
      <c r="TTI5" s="67"/>
      <c r="TTJ5" s="81"/>
      <c r="TTK5" s="53"/>
      <c r="TTL5" s="53"/>
      <c r="TTM5" s="53"/>
      <c r="TTN5" s="53"/>
      <c r="TTO5" s="53"/>
      <c r="TTP5" s="82"/>
      <c r="TTQ5" s="67"/>
      <c r="TTR5" s="81"/>
      <c r="TTS5" s="53"/>
      <c r="TTT5" s="53"/>
      <c r="TTU5" s="53"/>
      <c r="TTV5" s="53"/>
      <c r="TTW5" s="53"/>
      <c r="TTX5" s="82"/>
      <c r="TTY5" s="67"/>
      <c r="TTZ5" s="81"/>
      <c r="TUA5" s="53"/>
      <c r="TUB5" s="53"/>
      <c r="TUC5" s="53"/>
      <c r="TUD5" s="53"/>
      <c r="TUE5" s="53"/>
      <c r="TUF5" s="82"/>
      <c r="TUG5" s="67"/>
      <c r="TUH5" s="81"/>
      <c r="TUI5" s="53"/>
      <c r="TUJ5" s="53"/>
      <c r="TUK5" s="53"/>
      <c r="TUL5" s="53"/>
      <c r="TUM5" s="53"/>
      <c r="TUN5" s="82"/>
      <c r="TUO5" s="67"/>
      <c r="TUP5" s="81"/>
      <c r="TUQ5" s="53"/>
      <c r="TUR5" s="53"/>
      <c r="TUS5" s="53"/>
      <c r="TUT5" s="53"/>
      <c r="TUU5" s="53"/>
      <c r="TUV5" s="82"/>
      <c r="TUW5" s="67"/>
      <c r="TUX5" s="81"/>
      <c r="TUY5" s="53"/>
      <c r="TUZ5" s="53"/>
      <c r="TVA5" s="53"/>
      <c r="TVB5" s="53"/>
      <c r="TVC5" s="53"/>
      <c r="TVD5" s="82"/>
      <c r="TVE5" s="67"/>
      <c r="TVF5" s="81"/>
      <c r="TVG5" s="53"/>
      <c r="TVH5" s="53"/>
      <c r="TVI5" s="53"/>
      <c r="TVJ5" s="53"/>
      <c r="TVK5" s="53"/>
      <c r="TVL5" s="82"/>
      <c r="TVM5" s="67"/>
      <c r="TVN5" s="81"/>
      <c r="TVO5" s="53"/>
      <c r="TVP5" s="53"/>
      <c r="TVQ5" s="53"/>
      <c r="TVR5" s="53"/>
      <c r="TVS5" s="53"/>
      <c r="TVT5" s="82"/>
      <c r="TVU5" s="67"/>
      <c r="TVV5" s="81"/>
      <c r="TVW5" s="53"/>
      <c r="TVX5" s="53"/>
      <c r="TVY5" s="53"/>
      <c r="TVZ5" s="53"/>
      <c r="TWA5" s="53"/>
      <c r="TWB5" s="82"/>
      <c r="TWC5" s="67"/>
      <c r="TWD5" s="81"/>
      <c r="TWE5" s="53"/>
      <c r="TWF5" s="53"/>
      <c r="TWG5" s="53"/>
      <c r="TWH5" s="53"/>
      <c r="TWI5" s="53"/>
      <c r="TWJ5" s="82"/>
      <c r="TWK5" s="67"/>
      <c r="TWL5" s="81"/>
      <c r="TWM5" s="53"/>
      <c r="TWN5" s="53"/>
      <c r="TWO5" s="53"/>
      <c r="TWP5" s="53"/>
      <c r="TWQ5" s="53"/>
      <c r="TWR5" s="82"/>
      <c r="TWS5" s="67"/>
      <c r="TWT5" s="81"/>
      <c r="TWU5" s="53"/>
      <c r="TWV5" s="53"/>
      <c r="TWW5" s="53"/>
      <c r="TWX5" s="53"/>
      <c r="TWY5" s="53"/>
      <c r="TWZ5" s="82"/>
      <c r="TXA5" s="67"/>
      <c r="TXB5" s="81"/>
      <c r="TXC5" s="53"/>
      <c r="TXD5" s="53"/>
      <c r="TXE5" s="53"/>
      <c r="TXF5" s="53"/>
      <c r="TXG5" s="53"/>
      <c r="TXH5" s="82"/>
      <c r="TXI5" s="67"/>
      <c r="TXJ5" s="81"/>
      <c r="TXK5" s="53"/>
      <c r="TXL5" s="53"/>
      <c r="TXM5" s="53"/>
      <c r="TXN5" s="53"/>
      <c r="TXO5" s="53"/>
      <c r="TXP5" s="82"/>
      <c r="TXQ5" s="67"/>
      <c r="TXR5" s="81"/>
      <c r="TXS5" s="53"/>
      <c r="TXT5" s="53"/>
      <c r="TXU5" s="53"/>
      <c r="TXV5" s="53"/>
      <c r="TXW5" s="53"/>
      <c r="TXX5" s="82"/>
      <c r="TXY5" s="67"/>
      <c r="TXZ5" s="81"/>
      <c r="TYA5" s="53"/>
      <c r="TYB5" s="53"/>
      <c r="TYC5" s="53"/>
      <c r="TYD5" s="53"/>
      <c r="TYE5" s="53"/>
      <c r="TYF5" s="82"/>
      <c r="TYG5" s="67"/>
      <c r="TYH5" s="81"/>
      <c r="TYI5" s="53"/>
      <c r="TYJ5" s="53"/>
      <c r="TYK5" s="53"/>
      <c r="TYL5" s="53"/>
      <c r="TYM5" s="53"/>
      <c r="TYN5" s="82"/>
      <c r="TYO5" s="67"/>
      <c r="TYP5" s="81"/>
      <c r="TYQ5" s="53"/>
      <c r="TYR5" s="53"/>
      <c r="TYS5" s="53"/>
      <c r="TYT5" s="53"/>
      <c r="TYU5" s="53"/>
      <c r="TYV5" s="82"/>
      <c r="TYW5" s="67"/>
      <c r="TYX5" s="81"/>
      <c r="TYY5" s="53"/>
      <c r="TYZ5" s="53"/>
      <c r="TZA5" s="53"/>
      <c r="TZB5" s="53"/>
      <c r="TZC5" s="53"/>
      <c r="TZD5" s="82"/>
      <c r="TZE5" s="67"/>
      <c r="TZF5" s="81"/>
      <c r="TZG5" s="53"/>
      <c r="TZH5" s="53"/>
      <c r="TZI5" s="53"/>
      <c r="TZJ5" s="53"/>
      <c r="TZK5" s="53"/>
      <c r="TZL5" s="82"/>
      <c r="TZM5" s="67"/>
      <c r="TZN5" s="81"/>
      <c r="TZO5" s="53"/>
      <c r="TZP5" s="53"/>
      <c r="TZQ5" s="53"/>
      <c r="TZR5" s="53"/>
      <c r="TZS5" s="53"/>
      <c r="TZT5" s="82"/>
      <c r="TZU5" s="67"/>
      <c r="TZV5" s="81"/>
      <c r="TZW5" s="53"/>
      <c r="TZX5" s="53"/>
      <c r="TZY5" s="53"/>
      <c r="TZZ5" s="53"/>
      <c r="UAA5" s="53"/>
      <c r="UAB5" s="82"/>
      <c r="UAC5" s="67"/>
      <c r="UAD5" s="81"/>
      <c r="UAE5" s="53"/>
      <c r="UAF5" s="53"/>
      <c r="UAG5" s="53"/>
      <c r="UAH5" s="53"/>
      <c r="UAI5" s="53"/>
      <c r="UAJ5" s="82"/>
      <c r="UAK5" s="67"/>
      <c r="UAL5" s="81"/>
      <c r="UAM5" s="53"/>
      <c r="UAN5" s="53"/>
      <c r="UAO5" s="53"/>
      <c r="UAP5" s="53"/>
      <c r="UAQ5" s="53"/>
      <c r="UAR5" s="82"/>
      <c r="UAS5" s="67"/>
      <c r="UAT5" s="81"/>
      <c r="UAU5" s="53"/>
      <c r="UAV5" s="53"/>
      <c r="UAW5" s="53"/>
      <c r="UAX5" s="53"/>
      <c r="UAY5" s="53"/>
      <c r="UAZ5" s="82"/>
      <c r="UBA5" s="67"/>
      <c r="UBB5" s="81"/>
      <c r="UBC5" s="53"/>
      <c r="UBD5" s="53"/>
      <c r="UBE5" s="53"/>
      <c r="UBF5" s="53"/>
      <c r="UBG5" s="53"/>
      <c r="UBH5" s="82"/>
      <c r="UBI5" s="67"/>
      <c r="UBJ5" s="81"/>
      <c r="UBK5" s="53"/>
      <c r="UBL5" s="53"/>
      <c r="UBM5" s="53"/>
      <c r="UBN5" s="53"/>
      <c r="UBO5" s="53"/>
      <c r="UBP5" s="82"/>
      <c r="UBQ5" s="67"/>
      <c r="UBR5" s="81"/>
      <c r="UBS5" s="53"/>
      <c r="UBT5" s="53"/>
      <c r="UBU5" s="53"/>
      <c r="UBV5" s="53"/>
      <c r="UBW5" s="53"/>
      <c r="UBX5" s="82"/>
      <c r="UBY5" s="67"/>
      <c r="UBZ5" s="81"/>
      <c r="UCA5" s="53"/>
      <c r="UCB5" s="53"/>
      <c r="UCC5" s="53"/>
      <c r="UCD5" s="53"/>
      <c r="UCE5" s="53"/>
      <c r="UCF5" s="82"/>
      <c r="UCG5" s="67"/>
      <c r="UCH5" s="81"/>
      <c r="UCI5" s="53"/>
      <c r="UCJ5" s="53"/>
      <c r="UCK5" s="53"/>
      <c r="UCL5" s="53"/>
      <c r="UCM5" s="53"/>
      <c r="UCN5" s="82"/>
      <c r="UCO5" s="67"/>
      <c r="UCP5" s="81"/>
      <c r="UCQ5" s="53"/>
      <c r="UCR5" s="53"/>
      <c r="UCS5" s="53"/>
      <c r="UCT5" s="53"/>
      <c r="UCU5" s="53"/>
      <c r="UCV5" s="82"/>
      <c r="UCW5" s="67"/>
      <c r="UCX5" s="81"/>
      <c r="UCY5" s="53"/>
      <c r="UCZ5" s="53"/>
      <c r="UDA5" s="53"/>
      <c r="UDB5" s="53"/>
      <c r="UDC5" s="53"/>
      <c r="UDD5" s="82"/>
      <c r="UDE5" s="67"/>
      <c r="UDF5" s="81"/>
      <c r="UDG5" s="53"/>
      <c r="UDH5" s="53"/>
      <c r="UDI5" s="53"/>
      <c r="UDJ5" s="53"/>
      <c r="UDK5" s="53"/>
      <c r="UDL5" s="82"/>
      <c r="UDM5" s="67"/>
      <c r="UDN5" s="81"/>
      <c r="UDO5" s="53"/>
      <c r="UDP5" s="53"/>
      <c r="UDQ5" s="53"/>
      <c r="UDR5" s="53"/>
      <c r="UDS5" s="53"/>
      <c r="UDT5" s="82"/>
      <c r="UDU5" s="67"/>
      <c r="UDV5" s="81"/>
      <c r="UDW5" s="53"/>
      <c r="UDX5" s="53"/>
      <c r="UDY5" s="53"/>
      <c r="UDZ5" s="53"/>
      <c r="UEA5" s="53"/>
      <c r="UEB5" s="82"/>
      <c r="UEC5" s="67"/>
      <c r="UED5" s="81"/>
      <c r="UEE5" s="53"/>
      <c r="UEF5" s="53"/>
      <c r="UEG5" s="53"/>
      <c r="UEH5" s="53"/>
      <c r="UEI5" s="53"/>
      <c r="UEJ5" s="82"/>
      <c r="UEK5" s="67"/>
      <c r="UEL5" s="81"/>
      <c r="UEM5" s="53"/>
      <c r="UEN5" s="53"/>
      <c r="UEO5" s="53"/>
      <c r="UEP5" s="53"/>
      <c r="UEQ5" s="53"/>
      <c r="UER5" s="82"/>
      <c r="UES5" s="67"/>
      <c r="UET5" s="81"/>
      <c r="UEU5" s="53"/>
      <c r="UEV5" s="53"/>
      <c r="UEW5" s="53"/>
      <c r="UEX5" s="53"/>
      <c r="UEY5" s="53"/>
      <c r="UEZ5" s="82"/>
      <c r="UFA5" s="67"/>
      <c r="UFB5" s="81"/>
      <c r="UFC5" s="53"/>
      <c r="UFD5" s="53"/>
      <c r="UFE5" s="53"/>
      <c r="UFF5" s="53"/>
      <c r="UFG5" s="53"/>
      <c r="UFH5" s="82"/>
      <c r="UFI5" s="67"/>
      <c r="UFJ5" s="81"/>
      <c r="UFK5" s="53"/>
      <c r="UFL5" s="53"/>
      <c r="UFM5" s="53"/>
      <c r="UFN5" s="53"/>
      <c r="UFO5" s="53"/>
      <c r="UFP5" s="82"/>
      <c r="UFQ5" s="67"/>
      <c r="UFR5" s="81"/>
      <c r="UFS5" s="53"/>
      <c r="UFT5" s="53"/>
      <c r="UFU5" s="53"/>
      <c r="UFV5" s="53"/>
      <c r="UFW5" s="53"/>
      <c r="UFX5" s="82"/>
      <c r="UFY5" s="67"/>
      <c r="UFZ5" s="81"/>
      <c r="UGA5" s="53"/>
      <c r="UGB5" s="53"/>
      <c r="UGC5" s="53"/>
      <c r="UGD5" s="53"/>
      <c r="UGE5" s="53"/>
      <c r="UGF5" s="82"/>
      <c r="UGG5" s="67"/>
      <c r="UGH5" s="81"/>
      <c r="UGI5" s="53"/>
      <c r="UGJ5" s="53"/>
      <c r="UGK5" s="53"/>
      <c r="UGL5" s="53"/>
      <c r="UGM5" s="53"/>
      <c r="UGN5" s="82"/>
      <c r="UGO5" s="67"/>
      <c r="UGP5" s="81"/>
      <c r="UGQ5" s="53"/>
      <c r="UGR5" s="53"/>
      <c r="UGS5" s="53"/>
      <c r="UGT5" s="53"/>
      <c r="UGU5" s="53"/>
      <c r="UGV5" s="82"/>
      <c r="UGW5" s="67"/>
      <c r="UGX5" s="81"/>
      <c r="UGY5" s="53"/>
      <c r="UGZ5" s="53"/>
      <c r="UHA5" s="53"/>
      <c r="UHB5" s="53"/>
      <c r="UHC5" s="53"/>
      <c r="UHD5" s="82"/>
      <c r="UHE5" s="67"/>
      <c r="UHF5" s="81"/>
      <c r="UHG5" s="53"/>
      <c r="UHH5" s="53"/>
      <c r="UHI5" s="53"/>
      <c r="UHJ5" s="53"/>
      <c r="UHK5" s="53"/>
      <c r="UHL5" s="82"/>
      <c r="UHM5" s="67"/>
      <c r="UHN5" s="81"/>
      <c r="UHO5" s="53"/>
      <c r="UHP5" s="53"/>
      <c r="UHQ5" s="53"/>
      <c r="UHR5" s="53"/>
      <c r="UHS5" s="53"/>
      <c r="UHT5" s="82"/>
      <c r="UHU5" s="67"/>
      <c r="UHV5" s="81"/>
      <c r="UHW5" s="53"/>
      <c r="UHX5" s="53"/>
      <c r="UHY5" s="53"/>
      <c r="UHZ5" s="53"/>
      <c r="UIA5" s="53"/>
      <c r="UIB5" s="82"/>
      <c r="UIC5" s="67"/>
      <c r="UID5" s="81"/>
      <c r="UIE5" s="53"/>
      <c r="UIF5" s="53"/>
      <c r="UIG5" s="53"/>
      <c r="UIH5" s="53"/>
      <c r="UII5" s="53"/>
      <c r="UIJ5" s="82"/>
      <c r="UIK5" s="67"/>
      <c r="UIL5" s="81"/>
      <c r="UIM5" s="53"/>
      <c r="UIN5" s="53"/>
      <c r="UIO5" s="53"/>
      <c r="UIP5" s="53"/>
      <c r="UIQ5" s="53"/>
      <c r="UIR5" s="82"/>
      <c r="UIS5" s="67"/>
      <c r="UIT5" s="81"/>
      <c r="UIU5" s="53"/>
      <c r="UIV5" s="53"/>
      <c r="UIW5" s="53"/>
      <c r="UIX5" s="53"/>
      <c r="UIY5" s="53"/>
      <c r="UIZ5" s="82"/>
      <c r="UJA5" s="67"/>
      <c r="UJB5" s="81"/>
      <c r="UJC5" s="53"/>
      <c r="UJD5" s="53"/>
      <c r="UJE5" s="53"/>
      <c r="UJF5" s="53"/>
      <c r="UJG5" s="53"/>
      <c r="UJH5" s="82"/>
      <c r="UJI5" s="67"/>
      <c r="UJJ5" s="81"/>
      <c r="UJK5" s="53"/>
      <c r="UJL5" s="53"/>
      <c r="UJM5" s="53"/>
      <c r="UJN5" s="53"/>
      <c r="UJO5" s="53"/>
      <c r="UJP5" s="82"/>
      <c r="UJQ5" s="67"/>
      <c r="UJR5" s="81"/>
      <c r="UJS5" s="53"/>
      <c r="UJT5" s="53"/>
      <c r="UJU5" s="53"/>
      <c r="UJV5" s="53"/>
      <c r="UJW5" s="53"/>
      <c r="UJX5" s="82"/>
      <c r="UJY5" s="67"/>
      <c r="UJZ5" s="81"/>
      <c r="UKA5" s="53"/>
      <c r="UKB5" s="53"/>
      <c r="UKC5" s="53"/>
      <c r="UKD5" s="53"/>
      <c r="UKE5" s="53"/>
      <c r="UKF5" s="82"/>
      <c r="UKG5" s="67"/>
      <c r="UKH5" s="81"/>
      <c r="UKI5" s="53"/>
      <c r="UKJ5" s="53"/>
      <c r="UKK5" s="53"/>
      <c r="UKL5" s="53"/>
      <c r="UKM5" s="53"/>
      <c r="UKN5" s="82"/>
      <c r="UKO5" s="67"/>
      <c r="UKP5" s="81"/>
      <c r="UKQ5" s="53"/>
      <c r="UKR5" s="53"/>
      <c r="UKS5" s="53"/>
      <c r="UKT5" s="53"/>
      <c r="UKU5" s="53"/>
      <c r="UKV5" s="82"/>
      <c r="UKW5" s="67"/>
      <c r="UKX5" s="81"/>
      <c r="UKY5" s="53"/>
      <c r="UKZ5" s="53"/>
      <c r="ULA5" s="53"/>
      <c r="ULB5" s="53"/>
      <c r="ULC5" s="53"/>
      <c r="ULD5" s="82"/>
      <c r="ULE5" s="67"/>
      <c r="ULF5" s="81"/>
      <c r="ULG5" s="53"/>
      <c r="ULH5" s="53"/>
      <c r="ULI5" s="53"/>
      <c r="ULJ5" s="53"/>
      <c r="ULK5" s="53"/>
      <c r="ULL5" s="82"/>
      <c r="ULM5" s="67"/>
      <c r="ULN5" s="81"/>
      <c r="ULO5" s="53"/>
      <c r="ULP5" s="53"/>
      <c r="ULQ5" s="53"/>
      <c r="ULR5" s="53"/>
      <c r="ULS5" s="53"/>
      <c r="ULT5" s="82"/>
      <c r="ULU5" s="67"/>
      <c r="ULV5" s="81"/>
      <c r="ULW5" s="53"/>
      <c r="ULX5" s="53"/>
      <c r="ULY5" s="53"/>
      <c r="ULZ5" s="53"/>
      <c r="UMA5" s="53"/>
      <c r="UMB5" s="82"/>
      <c r="UMC5" s="67"/>
      <c r="UMD5" s="81"/>
      <c r="UME5" s="53"/>
      <c r="UMF5" s="53"/>
      <c r="UMG5" s="53"/>
      <c r="UMH5" s="53"/>
      <c r="UMI5" s="53"/>
      <c r="UMJ5" s="82"/>
      <c r="UMK5" s="67"/>
      <c r="UML5" s="81"/>
      <c r="UMM5" s="53"/>
      <c r="UMN5" s="53"/>
      <c r="UMO5" s="53"/>
      <c r="UMP5" s="53"/>
      <c r="UMQ5" s="53"/>
      <c r="UMR5" s="82"/>
      <c r="UMS5" s="67"/>
      <c r="UMT5" s="81"/>
      <c r="UMU5" s="53"/>
      <c r="UMV5" s="53"/>
      <c r="UMW5" s="53"/>
      <c r="UMX5" s="53"/>
      <c r="UMY5" s="53"/>
      <c r="UMZ5" s="82"/>
      <c r="UNA5" s="67"/>
      <c r="UNB5" s="81"/>
      <c r="UNC5" s="53"/>
      <c r="UND5" s="53"/>
      <c r="UNE5" s="53"/>
      <c r="UNF5" s="53"/>
      <c r="UNG5" s="53"/>
      <c r="UNH5" s="82"/>
      <c r="UNI5" s="67"/>
      <c r="UNJ5" s="81"/>
      <c r="UNK5" s="53"/>
      <c r="UNL5" s="53"/>
      <c r="UNM5" s="53"/>
      <c r="UNN5" s="53"/>
      <c r="UNO5" s="53"/>
      <c r="UNP5" s="82"/>
      <c r="UNQ5" s="67"/>
      <c r="UNR5" s="81"/>
      <c r="UNS5" s="53"/>
      <c r="UNT5" s="53"/>
      <c r="UNU5" s="53"/>
      <c r="UNV5" s="53"/>
      <c r="UNW5" s="53"/>
      <c r="UNX5" s="82"/>
      <c r="UNY5" s="67"/>
      <c r="UNZ5" s="81"/>
      <c r="UOA5" s="53"/>
      <c r="UOB5" s="53"/>
      <c r="UOC5" s="53"/>
      <c r="UOD5" s="53"/>
      <c r="UOE5" s="53"/>
      <c r="UOF5" s="82"/>
      <c r="UOG5" s="67"/>
      <c r="UOH5" s="81"/>
      <c r="UOI5" s="53"/>
      <c r="UOJ5" s="53"/>
      <c r="UOK5" s="53"/>
      <c r="UOL5" s="53"/>
      <c r="UOM5" s="53"/>
      <c r="UON5" s="82"/>
      <c r="UOO5" s="67"/>
      <c r="UOP5" s="81"/>
      <c r="UOQ5" s="53"/>
      <c r="UOR5" s="53"/>
      <c r="UOS5" s="53"/>
      <c r="UOT5" s="53"/>
      <c r="UOU5" s="53"/>
      <c r="UOV5" s="82"/>
      <c r="UOW5" s="67"/>
      <c r="UOX5" s="81"/>
      <c r="UOY5" s="53"/>
      <c r="UOZ5" s="53"/>
      <c r="UPA5" s="53"/>
      <c r="UPB5" s="53"/>
      <c r="UPC5" s="53"/>
      <c r="UPD5" s="82"/>
      <c r="UPE5" s="67"/>
      <c r="UPF5" s="81"/>
      <c r="UPG5" s="53"/>
      <c r="UPH5" s="53"/>
      <c r="UPI5" s="53"/>
      <c r="UPJ5" s="53"/>
      <c r="UPK5" s="53"/>
      <c r="UPL5" s="82"/>
      <c r="UPM5" s="67"/>
      <c r="UPN5" s="81"/>
      <c r="UPO5" s="53"/>
      <c r="UPP5" s="53"/>
      <c r="UPQ5" s="53"/>
      <c r="UPR5" s="53"/>
      <c r="UPS5" s="53"/>
      <c r="UPT5" s="82"/>
      <c r="UPU5" s="67"/>
      <c r="UPV5" s="81"/>
      <c r="UPW5" s="53"/>
      <c r="UPX5" s="53"/>
      <c r="UPY5" s="53"/>
      <c r="UPZ5" s="53"/>
      <c r="UQA5" s="53"/>
      <c r="UQB5" s="82"/>
      <c r="UQC5" s="67"/>
      <c r="UQD5" s="81"/>
      <c r="UQE5" s="53"/>
      <c r="UQF5" s="53"/>
      <c r="UQG5" s="53"/>
      <c r="UQH5" s="53"/>
      <c r="UQI5" s="53"/>
      <c r="UQJ5" s="82"/>
      <c r="UQK5" s="67"/>
      <c r="UQL5" s="81"/>
      <c r="UQM5" s="53"/>
      <c r="UQN5" s="53"/>
      <c r="UQO5" s="53"/>
      <c r="UQP5" s="53"/>
      <c r="UQQ5" s="53"/>
      <c r="UQR5" s="82"/>
      <c r="UQS5" s="67"/>
      <c r="UQT5" s="81"/>
      <c r="UQU5" s="53"/>
      <c r="UQV5" s="53"/>
      <c r="UQW5" s="53"/>
      <c r="UQX5" s="53"/>
      <c r="UQY5" s="53"/>
      <c r="UQZ5" s="82"/>
      <c r="URA5" s="67"/>
      <c r="URB5" s="81"/>
      <c r="URC5" s="53"/>
      <c r="URD5" s="53"/>
      <c r="URE5" s="53"/>
      <c r="URF5" s="53"/>
      <c r="URG5" s="53"/>
      <c r="URH5" s="82"/>
      <c r="URI5" s="67"/>
      <c r="URJ5" s="81"/>
      <c r="URK5" s="53"/>
      <c r="URL5" s="53"/>
      <c r="URM5" s="53"/>
      <c r="URN5" s="53"/>
      <c r="URO5" s="53"/>
      <c r="URP5" s="82"/>
      <c r="URQ5" s="67"/>
      <c r="URR5" s="81"/>
      <c r="URS5" s="53"/>
      <c r="URT5" s="53"/>
      <c r="URU5" s="53"/>
      <c r="URV5" s="53"/>
      <c r="URW5" s="53"/>
      <c r="URX5" s="82"/>
      <c r="URY5" s="67"/>
      <c r="URZ5" s="81"/>
      <c r="USA5" s="53"/>
      <c r="USB5" s="53"/>
      <c r="USC5" s="53"/>
      <c r="USD5" s="53"/>
      <c r="USE5" s="53"/>
      <c r="USF5" s="82"/>
      <c r="USG5" s="67"/>
      <c r="USH5" s="81"/>
      <c r="USI5" s="53"/>
      <c r="USJ5" s="53"/>
      <c r="USK5" s="53"/>
      <c r="USL5" s="53"/>
      <c r="USM5" s="53"/>
      <c r="USN5" s="82"/>
      <c r="USO5" s="67"/>
      <c r="USP5" s="81"/>
      <c r="USQ5" s="53"/>
      <c r="USR5" s="53"/>
      <c r="USS5" s="53"/>
      <c r="UST5" s="53"/>
      <c r="USU5" s="53"/>
      <c r="USV5" s="82"/>
      <c r="USW5" s="67"/>
      <c r="USX5" s="81"/>
      <c r="USY5" s="53"/>
      <c r="USZ5" s="53"/>
      <c r="UTA5" s="53"/>
      <c r="UTB5" s="53"/>
      <c r="UTC5" s="53"/>
      <c r="UTD5" s="82"/>
      <c r="UTE5" s="67"/>
      <c r="UTF5" s="81"/>
      <c r="UTG5" s="53"/>
      <c r="UTH5" s="53"/>
      <c r="UTI5" s="53"/>
      <c r="UTJ5" s="53"/>
      <c r="UTK5" s="53"/>
      <c r="UTL5" s="82"/>
      <c r="UTM5" s="67"/>
      <c r="UTN5" s="81"/>
      <c r="UTO5" s="53"/>
      <c r="UTP5" s="53"/>
      <c r="UTQ5" s="53"/>
      <c r="UTR5" s="53"/>
      <c r="UTS5" s="53"/>
      <c r="UTT5" s="82"/>
      <c r="UTU5" s="67"/>
      <c r="UTV5" s="81"/>
      <c r="UTW5" s="53"/>
      <c r="UTX5" s="53"/>
      <c r="UTY5" s="53"/>
      <c r="UTZ5" s="53"/>
      <c r="UUA5" s="53"/>
      <c r="UUB5" s="82"/>
      <c r="UUC5" s="67"/>
      <c r="UUD5" s="81"/>
      <c r="UUE5" s="53"/>
      <c r="UUF5" s="53"/>
      <c r="UUG5" s="53"/>
      <c r="UUH5" s="53"/>
      <c r="UUI5" s="53"/>
      <c r="UUJ5" s="82"/>
      <c r="UUK5" s="67"/>
      <c r="UUL5" s="81"/>
      <c r="UUM5" s="53"/>
      <c r="UUN5" s="53"/>
      <c r="UUO5" s="53"/>
      <c r="UUP5" s="53"/>
      <c r="UUQ5" s="53"/>
      <c r="UUR5" s="82"/>
      <c r="UUS5" s="67"/>
      <c r="UUT5" s="81"/>
      <c r="UUU5" s="53"/>
      <c r="UUV5" s="53"/>
      <c r="UUW5" s="53"/>
      <c r="UUX5" s="53"/>
      <c r="UUY5" s="53"/>
      <c r="UUZ5" s="82"/>
      <c r="UVA5" s="67"/>
      <c r="UVB5" s="81"/>
      <c r="UVC5" s="53"/>
      <c r="UVD5" s="53"/>
      <c r="UVE5" s="53"/>
      <c r="UVF5" s="53"/>
      <c r="UVG5" s="53"/>
      <c r="UVH5" s="82"/>
      <c r="UVI5" s="67"/>
      <c r="UVJ5" s="81"/>
      <c r="UVK5" s="53"/>
      <c r="UVL5" s="53"/>
      <c r="UVM5" s="53"/>
      <c r="UVN5" s="53"/>
      <c r="UVO5" s="53"/>
      <c r="UVP5" s="82"/>
      <c r="UVQ5" s="67"/>
      <c r="UVR5" s="81"/>
      <c r="UVS5" s="53"/>
      <c r="UVT5" s="53"/>
      <c r="UVU5" s="53"/>
      <c r="UVV5" s="53"/>
      <c r="UVW5" s="53"/>
      <c r="UVX5" s="82"/>
      <c r="UVY5" s="67"/>
      <c r="UVZ5" s="81"/>
      <c r="UWA5" s="53"/>
      <c r="UWB5" s="53"/>
      <c r="UWC5" s="53"/>
      <c r="UWD5" s="53"/>
      <c r="UWE5" s="53"/>
      <c r="UWF5" s="82"/>
      <c r="UWG5" s="67"/>
      <c r="UWH5" s="81"/>
      <c r="UWI5" s="53"/>
      <c r="UWJ5" s="53"/>
      <c r="UWK5" s="53"/>
      <c r="UWL5" s="53"/>
      <c r="UWM5" s="53"/>
      <c r="UWN5" s="82"/>
      <c r="UWO5" s="67"/>
      <c r="UWP5" s="81"/>
      <c r="UWQ5" s="53"/>
      <c r="UWR5" s="53"/>
      <c r="UWS5" s="53"/>
      <c r="UWT5" s="53"/>
      <c r="UWU5" s="53"/>
      <c r="UWV5" s="82"/>
      <c r="UWW5" s="67"/>
      <c r="UWX5" s="81"/>
      <c r="UWY5" s="53"/>
      <c r="UWZ5" s="53"/>
      <c r="UXA5" s="53"/>
      <c r="UXB5" s="53"/>
      <c r="UXC5" s="53"/>
      <c r="UXD5" s="82"/>
      <c r="UXE5" s="67"/>
      <c r="UXF5" s="81"/>
      <c r="UXG5" s="53"/>
      <c r="UXH5" s="53"/>
      <c r="UXI5" s="53"/>
      <c r="UXJ5" s="53"/>
      <c r="UXK5" s="53"/>
      <c r="UXL5" s="82"/>
      <c r="UXM5" s="67"/>
      <c r="UXN5" s="81"/>
      <c r="UXO5" s="53"/>
      <c r="UXP5" s="53"/>
      <c r="UXQ5" s="53"/>
      <c r="UXR5" s="53"/>
      <c r="UXS5" s="53"/>
      <c r="UXT5" s="82"/>
      <c r="UXU5" s="67"/>
      <c r="UXV5" s="81"/>
      <c r="UXW5" s="53"/>
      <c r="UXX5" s="53"/>
      <c r="UXY5" s="53"/>
      <c r="UXZ5" s="53"/>
      <c r="UYA5" s="53"/>
      <c r="UYB5" s="82"/>
      <c r="UYC5" s="67"/>
      <c r="UYD5" s="81"/>
      <c r="UYE5" s="53"/>
      <c r="UYF5" s="53"/>
      <c r="UYG5" s="53"/>
      <c r="UYH5" s="53"/>
      <c r="UYI5" s="53"/>
      <c r="UYJ5" s="82"/>
      <c r="UYK5" s="67"/>
      <c r="UYL5" s="81"/>
      <c r="UYM5" s="53"/>
      <c r="UYN5" s="53"/>
      <c r="UYO5" s="53"/>
      <c r="UYP5" s="53"/>
      <c r="UYQ5" s="53"/>
      <c r="UYR5" s="82"/>
      <c r="UYS5" s="67"/>
      <c r="UYT5" s="81"/>
      <c r="UYU5" s="53"/>
      <c r="UYV5" s="53"/>
      <c r="UYW5" s="53"/>
      <c r="UYX5" s="53"/>
      <c r="UYY5" s="53"/>
      <c r="UYZ5" s="82"/>
      <c r="UZA5" s="67"/>
      <c r="UZB5" s="81"/>
      <c r="UZC5" s="53"/>
      <c r="UZD5" s="53"/>
      <c r="UZE5" s="53"/>
      <c r="UZF5" s="53"/>
      <c r="UZG5" s="53"/>
      <c r="UZH5" s="82"/>
      <c r="UZI5" s="67"/>
      <c r="UZJ5" s="81"/>
      <c r="UZK5" s="53"/>
      <c r="UZL5" s="53"/>
      <c r="UZM5" s="53"/>
      <c r="UZN5" s="53"/>
      <c r="UZO5" s="53"/>
      <c r="UZP5" s="82"/>
      <c r="UZQ5" s="67"/>
      <c r="UZR5" s="81"/>
      <c r="UZS5" s="53"/>
      <c r="UZT5" s="53"/>
      <c r="UZU5" s="53"/>
      <c r="UZV5" s="53"/>
      <c r="UZW5" s="53"/>
      <c r="UZX5" s="82"/>
      <c r="UZY5" s="67"/>
      <c r="UZZ5" s="81"/>
      <c r="VAA5" s="53"/>
      <c r="VAB5" s="53"/>
      <c r="VAC5" s="53"/>
      <c r="VAD5" s="53"/>
      <c r="VAE5" s="53"/>
      <c r="VAF5" s="82"/>
      <c r="VAG5" s="67"/>
      <c r="VAH5" s="81"/>
      <c r="VAI5" s="53"/>
      <c r="VAJ5" s="53"/>
      <c r="VAK5" s="53"/>
      <c r="VAL5" s="53"/>
      <c r="VAM5" s="53"/>
      <c r="VAN5" s="82"/>
      <c r="VAO5" s="67"/>
      <c r="VAP5" s="81"/>
      <c r="VAQ5" s="53"/>
      <c r="VAR5" s="53"/>
      <c r="VAS5" s="53"/>
      <c r="VAT5" s="53"/>
      <c r="VAU5" s="53"/>
      <c r="VAV5" s="82"/>
      <c r="VAW5" s="67"/>
      <c r="VAX5" s="81"/>
      <c r="VAY5" s="53"/>
      <c r="VAZ5" s="53"/>
      <c r="VBA5" s="53"/>
      <c r="VBB5" s="53"/>
      <c r="VBC5" s="53"/>
      <c r="VBD5" s="82"/>
      <c r="VBE5" s="67"/>
      <c r="VBF5" s="81"/>
      <c r="VBG5" s="53"/>
      <c r="VBH5" s="53"/>
      <c r="VBI5" s="53"/>
      <c r="VBJ5" s="53"/>
      <c r="VBK5" s="53"/>
      <c r="VBL5" s="82"/>
      <c r="VBM5" s="67"/>
      <c r="VBN5" s="81"/>
      <c r="VBO5" s="53"/>
      <c r="VBP5" s="53"/>
      <c r="VBQ5" s="53"/>
      <c r="VBR5" s="53"/>
      <c r="VBS5" s="53"/>
      <c r="VBT5" s="82"/>
      <c r="VBU5" s="67"/>
      <c r="VBV5" s="81"/>
      <c r="VBW5" s="53"/>
      <c r="VBX5" s="53"/>
      <c r="VBY5" s="53"/>
      <c r="VBZ5" s="53"/>
      <c r="VCA5" s="53"/>
      <c r="VCB5" s="82"/>
      <c r="VCC5" s="67"/>
      <c r="VCD5" s="81"/>
      <c r="VCE5" s="53"/>
      <c r="VCF5" s="53"/>
      <c r="VCG5" s="53"/>
      <c r="VCH5" s="53"/>
      <c r="VCI5" s="53"/>
      <c r="VCJ5" s="82"/>
      <c r="VCK5" s="67"/>
      <c r="VCL5" s="81"/>
      <c r="VCM5" s="53"/>
      <c r="VCN5" s="53"/>
      <c r="VCO5" s="53"/>
      <c r="VCP5" s="53"/>
      <c r="VCQ5" s="53"/>
      <c r="VCR5" s="82"/>
      <c r="VCS5" s="67"/>
      <c r="VCT5" s="81"/>
      <c r="VCU5" s="53"/>
      <c r="VCV5" s="53"/>
      <c r="VCW5" s="53"/>
      <c r="VCX5" s="53"/>
      <c r="VCY5" s="53"/>
      <c r="VCZ5" s="82"/>
      <c r="VDA5" s="67"/>
      <c r="VDB5" s="81"/>
      <c r="VDC5" s="53"/>
      <c r="VDD5" s="53"/>
      <c r="VDE5" s="53"/>
      <c r="VDF5" s="53"/>
      <c r="VDG5" s="53"/>
      <c r="VDH5" s="82"/>
      <c r="VDI5" s="67"/>
      <c r="VDJ5" s="81"/>
      <c r="VDK5" s="53"/>
      <c r="VDL5" s="53"/>
      <c r="VDM5" s="53"/>
      <c r="VDN5" s="53"/>
      <c r="VDO5" s="53"/>
      <c r="VDP5" s="82"/>
      <c r="VDQ5" s="67"/>
      <c r="VDR5" s="81"/>
      <c r="VDS5" s="53"/>
      <c r="VDT5" s="53"/>
      <c r="VDU5" s="53"/>
      <c r="VDV5" s="53"/>
      <c r="VDW5" s="53"/>
      <c r="VDX5" s="82"/>
      <c r="VDY5" s="67"/>
      <c r="VDZ5" s="81"/>
      <c r="VEA5" s="53"/>
      <c r="VEB5" s="53"/>
      <c r="VEC5" s="53"/>
      <c r="VED5" s="53"/>
      <c r="VEE5" s="53"/>
      <c r="VEF5" s="82"/>
      <c r="VEG5" s="67"/>
      <c r="VEH5" s="81"/>
      <c r="VEI5" s="53"/>
      <c r="VEJ5" s="53"/>
      <c r="VEK5" s="53"/>
      <c r="VEL5" s="53"/>
      <c r="VEM5" s="53"/>
      <c r="VEN5" s="82"/>
      <c r="VEO5" s="67"/>
      <c r="VEP5" s="81"/>
      <c r="VEQ5" s="53"/>
      <c r="VER5" s="53"/>
      <c r="VES5" s="53"/>
      <c r="VET5" s="53"/>
      <c r="VEU5" s="53"/>
      <c r="VEV5" s="82"/>
      <c r="VEW5" s="67"/>
      <c r="VEX5" s="81"/>
      <c r="VEY5" s="53"/>
      <c r="VEZ5" s="53"/>
      <c r="VFA5" s="53"/>
      <c r="VFB5" s="53"/>
      <c r="VFC5" s="53"/>
      <c r="VFD5" s="82"/>
      <c r="VFE5" s="67"/>
      <c r="VFF5" s="81"/>
      <c r="VFG5" s="53"/>
      <c r="VFH5" s="53"/>
      <c r="VFI5" s="53"/>
      <c r="VFJ5" s="53"/>
      <c r="VFK5" s="53"/>
      <c r="VFL5" s="82"/>
      <c r="VFM5" s="67"/>
      <c r="VFN5" s="81"/>
      <c r="VFO5" s="53"/>
      <c r="VFP5" s="53"/>
      <c r="VFQ5" s="53"/>
      <c r="VFR5" s="53"/>
      <c r="VFS5" s="53"/>
      <c r="VFT5" s="82"/>
      <c r="VFU5" s="67"/>
      <c r="VFV5" s="81"/>
      <c r="VFW5" s="53"/>
      <c r="VFX5" s="53"/>
      <c r="VFY5" s="53"/>
      <c r="VFZ5" s="53"/>
      <c r="VGA5" s="53"/>
      <c r="VGB5" s="82"/>
      <c r="VGC5" s="67"/>
      <c r="VGD5" s="81"/>
      <c r="VGE5" s="53"/>
      <c r="VGF5" s="53"/>
      <c r="VGG5" s="53"/>
      <c r="VGH5" s="53"/>
      <c r="VGI5" s="53"/>
      <c r="VGJ5" s="82"/>
      <c r="VGK5" s="67"/>
      <c r="VGL5" s="81"/>
      <c r="VGM5" s="53"/>
      <c r="VGN5" s="53"/>
      <c r="VGO5" s="53"/>
      <c r="VGP5" s="53"/>
      <c r="VGQ5" s="53"/>
      <c r="VGR5" s="82"/>
      <c r="VGS5" s="67"/>
      <c r="VGT5" s="81"/>
      <c r="VGU5" s="53"/>
      <c r="VGV5" s="53"/>
      <c r="VGW5" s="53"/>
      <c r="VGX5" s="53"/>
      <c r="VGY5" s="53"/>
      <c r="VGZ5" s="82"/>
      <c r="VHA5" s="67"/>
      <c r="VHB5" s="81"/>
      <c r="VHC5" s="53"/>
      <c r="VHD5" s="53"/>
      <c r="VHE5" s="53"/>
      <c r="VHF5" s="53"/>
      <c r="VHG5" s="53"/>
      <c r="VHH5" s="82"/>
      <c r="VHI5" s="67"/>
      <c r="VHJ5" s="81"/>
      <c r="VHK5" s="53"/>
      <c r="VHL5" s="53"/>
      <c r="VHM5" s="53"/>
      <c r="VHN5" s="53"/>
      <c r="VHO5" s="53"/>
      <c r="VHP5" s="82"/>
      <c r="VHQ5" s="67"/>
      <c r="VHR5" s="81"/>
      <c r="VHS5" s="53"/>
      <c r="VHT5" s="53"/>
      <c r="VHU5" s="53"/>
      <c r="VHV5" s="53"/>
      <c r="VHW5" s="53"/>
      <c r="VHX5" s="82"/>
      <c r="VHY5" s="67"/>
      <c r="VHZ5" s="81"/>
      <c r="VIA5" s="53"/>
      <c r="VIB5" s="53"/>
      <c r="VIC5" s="53"/>
      <c r="VID5" s="53"/>
      <c r="VIE5" s="53"/>
      <c r="VIF5" s="82"/>
      <c r="VIG5" s="67"/>
      <c r="VIH5" s="81"/>
      <c r="VII5" s="53"/>
      <c r="VIJ5" s="53"/>
      <c r="VIK5" s="53"/>
      <c r="VIL5" s="53"/>
      <c r="VIM5" s="53"/>
      <c r="VIN5" s="82"/>
      <c r="VIO5" s="67"/>
      <c r="VIP5" s="81"/>
      <c r="VIQ5" s="53"/>
      <c r="VIR5" s="53"/>
      <c r="VIS5" s="53"/>
      <c r="VIT5" s="53"/>
      <c r="VIU5" s="53"/>
      <c r="VIV5" s="82"/>
      <c r="VIW5" s="67"/>
      <c r="VIX5" s="81"/>
      <c r="VIY5" s="53"/>
      <c r="VIZ5" s="53"/>
      <c r="VJA5" s="53"/>
      <c r="VJB5" s="53"/>
      <c r="VJC5" s="53"/>
      <c r="VJD5" s="82"/>
      <c r="VJE5" s="67"/>
      <c r="VJF5" s="81"/>
      <c r="VJG5" s="53"/>
      <c r="VJH5" s="53"/>
      <c r="VJI5" s="53"/>
      <c r="VJJ5" s="53"/>
      <c r="VJK5" s="53"/>
      <c r="VJL5" s="82"/>
      <c r="VJM5" s="67"/>
      <c r="VJN5" s="81"/>
      <c r="VJO5" s="53"/>
      <c r="VJP5" s="53"/>
      <c r="VJQ5" s="53"/>
      <c r="VJR5" s="53"/>
      <c r="VJS5" s="53"/>
      <c r="VJT5" s="82"/>
      <c r="VJU5" s="67"/>
      <c r="VJV5" s="81"/>
      <c r="VJW5" s="53"/>
      <c r="VJX5" s="53"/>
      <c r="VJY5" s="53"/>
      <c r="VJZ5" s="53"/>
      <c r="VKA5" s="53"/>
      <c r="VKB5" s="82"/>
      <c r="VKC5" s="67"/>
      <c r="VKD5" s="81"/>
      <c r="VKE5" s="53"/>
      <c r="VKF5" s="53"/>
      <c r="VKG5" s="53"/>
      <c r="VKH5" s="53"/>
      <c r="VKI5" s="53"/>
      <c r="VKJ5" s="82"/>
      <c r="VKK5" s="67"/>
      <c r="VKL5" s="81"/>
      <c r="VKM5" s="53"/>
      <c r="VKN5" s="53"/>
      <c r="VKO5" s="53"/>
      <c r="VKP5" s="53"/>
      <c r="VKQ5" s="53"/>
      <c r="VKR5" s="82"/>
      <c r="VKS5" s="67"/>
      <c r="VKT5" s="81"/>
      <c r="VKU5" s="53"/>
      <c r="VKV5" s="53"/>
      <c r="VKW5" s="53"/>
      <c r="VKX5" s="53"/>
      <c r="VKY5" s="53"/>
      <c r="VKZ5" s="82"/>
      <c r="VLA5" s="67"/>
      <c r="VLB5" s="81"/>
      <c r="VLC5" s="53"/>
      <c r="VLD5" s="53"/>
      <c r="VLE5" s="53"/>
      <c r="VLF5" s="53"/>
      <c r="VLG5" s="53"/>
      <c r="VLH5" s="82"/>
      <c r="VLI5" s="67"/>
      <c r="VLJ5" s="81"/>
      <c r="VLK5" s="53"/>
      <c r="VLL5" s="53"/>
      <c r="VLM5" s="53"/>
      <c r="VLN5" s="53"/>
      <c r="VLO5" s="53"/>
      <c r="VLP5" s="82"/>
      <c r="VLQ5" s="67"/>
      <c r="VLR5" s="81"/>
      <c r="VLS5" s="53"/>
      <c r="VLT5" s="53"/>
      <c r="VLU5" s="53"/>
      <c r="VLV5" s="53"/>
      <c r="VLW5" s="53"/>
      <c r="VLX5" s="82"/>
      <c r="VLY5" s="67"/>
      <c r="VLZ5" s="81"/>
      <c r="VMA5" s="53"/>
      <c r="VMB5" s="53"/>
      <c r="VMC5" s="53"/>
      <c r="VMD5" s="53"/>
      <c r="VME5" s="53"/>
      <c r="VMF5" s="82"/>
      <c r="VMG5" s="67"/>
      <c r="VMH5" s="81"/>
      <c r="VMI5" s="53"/>
      <c r="VMJ5" s="53"/>
      <c r="VMK5" s="53"/>
      <c r="VML5" s="53"/>
      <c r="VMM5" s="53"/>
      <c r="VMN5" s="82"/>
      <c r="VMO5" s="67"/>
      <c r="VMP5" s="81"/>
      <c r="VMQ5" s="53"/>
      <c r="VMR5" s="53"/>
      <c r="VMS5" s="53"/>
      <c r="VMT5" s="53"/>
      <c r="VMU5" s="53"/>
      <c r="VMV5" s="82"/>
      <c r="VMW5" s="67"/>
      <c r="VMX5" s="81"/>
      <c r="VMY5" s="53"/>
      <c r="VMZ5" s="53"/>
      <c r="VNA5" s="53"/>
      <c r="VNB5" s="53"/>
      <c r="VNC5" s="53"/>
      <c r="VND5" s="82"/>
      <c r="VNE5" s="67"/>
      <c r="VNF5" s="81"/>
      <c r="VNG5" s="53"/>
      <c r="VNH5" s="53"/>
      <c r="VNI5" s="53"/>
      <c r="VNJ5" s="53"/>
      <c r="VNK5" s="53"/>
      <c r="VNL5" s="82"/>
      <c r="VNM5" s="67"/>
      <c r="VNN5" s="81"/>
      <c r="VNO5" s="53"/>
      <c r="VNP5" s="53"/>
      <c r="VNQ5" s="53"/>
      <c r="VNR5" s="53"/>
      <c r="VNS5" s="53"/>
      <c r="VNT5" s="82"/>
      <c r="VNU5" s="67"/>
      <c r="VNV5" s="81"/>
      <c r="VNW5" s="53"/>
      <c r="VNX5" s="53"/>
      <c r="VNY5" s="53"/>
      <c r="VNZ5" s="53"/>
      <c r="VOA5" s="53"/>
      <c r="VOB5" s="82"/>
      <c r="VOC5" s="67"/>
      <c r="VOD5" s="81"/>
      <c r="VOE5" s="53"/>
      <c r="VOF5" s="53"/>
      <c r="VOG5" s="53"/>
      <c r="VOH5" s="53"/>
      <c r="VOI5" s="53"/>
      <c r="VOJ5" s="82"/>
      <c r="VOK5" s="67"/>
      <c r="VOL5" s="81"/>
      <c r="VOM5" s="53"/>
      <c r="VON5" s="53"/>
      <c r="VOO5" s="53"/>
      <c r="VOP5" s="53"/>
      <c r="VOQ5" s="53"/>
      <c r="VOR5" s="82"/>
      <c r="VOS5" s="67"/>
      <c r="VOT5" s="81"/>
      <c r="VOU5" s="53"/>
      <c r="VOV5" s="53"/>
      <c r="VOW5" s="53"/>
      <c r="VOX5" s="53"/>
      <c r="VOY5" s="53"/>
      <c r="VOZ5" s="82"/>
      <c r="VPA5" s="67"/>
      <c r="VPB5" s="81"/>
      <c r="VPC5" s="53"/>
      <c r="VPD5" s="53"/>
      <c r="VPE5" s="53"/>
      <c r="VPF5" s="53"/>
      <c r="VPG5" s="53"/>
      <c r="VPH5" s="82"/>
      <c r="VPI5" s="67"/>
      <c r="VPJ5" s="81"/>
      <c r="VPK5" s="53"/>
      <c r="VPL5" s="53"/>
      <c r="VPM5" s="53"/>
      <c r="VPN5" s="53"/>
      <c r="VPO5" s="53"/>
      <c r="VPP5" s="82"/>
      <c r="VPQ5" s="67"/>
      <c r="VPR5" s="81"/>
      <c r="VPS5" s="53"/>
      <c r="VPT5" s="53"/>
      <c r="VPU5" s="53"/>
      <c r="VPV5" s="53"/>
      <c r="VPW5" s="53"/>
      <c r="VPX5" s="82"/>
      <c r="VPY5" s="67"/>
      <c r="VPZ5" s="81"/>
      <c r="VQA5" s="53"/>
      <c r="VQB5" s="53"/>
      <c r="VQC5" s="53"/>
      <c r="VQD5" s="53"/>
      <c r="VQE5" s="53"/>
      <c r="VQF5" s="82"/>
      <c r="VQG5" s="67"/>
      <c r="VQH5" s="81"/>
      <c r="VQI5" s="53"/>
      <c r="VQJ5" s="53"/>
      <c r="VQK5" s="53"/>
      <c r="VQL5" s="53"/>
      <c r="VQM5" s="53"/>
      <c r="VQN5" s="82"/>
      <c r="VQO5" s="67"/>
      <c r="VQP5" s="81"/>
      <c r="VQQ5" s="53"/>
      <c r="VQR5" s="53"/>
      <c r="VQS5" s="53"/>
      <c r="VQT5" s="53"/>
      <c r="VQU5" s="53"/>
      <c r="VQV5" s="82"/>
      <c r="VQW5" s="67"/>
      <c r="VQX5" s="81"/>
      <c r="VQY5" s="53"/>
      <c r="VQZ5" s="53"/>
      <c r="VRA5" s="53"/>
      <c r="VRB5" s="53"/>
      <c r="VRC5" s="53"/>
      <c r="VRD5" s="82"/>
      <c r="VRE5" s="67"/>
      <c r="VRF5" s="81"/>
      <c r="VRG5" s="53"/>
      <c r="VRH5" s="53"/>
      <c r="VRI5" s="53"/>
      <c r="VRJ5" s="53"/>
      <c r="VRK5" s="53"/>
      <c r="VRL5" s="82"/>
      <c r="VRM5" s="67"/>
      <c r="VRN5" s="81"/>
      <c r="VRO5" s="53"/>
      <c r="VRP5" s="53"/>
      <c r="VRQ5" s="53"/>
      <c r="VRR5" s="53"/>
      <c r="VRS5" s="53"/>
      <c r="VRT5" s="82"/>
      <c r="VRU5" s="67"/>
      <c r="VRV5" s="81"/>
      <c r="VRW5" s="53"/>
      <c r="VRX5" s="53"/>
      <c r="VRY5" s="53"/>
      <c r="VRZ5" s="53"/>
      <c r="VSA5" s="53"/>
      <c r="VSB5" s="82"/>
      <c r="VSC5" s="67"/>
      <c r="VSD5" s="81"/>
      <c r="VSE5" s="53"/>
      <c r="VSF5" s="53"/>
      <c r="VSG5" s="53"/>
      <c r="VSH5" s="53"/>
      <c r="VSI5" s="53"/>
      <c r="VSJ5" s="82"/>
      <c r="VSK5" s="67"/>
      <c r="VSL5" s="81"/>
      <c r="VSM5" s="53"/>
      <c r="VSN5" s="53"/>
      <c r="VSO5" s="53"/>
      <c r="VSP5" s="53"/>
      <c r="VSQ5" s="53"/>
      <c r="VSR5" s="82"/>
      <c r="VSS5" s="67"/>
      <c r="VST5" s="81"/>
      <c r="VSU5" s="53"/>
      <c r="VSV5" s="53"/>
      <c r="VSW5" s="53"/>
      <c r="VSX5" s="53"/>
      <c r="VSY5" s="53"/>
      <c r="VSZ5" s="82"/>
      <c r="VTA5" s="67"/>
      <c r="VTB5" s="81"/>
      <c r="VTC5" s="53"/>
      <c r="VTD5" s="53"/>
      <c r="VTE5" s="53"/>
      <c r="VTF5" s="53"/>
      <c r="VTG5" s="53"/>
      <c r="VTH5" s="82"/>
      <c r="VTI5" s="67"/>
      <c r="VTJ5" s="81"/>
      <c r="VTK5" s="53"/>
      <c r="VTL5" s="53"/>
      <c r="VTM5" s="53"/>
      <c r="VTN5" s="53"/>
      <c r="VTO5" s="53"/>
      <c r="VTP5" s="82"/>
      <c r="VTQ5" s="67"/>
      <c r="VTR5" s="81"/>
      <c r="VTS5" s="53"/>
      <c r="VTT5" s="53"/>
      <c r="VTU5" s="53"/>
      <c r="VTV5" s="53"/>
      <c r="VTW5" s="53"/>
      <c r="VTX5" s="82"/>
      <c r="VTY5" s="67"/>
      <c r="VTZ5" s="81"/>
      <c r="VUA5" s="53"/>
      <c r="VUB5" s="53"/>
      <c r="VUC5" s="53"/>
      <c r="VUD5" s="53"/>
      <c r="VUE5" s="53"/>
      <c r="VUF5" s="82"/>
      <c r="VUG5" s="67"/>
      <c r="VUH5" s="81"/>
      <c r="VUI5" s="53"/>
      <c r="VUJ5" s="53"/>
      <c r="VUK5" s="53"/>
      <c r="VUL5" s="53"/>
      <c r="VUM5" s="53"/>
      <c r="VUN5" s="82"/>
      <c r="VUO5" s="67"/>
      <c r="VUP5" s="81"/>
      <c r="VUQ5" s="53"/>
      <c r="VUR5" s="53"/>
      <c r="VUS5" s="53"/>
      <c r="VUT5" s="53"/>
      <c r="VUU5" s="53"/>
      <c r="VUV5" s="82"/>
      <c r="VUW5" s="67"/>
      <c r="VUX5" s="81"/>
      <c r="VUY5" s="53"/>
      <c r="VUZ5" s="53"/>
      <c r="VVA5" s="53"/>
      <c r="VVB5" s="53"/>
      <c r="VVC5" s="53"/>
      <c r="VVD5" s="82"/>
      <c r="VVE5" s="67"/>
      <c r="VVF5" s="81"/>
      <c r="VVG5" s="53"/>
      <c r="VVH5" s="53"/>
      <c r="VVI5" s="53"/>
      <c r="VVJ5" s="53"/>
      <c r="VVK5" s="53"/>
      <c r="VVL5" s="82"/>
      <c r="VVM5" s="67"/>
      <c r="VVN5" s="81"/>
      <c r="VVO5" s="53"/>
      <c r="VVP5" s="53"/>
      <c r="VVQ5" s="53"/>
      <c r="VVR5" s="53"/>
      <c r="VVS5" s="53"/>
      <c r="VVT5" s="82"/>
      <c r="VVU5" s="67"/>
      <c r="VVV5" s="81"/>
      <c r="VVW5" s="53"/>
      <c r="VVX5" s="53"/>
      <c r="VVY5" s="53"/>
      <c r="VVZ5" s="53"/>
      <c r="VWA5" s="53"/>
      <c r="VWB5" s="82"/>
      <c r="VWC5" s="67"/>
      <c r="VWD5" s="81"/>
      <c r="VWE5" s="53"/>
      <c r="VWF5" s="53"/>
      <c r="VWG5" s="53"/>
      <c r="VWH5" s="53"/>
      <c r="VWI5" s="53"/>
      <c r="VWJ5" s="82"/>
      <c r="VWK5" s="67"/>
      <c r="VWL5" s="81"/>
      <c r="VWM5" s="53"/>
      <c r="VWN5" s="53"/>
      <c r="VWO5" s="53"/>
      <c r="VWP5" s="53"/>
      <c r="VWQ5" s="53"/>
      <c r="VWR5" s="82"/>
      <c r="VWS5" s="67"/>
      <c r="VWT5" s="81"/>
      <c r="VWU5" s="53"/>
      <c r="VWV5" s="53"/>
      <c r="VWW5" s="53"/>
      <c r="VWX5" s="53"/>
      <c r="VWY5" s="53"/>
      <c r="VWZ5" s="82"/>
      <c r="VXA5" s="67"/>
      <c r="VXB5" s="81"/>
      <c r="VXC5" s="53"/>
      <c r="VXD5" s="53"/>
      <c r="VXE5" s="53"/>
      <c r="VXF5" s="53"/>
      <c r="VXG5" s="53"/>
      <c r="VXH5" s="82"/>
      <c r="VXI5" s="67"/>
      <c r="VXJ5" s="81"/>
      <c r="VXK5" s="53"/>
      <c r="VXL5" s="53"/>
      <c r="VXM5" s="53"/>
      <c r="VXN5" s="53"/>
      <c r="VXO5" s="53"/>
      <c r="VXP5" s="82"/>
      <c r="VXQ5" s="67"/>
      <c r="VXR5" s="81"/>
      <c r="VXS5" s="53"/>
      <c r="VXT5" s="53"/>
      <c r="VXU5" s="53"/>
      <c r="VXV5" s="53"/>
      <c r="VXW5" s="53"/>
      <c r="VXX5" s="82"/>
      <c r="VXY5" s="67"/>
      <c r="VXZ5" s="81"/>
      <c r="VYA5" s="53"/>
      <c r="VYB5" s="53"/>
      <c r="VYC5" s="53"/>
      <c r="VYD5" s="53"/>
      <c r="VYE5" s="53"/>
      <c r="VYF5" s="82"/>
      <c r="VYG5" s="67"/>
      <c r="VYH5" s="81"/>
      <c r="VYI5" s="53"/>
      <c r="VYJ5" s="53"/>
      <c r="VYK5" s="53"/>
      <c r="VYL5" s="53"/>
      <c r="VYM5" s="53"/>
      <c r="VYN5" s="82"/>
      <c r="VYO5" s="67"/>
      <c r="VYP5" s="81"/>
      <c r="VYQ5" s="53"/>
      <c r="VYR5" s="53"/>
      <c r="VYS5" s="53"/>
      <c r="VYT5" s="53"/>
      <c r="VYU5" s="53"/>
      <c r="VYV5" s="82"/>
      <c r="VYW5" s="67"/>
      <c r="VYX5" s="81"/>
      <c r="VYY5" s="53"/>
      <c r="VYZ5" s="53"/>
      <c r="VZA5" s="53"/>
      <c r="VZB5" s="53"/>
      <c r="VZC5" s="53"/>
      <c r="VZD5" s="82"/>
      <c r="VZE5" s="67"/>
      <c r="VZF5" s="81"/>
      <c r="VZG5" s="53"/>
      <c r="VZH5" s="53"/>
      <c r="VZI5" s="53"/>
      <c r="VZJ5" s="53"/>
      <c r="VZK5" s="53"/>
      <c r="VZL5" s="82"/>
      <c r="VZM5" s="67"/>
      <c r="VZN5" s="81"/>
      <c r="VZO5" s="53"/>
      <c r="VZP5" s="53"/>
      <c r="VZQ5" s="53"/>
      <c r="VZR5" s="53"/>
      <c r="VZS5" s="53"/>
      <c r="VZT5" s="82"/>
      <c r="VZU5" s="67"/>
      <c r="VZV5" s="81"/>
      <c r="VZW5" s="53"/>
      <c r="VZX5" s="53"/>
      <c r="VZY5" s="53"/>
      <c r="VZZ5" s="53"/>
      <c r="WAA5" s="53"/>
      <c r="WAB5" s="82"/>
      <c r="WAC5" s="67"/>
      <c r="WAD5" s="81"/>
      <c r="WAE5" s="53"/>
      <c r="WAF5" s="53"/>
      <c r="WAG5" s="53"/>
      <c r="WAH5" s="53"/>
      <c r="WAI5" s="53"/>
      <c r="WAJ5" s="82"/>
      <c r="WAK5" s="67"/>
      <c r="WAL5" s="81"/>
      <c r="WAM5" s="53"/>
      <c r="WAN5" s="53"/>
      <c r="WAO5" s="53"/>
      <c r="WAP5" s="53"/>
      <c r="WAQ5" s="53"/>
      <c r="WAR5" s="82"/>
      <c r="WAS5" s="67"/>
      <c r="WAT5" s="81"/>
      <c r="WAU5" s="53"/>
      <c r="WAV5" s="53"/>
      <c r="WAW5" s="53"/>
      <c r="WAX5" s="53"/>
      <c r="WAY5" s="53"/>
      <c r="WAZ5" s="82"/>
      <c r="WBA5" s="67"/>
      <c r="WBB5" s="81"/>
      <c r="WBC5" s="53"/>
      <c r="WBD5" s="53"/>
      <c r="WBE5" s="53"/>
      <c r="WBF5" s="53"/>
      <c r="WBG5" s="53"/>
      <c r="WBH5" s="82"/>
      <c r="WBI5" s="67"/>
      <c r="WBJ5" s="81"/>
      <c r="WBK5" s="53"/>
      <c r="WBL5" s="53"/>
      <c r="WBM5" s="53"/>
      <c r="WBN5" s="53"/>
      <c r="WBO5" s="53"/>
      <c r="WBP5" s="82"/>
      <c r="WBQ5" s="67"/>
      <c r="WBR5" s="81"/>
      <c r="WBS5" s="53"/>
      <c r="WBT5" s="53"/>
      <c r="WBU5" s="53"/>
      <c r="WBV5" s="53"/>
      <c r="WBW5" s="53"/>
      <c r="WBX5" s="82"/>
      <c r="WBY5" s="67"/>
      <c r="WBZ5" s="81"/>
      <c r="WCA5" s="53"/>
      <c r="WCB5" s="53"/>
      <c r="WCC5" s="53"/>
      <c r="WCD5" s="53"/>
      <c r="WCE5" s="53"/>
      <c r="WCF5" s="82"/>
      <c r="WCG5" s="67"/>
      <c r="WCH5" s="81"/>
      <c r="WCI5" s="53"/>
      <c r="WCJ5" s="53"/>
      <c r="WCK5" s="53"/>
      <c r="WCL5" s="53"/>
      <c r="WCM5" s="53"/>
      <c r="WCN5" s="82"/>
      <c r="WCO5" s="67"/>
      <c r="WCP5" s="81"/>
      <c r="WCQ5" s="53"/>
      <c r="WCR5" s="53"/>
      <c r="WCS5" s="53"/>
      <c r="WCT5" s="53"/>
      <c r="WCU5" s="53"/>
      <c r="WCV5" s="82"/>
      <c r="WCW5" s="67"/>
      <c r="WCX5" s="81"/>
      <c r="WCY5" s="53"/>
      <c r="WCZ5" s="53"/>
      <c r="WDA5" s="53"/>
      <c r="WDB5" s="53"/>
      <c r="WDC5" s="53"/>
      <c r="WDD5" s="82"/>
      <c r="WDE5" s="67"/>
      <c r="WDF5" s="81"/>
      <c r="WDG5" s="53"/>
      <c r="WDH5" s="53"/>
      <c r="WDI5" s="53"/>
      <c r="WDJ5" s="53"/>
      <c r="WDK5" s="53"/>
      <c r="WDL5" s="82"/>
      <c r="WDM5" s="67"/>
      <c r="WDN5" s="81"/>
      <c r="WDO5" s="53"/>
      <c r="WDP5" s="53"/>
      <c r="WDQ5" s="53"/>
      <c r="WDR5" s="53"/>
      <c r="WDS5" s="53"/>
      <c r="WDT5" s="82"/>
      <c r="WDU5" s="67"/>
      <c r="WDV5" s="81"/>
      <c r="WDW5" s="53"/>
      <c r="WDX5" s="53"/>
      <c r="WDY5" s="53"/>
      <c r="WDZ5" s="53"/>
      <c r="WEA5" s="53"/>
      <c r="WEB5" s="82"/>
      <c r="WEC5" s="67"/>
      <c r="WED5" s="81"/>
      <c r="WEE5" s="53"/>
      <c r="WEF5" s="53"/>
      <c r="WEG5" s="53"/>
      <c r="WEH5" s="53"/>
      <c r="WEI5" s="53"/>
      <c r="WEJ5" s="82"/>
      <c r="WEK5" s="67"/>
      <c r="WEL5" s="81"/>
      <c r="WEM5" s="53"/>
      <c r="WEN5" s="53"/>
      <c r="WEO5" s="53"/>
      <c r="WEP5" s="53"/>
      <c r="WEQ5" s="53"/>
      <c r="WER5" s="82"/>
      <c r="WES5" s="67"/>
      <c r="WET5" s="81"/>
      <c r="WEU5" s="53"/>
      <c r="WEV5" s="53"/>
      <c r="WEW5" s="53"/>
      <c r="WEX5" s="53"/>
      <c r="WEY5" s="53"/>
      <c r="WEZ5" s="82"/>
      <c r="WFA5" s="67"/>
      <c r="WFB5" s="81"/>
      <c r="WFC5" s="53"/>
      <c r="WFD5" s="53"/>
      <c r="WFE5" s="53"/>
      <c r="WFF5" s="53"/>
      <c r="WFG5" s="53"/>
      <c r="WFH5" s="82"/>
      <c r="WFI5" s="67"/>
      <c r="WFJ5" s="81"/>
      <c r="WFK5" s="53"/>
      <c r="WFL5" s="53"/>
      <c r="WFM5" s="53"/>
      <c r="WFN5" s="53"/>
      <c r="WFO5" s="53"/>
      <c r="WFP5" s="82"/>
      <c r="WFQ5" s="67"/>
      <c r="WFR5" s="81"/>
      <c r="WFS5" s="53"/>
      <c r="WFT5" s="53"/>
      <c r="WFU5" s="53"/>
      <c r="WFV5" s="53"/>
      <c r="WFW5" s="53"/>
      <c r="WFX5" s="82"/>
      <c r="WFY5" s="67"/>
      <c r="WFZ5" s="81"/>
      <c r="WGA5" s="53"/>
      <c r="WGB5" s="53"/>
      <c r="WGC5" s="53"/>
      <c r="WGD5" s="53"/>
      <c r="WGE5" s="53"/>
      <c r="WGF5" s="82"/>
      <c r="WGG5" s="67"/>
      <c r="WGH5" s="81"/>
      <c r="WGI5" s="53"/>
      <c r="WGJ5" s="53"/>
      <c r="WGK5" s="53"/>
      <c r="WGL5" s="53"/>
      <c r="WGM5" s="53"/>
      <c r="WGN5" s="82"/>
      <c r="WGO5" s="67"/>
      <c r="WGP5" s="81"/>
      <c r="WGQ5" s="53"/>
      <c r="WGR5" s="53"/>
      <c r="WGS5" s="53"/>
      <c r="WGT5" s="53"/>
      <c r="WGU5" s="53"/>
      <c r="WGV5" s="82"/>
      <c r="WGW5" s="67"/>
      <c r="WGX5" s="81"/>
      <c r="WGY5" s="53"/>
      <c r="WGZ5" s="53"/>
      <c r="WHA5" s="53"/>
      <c r="WHB5" s="53"/>
      <c r="WHC5" s="53"/>
      <c r="WHD5" s="82"/>
      <c r="WHE5" s="67"/>
      <c r="WHF5" s="81"/>
      <c r="WHG5" s="53"/>
      <c r="WHH5" s="53"/>
      <c r="WHI5" s="53"/>
      <c r="WHJ5" s="53"/>
      <c r="WHK5" s="53"/>
      <c r="WHL5" s="82"/>
      <c r="WHM5" s="67"/>
      <c r="WHN5" s="81"/>
      <c r="WHO5" s="53"/>
      <c r="WHP5" s="53"/>
      <c r="WHQ5" s="53"/>
      <c r="WHR5" s="53"/>
      <c r="WHS5" s="53"/>
      <c r="WHT5" s="82"/>
      <c r="WHU5" s="67"/>
      <c r="WHV5" s="81"/>
      <c r="WHW5" s="53"/>
      <c r="WHX5" s="53"/>
      <c r="WHY5" s="53"/>
      <c r="WHZ5" s="53"/>
      <c r="WIA5" s="53"/>
      <c r="WIB5" s="82"/>
      <c r="WIC5" s="67"/>
      <c r="WID5" s="81"/>
      <c r="WIE5" s="53"/>
      <c r="WIF5" s="53"/>
      <c r="WIG5" s="53"/>
      <c r="WIH5" s="53"/>
      <c r="WII5" s="53"/>
      <c r="WIJ5" s="82"/>
      <c r="WIK5" s="67"/>
      <c r="WIL5" s="81"/>
      <c r="WIM5" s="53"/>
      <c r="WIN5" s="53"/>
      <c r="WIO5" s="53"/>
      <c r="WIP5" s="53"/>
      <c r="WIQ5" s="53"/>
      <c r="WIR5" s="82"/>
      <c r="WIS5" s="67"/>
      <c r="WIT5" s="81"/>
      <c r="WIU5" s="53"/>
      <c r="WIV5" s="53"/>
      <c r="WIW5" s="53"/>
      <c r="WIX5" s="53"/>
      <c r="WIY5" s="53"/>
      <c r="WIZ5" s="82"/>
      <c r="WJA5" s="67"/>
      <c r="WJB5" s="81"/>
      <c r="WJC5" s="53"/>
      <c r="WJD5" s="53"/>
      <c r="WJE5" s="53"/>
      <c r="WJF5" s="53"/>
      <c r="WJG5" s="53"/>
      <c r="WJH5" s="82"/>
      <c r="WJI5" s="67"/>
      <c r="WJJ5" s="81"/>
      <c r="WJK5" s="53"/>
      <c r="WJL5" s="53"/>
      <c r="WJM5" s="53"/>
      <c r="WJN5" s="53"/>
      <c r="WJO5" s="53"/>
      <c r="WJP5" s="82"/>
      <c r="WJQ5" s="67"/>
      <c r="WJR5" s="81"/>
      <c r="WJS5" s="53"/>
      <c r="WJT5" s="53"/>
      <c r="WJU5" s="53"/>
      <c r="WJV5" s="53"/>
      <c r="WJW5" s="53"/>
      <c r="WJX5" s="82"/>
      <c r="WJY5" s="67"/>
      <c r="WJZ5" s="81"/>
      <c r="WKA5" s="53"/>
      <c r="WKB5" s="53"/>
      <c r="WKC5" s="53"/>
      <c r="WKD5" s="53"/>
      <c r="WKE5" s="53"/>
      <c r="WKF5" s="82"/>
      <c r="WKG5" s="67"/>
      <c r="WKH5" s="81"/>
      <c r="WKI5" s="53"/>
      <c r="WKJ5" s="53"/>
      <c r="WKK5" s="53"/>
      <c r="WKL5" s="53"/>
      <c r="WKM5" s="53"/>
      <c r="WKN5" s="82"/>
      <c r="WKO5" s="67"/>
      <c r="WKP5" s="81"/>
      <c r="WKQ5" s="53"/>
      <c r="WKR5" s="53"/>
      <c r="WKS5" s="53"/>
      <c r="WKT5" s="53"/>
      <c r="WKU5" s="53"/>
      <c r="WKV5" s="82"/>
      <c r="WKW5" s="67"/>
      <c r="WKX5" s="81"/>
      <c r="WKY5" s="53"/>
      <c r="WKZ5" s="53"/>
      <c r="WLA5" s="53"/>
      <c r="WLB5" s="53"/>
      <c r="WLC5" s="53"/>
      <c r="WLD5" s="82"/>
      <c r="WLE5" s="67"/>
      <c r="WLF5" s="81"/>
      <c r="WLG5" s="53"/>
      <c r="WLH5" s="53"/>
      <c r="WLI5" s="53"/>
      <c r="WLJ5" s="53"/>
      <c r="WLK5" s="53"/>
      <c r="WLL5" s="82"/>
      <c r="WLM5" s="67"/>
      <c r="WLN5" s="81"/>
      <c r="WLO5" s="53"/>
      <c r="WLP5" s="53"/>
      <c r="WLQ5" s="53"/>
      <c r="WLR5" s="53"/>
      <c r="WLS5" s="53"/>
      <c r="WLT5" s="82"/>
      <c r="WLU5" s="67"/>
      <c r="WLV5" s="81"/>
      <c r="WLW5" s="53"/>
      <c r="WLX5" s="53"/>
      <c r="WLY5" s="53"/>
      <c r="WLZ5" s="53"/>
      <c r="WMA5" s="53"/>
      <c r="WMB5" s="82"/>
      <c r="WMC5" s="67"/>
      <c r="WMD5" s="81"/>
      <c r="WME5" s="53"/>
      <c r="WMF5" s="53"/>
      <c r="WMG5" s="53"/>
      <c r="WMH5" s="53"/>
      <c r="WMI5" s="53"/>
      <c r="WMJ5" s="82"/>
      <c r="WMK5" s="67"/>
      <c r="WML5" s="81"/>
      <c r="WMM5" s="53"/>
      <c r="WMN5" s="53"/>
      <c r="WMO5" s="53"/>
      <c r="WMP5" s="53"/>
      <c r="WMQ5" s="53"/>
      <c r="WMR5" s="82"/>
      <c r="WMS5" s="67"/>
      <c r="WMT5" s="81"/>
      <c r="WMU5" s="53"/>
      <c r="WMV5" s="53"/>
      <c r="WMW5" s="53"/>
      <c r="WMX5" s="53"/>
      <c r="WMY5" s="53"/>
      <c r="WMZ5" s="82"/>
      <c r="WNA5" s="67"/>
      <c r="WNB5" s="81"/>
      <c r="WNC5" s="53"/>
      <c r="WND5" s="53"/>
      <c r="WNE5" s="53"/>
      <c r="WNF5" s="53"/>
      <c r="WNG5" s="53"/>
      <c r="WNH5" s="82"/>
      <c r="WNI5" s="67"/>
      <c r="WNJ5" s="81"/>
      <c r="WNK5" s="53"/>
      <c r="WNL5" s="53"/>
      <c r="WNM5" s="53"/>
      <c r="WNN5" s="53"/>
      <c r="WNO5" s="53"/>
      <c r="WNP5" s="82"/>
      <c r="WNQ5" s="67"/>
      <c r="WNR5" s="81"/>
      <c r="WNS5" s="53"/>
      <c r="WNT5" s="53"/>
      <c r="WNU5" s="53"/>
      <c r="WNV5" s="53"/>
      <c r="WNW5" s="53"/>
      <c r="WNX5" s="82"/>
      <c r="WNY5" s="67"/>
      <c r="WNZ5" s="81"/>
      <c r="WOA5" s="53"/>
      <c r="WOB5" s="53"/>
      <c r="WOC5" s="53"/>
      <c r="WOD5" s="53"/>
      <c r="WOE5" s="53"/>
      <c r="WOF5" s="82"/>
      <c r="WOG5" s="67"/>
      <c r="WOH5" s="81"/>
      <c r="WOI5" s="53"/>
      <c r="WOJ5" s="53"/>
      <c r="WOK5" s="53"/>
      <c r="WOL5" s="53"/>
      <c r="WOM5" s="53"/>
      <c r="WON5" s="82"/>
      <c r="WOO5" s="67"/>
      <c r="WOP5" s="81"/>
      <c r="WOQ5" s="53"/>
      <c r="WOR5" s="53"/>
      <c r="WOS5" s="53"/>
      <c r="WOT5" s="53"/>
      <c r="WOU5" s="53"/>
      <c r="WOV5" s="82"/>
      <c r="WOW5" s="67"/>
      <c r="WOX5" s="81"/>
      <c r="WOY5" s="53"/>
      <c r="WOZ5" s="53"/>
      <c r="WPA5" s="53"/>
      <c r="WPB5" s="53"/>
      <c r="WPC5" s="53"/>
      <c r="WPD5" s="82"/>
      <c r="WPE5" s="67"/>
      <c r="WPF5" s="81"/>
      <c r="WPG5" s="53"/>
      <c r="WPH5" s="53"/>
      <c r="WPI5" s="53"/>
      <c r="WPJ5" s="53"/>
      <c r="WPK5" s="53"/>
      <c r="WPL5" s="82"/>
      <c r="WPM5" s="67"/>
      <c r="WPN5" s="81"/>
      <c r="WPO5" s="53"/>
      <c r="WPP5" s="53"/>
      <c r="WPQ5" s="53"/>
      <c r="WPR5" s="53"/>
      <c r="WPS5" s="53"/>
      <c r="WPT5" s="82"/>
      <c r="WPU5" s="67"/>
      <c r="WPV5" s="81"/>
      <c r="WPW5" s="53"/>
      <c r="WPX5" s="53"/>
      <c r="WPY5" s="53"/>
      <c r="WPZ5" s="53"/>
      <c r="WQA5" s="53"/>
      <c r="WQB5" s="82"/>
      <c r="WQC5" s="67"/>
      <c r="WQD5" s="81"/>
      <c r="WQE5" s="53"/>
      <c r="WQF5" s="53"/>
      <c r="WQG5" s="53"/>
      <c r="WQH5" s="53"/>
      <c r="WQI5" s="53"/>
      <c r="WQJ5" s="82"/>
      <c r="WQK5" s="67"/>
      <c r="WQL5" s="81"/>
      <c r="WQM5" s="53"/>
      <c r="WQN5" s="53"/>
      <c r="WQO5" s="53"/>
      <c r="WQP5" s="53"/>
      <c r="WQQ5" s="53"/>
      <c r="WQR5" s="82"/>
      <c r="WQS5" s="67"/>
      <c r="WQT5" s="81"/>
      <c r="WQU5" s="53"/>
      <c r="WQV5" s="53"/>
      <c r="WQW5" s="53"/>
      <c r="WQX5" s="53"/>
      <c r="WQY5" s="53"/>
      <c r="WQZ5" s="82"/>
      <c r="WRA5" s="67"/>
      <c r="WRB5" s="81"/>
      <c r="WRC5" s="53"/>
      <c r="WRD5" s="53"/>
      <c r="WRE5" s="53"/>
      <c r="WRF5" s="53"/>
      <c r="WRG5" s="53"/>
      <c r="WRH5" s="82"/>
      <c r="WRI5" s="67"/>
      <c r="WRJ5" s="81"/>
      <c r="WRK5" s="53"/>
      <c r="WRL5" s="53"/>
      <c r="WRM5" s="53"/>
      <c r="WRN5" s="53"/>
      <c r="WRO5" s="53"/>
      <c r="WRP5" s="82"/>
      <c r="WRQ5" s="67"/>
      <c r="WRR5" s="81"/>
      <c r="WRS5" s="53"/>
      <c r="WRT5" s="53"/>
      <c r="WRU5" s="53"/>
      <c r="WRV5" s="53"/>
      <c r="WRW5" s="53"/>
      <c r="WRX5" s="82"/>
      <c r="WRY5" s="67"/>
      <c r="WRZ5" s="81"/>
      <c r="WSA5" s="53"/>
      <c r="WSB5" s="53"/>
      <c r="WSC5" s="53"/>
      <c r="WSD5" s="53"/>
      <c r="WSE5" s="53"/>
      <c r="WSF5" s="82"/>
      <c r="WSG5" s="67"/>
      <c r="WSH5" s="81"/>
      <c r="WSI5" s="53"/>
      <c r="WSJ5" s="53"/>
      <c r="WSK5" s="53"/>
      <c r="WSL5" s="53"/>
      <c r="WSM5" s="53"/>
      <c r="WSN5" s="82"/>
      <c r="WSO5" s="67"/>
      <c r="WSP5" s="81"/>
      <c r="WSQ5" s="53"/>
      <c r="WSR5" s="53"/>
      <c r="WSS5" s="53"/>
      <c r="WST5" s="53"/>
      <c r="WSU5" s="53"/>
      <c r="WSV5" s="82"/>
      <c r="WSW5" s="67"/>
      <c r="WSX5" s="81"/>
      <c r="WSY5" s="53"/>
      <c r="WSZ5" s="53"/>
      <c r="WTA5" s="53"/>
      <c r="WTB5" s="53"/>
      <c r="WTC5" s="53"/>
      <c r="WTD5" s="82"/>
      <c r="WTE5" s="67"/>
      <c r="WTF5" s="81"/>
      <c r="WTG5" s="53"/>
      <c r="WTH5" s="53"/>
      <c r="WTI5" s="53"/>
      <c r="WTJ5" s="53"/>
      <c r="WTK5" s="53"/>
      <c r="WTL5" s="82"/>
      <c r="WTM5" s="67"/>
      <c r="WTN5" s="81"/>
      <c r="WTO5" s="53"/>
      <c r="WTP5" s="53"/>
      <c r="WTQ5" s="53"/>
      <c r="WTR5" s="53"/>
      <c r="WTS5" s="53"/>
      <c r="WTT5" s="82"/>
      <c r="WTU5" s="67"/>
      <c r="WTV5" s="81"/>
      <c r="WTW5" s="53"/>
      <c r="WTX5" s="53"/>
      <c r="WTY5" s="53"/>
      <c r="WTZ5" s="53"/>
      <c r="WUA5" s="53"/>
      <c r="WUB5" s="82"/>
      <c r="WUC5" s="67"/>
      <c r="WUD5" s="81"/>
      <c r="WUE5" s="53"/>
      <c r="WUF5" s="53"/>
      <c r="WUG5" s="53"/>
      <c r="WUH5" s="53"/>
      <c r="WUI5" s="53"/>
      <c r="WUJ5" s="82"/>
      <c r="WUK5" s="67"/>
      <c r="WUL5" s="81"/>
      <c r="WUM5" s="53"/>
      <c r="WUN5" s="53"/>
      <c r="WUO5" s="53"/>
      <c r="WUP5" s="53"/>
      <c r="WUQ5" s="53"/>
      <c r="WUR5" s="82"/>
      <c r="WUS5" s="67"/>
      <c r="WUT5" s="81"/>
      <c r="WUU5" s="53"/>
      <c r="WUV5" s="53"/>
      <c r="WUW5" s="53"/>
      <c r="WUX5" s="53"/>
      <c r="WUY5" s="53"/>
      <c r="WUZ5" s="82"/>
      <c r="WVA5" s="67"/>
      <c r="WVB5" s="81"/>
      <c r="WVC5" s="53"/>
      <c r="WVD5" s="53"/>
      <c r="WVE5" s="53"/>
      <c r="WVF5" s="53"/>
      <c r="WVG5" s="53"/>
      <c r="WVH5" s="82"/>
      <c r="WVI5" s="67"/>
      <c r="WVJ5" s="81"/>
      <c r="WVK5" s="53"/>
      <c r="WVL5" s="53"/>
      <c r="WVM5" s="53"/>
      <c r="WVN5" s="53"/>
      <c r="WVO5" s="53"/>
      <c r="WVP5" s="82"/>
      <c r="WVQ5" s="67"/>
      <c r="WVR5" s="81"/>
      <c r="WVS5" s="53"/>
      <c r="WVT5" s="53"/>
      <c r="WVU5" s="53"/>
      <c r="WVV5" s="53"/>
      <c r="WVW5" s="53"/>
      <c r="WVX5" s="82"/>
      <c r="WVY5" s="67"/>
      <c r="WVZ5" s="81"/>
      <c r="WWA5" s="53"/>
      <c r="WWB5" s="53"/>
      <c r="WWC5" s="53"/>
      <c r="WWD5" s="53"/>
      <c r="WWE5" s="53"/>
      <c r="WWF5" s="82"/>
      <c r="WWG5" s="67"/>
      <c r="WWH5" s="81"/>
      <c r="WWI5" s="53"/>
      <c r="WWJ5" s="53"/>
      <c r="WWK5" s="53"/>
      <c r="WWL5" s="53"/>
      <c r="WWM5" s="53"/>
      <c r="WWN5" s="82"/>
      <c r="WWO5" s="67"/>
      <c r="WWP5" s="81"/>
      <c r="WWQ5" s="53"/>
      <c r="WWR5" s="53"/>
      <c r="WWS5" s="53"/>
      <c r="WWT5" s="53"/>
      <c r="WWU5" s="53"/>
      <c r="WWV5" s="82"/>
      <c r="WWW5" s="67"/>
      <c r="WWX5" s="81"/>
      <c r="WWY5" s="53"/>
      <c r="WWZ5" s="53"/>
      <c r="WXA5" s="53"/>
      <c r="WXB5" s="53"/>
      <c r="WXC5" s="53"/>
      <c r="WXD5" s="82"/>
      <c r="WXE5" s="67"/>
      <c r="WXF5" s="81"/>
      <c r="WXG5" s="53"/>
      <c r="WXH5" s="53"/>
      <c r="WXI5" s="53"/>
      <c r="WXJ5" s="53"/>
      <c r="WXK5" s="53"/>
      <c r="WXL5" s="82"/>
      <c r="WXM5" s="67"/>
      <c r="WXN5" s="81"/>
      <c r="WXO5" s="53"/>
      <c r="WXP5" s="53"/>
      <c r="WXQ5" s="53"/>
      <c r="WXR5" s="53"/>
      <c r="WXS5" s="53"/>
      <c r="WXT5" s="82"/>
      <c r="WXU5" s="67"/>
      <c r="WXV5" s="81"/>
      <c r="WXW5" s="53"/>
      <c r="WXX5" s="53"/>
      <c r="WXY5" s="53"/>
      <c r="WXZ5" s="53"/>
      <c r="WYA5" s="53"/>
      <c r="WYB5" s="82"/>
      <c r="WYC5" s="67"/>
      <c r="WYD5" s="81"/>
      <c r="WYE5" s="53"/>
      <c r="WYF5" s="53"/>
      <c r="WYG5" s="53"/>
      <c r="WYH5" s="53"/>
      <c r="WYI5" s="53"/>
      <c r="WYJ5" s="82"/>
      <c r="WYK5" s="67"/>
      <c r="WYL5" s="81"/>
      <c r="WYM5" s="53"/>
      <c r="WYN5" s="53"/>
      <c r="WYO5" s="53"/>
      <c r="WYP5" s="53"/>
      <c r="WYQ5" s="53"/>
      <c r="WYR5" s="82"/>
      <c r="WYS5" s="67"/>
      <c r="WYT5" s="81"/>
      <c r="WYU5" s="53"/>
      <c r="WYV5" s="53"/>
      <c r="WYW5" s="53"/>
      <c r="WYX5" s="53"/>
      <c r="WYY5" s="53"/>
      <c r="WYZ5" s="82"/>
      <c r="WZA5" s="67"/>
      <c r="WZB5" s="81"/>
      <c r="WZC5" s="53"/>
      <c r="WZD5" s="53"/>
      <c r="WZE5" s="53"/>
      <c r="WZF5" s="53"/>
      <c r="WZG5" s="53"/>
      <c r="WZH5" s="82"/>
      <c r="WZI5" s="67"/>
      <c r="WZJ5" s="81"/>
      <c r="WZK5" s="53"/>
      <c r="WZL5" s="53"/>
      <c r="WZM5" s="53"/>
      <c r="WZN5" s="53"/>
      <c r="WZO5" s="53"/>
      <c r="WZP5" s="82"/>
      <c r="WZQ5" s="67"/>
      <c r="WZR5" s="81"/>
      <c r="WZS5" s="53"/>
      <c r="WZT5" s="53"/>
      <c r="WZU5" s="53"/>
      <c r="WZV5" s="53"/>
      <c r="WZW5" s="53"/>
      <c r="WZX5" s="82"/>
      <c r="WZY5" s="67"/>
      <c r="WZZ5" s="81"/>
      <c r="XAA5" s="53"/>
      <c r="XAB5" s="53"/>
      <c r="XAC5" s="53"/>
      <c r="XAD5" s="53"/>
      <c r="XAE5" s="53"/>
      <c r="XAF5" s="82"/>
      <c r="XAG5" s="67"/>
      <c r="XAH5" s="81"/>
      <c r="XAI5" s="53"/>
      <c r="XAJ5" s="53"/>
      <c r="XAK5" s="53"/>
      <c r="XAL5" s="53"/>
      <c r="XAM5" s="53"/>
      <c r="XAN5" s="82"/>
      <c r="XAO5" s="67"/>
      <c r="XAP5" s="81"/>
      <c r="XAQ5" s="53"/>
      <c r="XAR5" s="53"/>
      <c r="XAS5" s="53"/>
      <c r="XAT5" s="53"/>
      <c r="XAU5" s="53"/>
      <c r="XAV5" s="82"/>
      <c r="XAW5" s="67"/>
      <c r="XAX5" s="81"/>
      <c r="XAY5" s="53"/>
      <c r="XAZ5" s="53"/>
      <c r="XBA5" s="53"/>
      <c r="XBB5" s="53"/>
      <c r="XBC5" s="53"/>
      <c r="XBD5" s="82"/>
      <c r="XBE5" s="67"/>
      <c r="XBF5" s="81"/>
      <c r="XBG5" s="53"/>
      <c r="XBH5" s="53"/>
      <c r="XBI5" s="53"/>
      <c r="XBJ5" s="53"/>
      <c r="XBK5" s="53"/>
      <c r="XBL5" s="82"/>
      <c r="XBM5" s="67"/>
      <c r="XBN5" s="81"/>
      <c r="XBO5" s="53"/>
      <c r="XBP5" s="53"/>
      <c r="XBQ5" s="53"/>
      <c r="XBR5" s="53"/>
      <c r="XBS5" s="53"/>
      <c r="XBT5" s="82"/>
      <c r="XBU5" s="67"/>
      <c r="XBV5" s="81"/>
      <c r="XBW5" s="53"/>
      <c r="XBX5" s="53"/>
      <c r="XBY5" s="53"/>
      <c r="XBZ5" s="53"/>
      <c r="XCA5" s="53"/>
      <c r="XCB5" s="82"/>
      <c r="XCC5" s="67"/>
      <c r="XCD5" s="81"/>
      <c r="XCE5" s="53"/>
      <c r="XCF5" s="53"/>
      <c r="XCG5" s="53"/>
      <c r="XCH5" s="53"/>
      <c r="XCI5" s="53"/>
      <c r="XCJ5" s="82"/>
      <c r="XCK5" s="67"/>
      <c r="XCL5" s="81"/>
      <c r="XCM5" s="53"/>
      <c r="XCN5" s="53"/>
      <c r="XCO5" s="53"/>
      <c r="XCP5" s="53"/>
      <c r="XCQ5" s="53"/>
      <c r="XCR5" s="82"/>
      <c r="XCS5" s="67"/>
      <c r="XCT5" s="81"/>
      <c r="XCU5" s="53"/>
      <c r="XCV5" s="53"/>
      <c r="XCW5" s="53"/>
      <c r="XCX5" s="53"/>
      <c r="XCY5" s="53"/>
      <c r="XCZ5" s="82"/>
      <c r="XDA5" s="67"/>
      <c r="XDB5" s="81"/>
      <c r="XDC5" s="53"/>
      <c r="XDD5" s="53"/>
      <c r="XDE5" s="53"/>
      <c r="XDF5" s="53"/>
      <c r="XDG5" s="53"/>
      <c r="XDH5" s="82"/>
      <c r="XDI5" s="67"/>
      <c r="XDJ5" s="81"/>
      <c r="XDK5" s="53"/>
      <c r="XDL5" s="53"/>
      <c r="XDM5" s="53"/>
      <c r="XDN5" s="53"/>
      <c r="XDO5" s="53"/>
      <c r="XDP5" s="82"/>
      <c r="XDQ5" s="67"/>
      <c r="XDR5" s="81"/>
      <c r="XDS5" s="53"/>
      <c r="XDT5" s="53"/>
      <c r="XDU5" s="53"/>
      <c r="XDV5" s="53"/>
      <c r="XDW5" s="53"/>
      <c r="XDX5" s="82"/>
      <c r="XDY5" s="67"/>
      <c r="XDZ5" s="81"/>
      <c r="XEA5" s="53"/>
      <c r="XEB5" s="53"/>
      <c r="XEC5" s="53"/>
      <c r="XED5" s="53"/>
      <c r="XEE5" s="53"/>
      <c r="XEF5" s="82"/>
      <c r="XEG5" s="67"/>
      <c r="XEH5" s="81"/>
      <c r="XEI5" s="53"/>
      <c r="XEJ5" s="53"/>
      <c r="XEK5" s="53"/>
      <c r="XEL5" s="53"/>
      <c r="XEM5" s="53"/>
      <c r="XEN5" s="82"/>
      <c r="XEO5" s="67"/>
      <c r="XEP5" s="81"/>
      <c r="XEQ5" s="53"/>
      <c r="XER5" s="53"/>
      <c r="XES5" s="53"/>
      <c r="XET5" s="53"/>
      <c r="XEU5" s="53"/>
      <c r="XEV5" s="82"/>
      <c r="XEW5" s="67"/>
      <c r="XEX5" s="81"/>
      <c r="XEY5" s="53"/>
      <c r="XEZ5" s="53"/>
      <c r="XFA5" s="53"/>
      <c r="XFB5" s="53"/>
      <c r="XFC5" s="53"/>
      <c r="XFD5" s="82"/>
    </row>
    <row r="6" spans="1:16384" ht="14.25">
      <c r="A6" s="67">
        <v>40634</v>
      </c>
      <c r="B6" s="81">
        <v>26.270983897508021</v>
      </c>
      <c r="C6" s="53">
        <v>27.059431951434789</v>
      </c>
      <c r="D6" s="53">
        <v>23.124577350717065</v>
      </c>
      <c r="E6" s="53">
        <v>39.996470217964813</v>
      </c>
      <c r="F6" s="53">
        <v>28.78373212601997</v>
      </c>
      <c r="G6" s="53">
        <v>22.606478722725388</v>
      </c>
      <c r="H6" s="82">
        <v>26.348529778748492</v>
      </c>
    </row>
    <row r="7" spans="1:16384" ht="14.25">
      <c r="A7" s="67">
        <v>40603</v>
      </c>
      <c r="B7" s="81">
        <v>26.665332796605487</v>
      </c>
      <c r="C7" s="53">
        <v>27.543575876031461</v>
      </c>
      <c r="D7" s="53">
        <v>22.574768867054129</v>
      </c>
      <c r="E7" s="53">
        <v>40.703957141660347</v>
      </c>
      <c r="F7" s="53">
        <v>27.738955540390808</v>
      </c>
      <c r="G7" s="53">
        <v>23.530684015397448</v>
      </c>
      <c r="H7" s="82">
        <v>26.628167946036498</v>
      </c>
    </row>
    <row r="8" spans="1:16384" ht="14.25">
      <c r="A8" s="70">
        <v>40575</v>
      </c>
      <c r="B8" s="81">
        <v>24.439331519799023</v>
      </c>
      <c r="C8" s="53">
        <v>25.459490122763768</v>
      </c>
      <c r="D8" s="53">
        <v>21.660519717959726</v>
      </c>
      <c r="E8" s="53">
        <v>36.9446991459033</v>
      </c>
      <c r="F8" s="53">
        <v>26.601448651640922</v>
      </c>
      <c r="G8" s="53">
        <v>21.555403662851901</v>
      </c>
      <c r="H8" s="82">
        <v>24.679640014851319</v>
      </c>
    </row>
    <row r="9" spans="1:16384" ht="14.25">
      <c r="A9" s="70">
        <v>40544</v>
      </c>
      <c r="B9" s="81">
        <v>23.932351653975623</v>
      </c>
      <c r="C9" s="53">
        <v>24.952413744985606</v>
      </c>
      <c r="D9" s="53">
        <v>21.207167405871953</v>
      </c>
      <c r="E9" s="53">
        <v>37.324423143272547</v>
      </c>
      <c r="F9" s="53">
        <v>23.277413706011114</v>
      </c>
      <c r="G9" s="53">
        <v>20.825921888377838</v>
      </c>
      <c r="H9" s="82">
        <v>24.205308499734365</v>
      </c>
    </row>
    <row r="10" spans="1:16384" ht="14.25">
      <c r="A10" s="70">
        <v>40513</v>
      </c>
      <c r="B10" s="81">
        <v>22.987714591918927</v>
      </c>
      <c r="C10" s="53">
        <v>24.314089784562444</v>
      </c>
      <c r="D10" s="53">
        <v>20.262510566547796</v>
      </c>
      <c r="E10" s="53">
        <v>38.532913402378888</v>
      </c>
      <c r="F10" s="53">
        <v>26.533268492481177</v>
      </c>
      <c r="G10" s="53">
        <v>20.087115538035896</v>
      </c>
      <c r="H10" s="82">
        <v>23.442448881261424</v>
      </c>
    </row>
    <row r="11" spans="1:16384" ht="14.25">
      <c r="A11" s="70">
        <v>40483</v>
      </c>
      <c r="B11" s="81">
        <v>20.678229711849482</v>
      </c>
      <c r="C11" s="53">
        <v>22.003790716804687</v>
      </c>
      <c r="D11" s="53">
        <v>18.322957289619417</v>
      </c>
      <c r="E11" s="53">
        <v>34.283190249586532</v>
      </c>
      <c r="F11" s="53">
        <v>23.149723201638523</v>
      </c>
      <c r="G11" s="53">
        <v>18.213980520639165</v>
      </c>
      <c r="H11" s="82">
        <v>21.121856191847034</v>
      </c>
    </row>
    <row r="12" spans="1:16384" ht="14.25">
      <c r="A12" s="70">
        <v>40452</v>
      </c>
      <c r="B12" s="81">
        <v>22.14785448135008</v>
      </c>
      <c r="C12" s="53">
        <v>22.699700189240744</v>
      </c>
      <c r="D12" s="53">
        <v>19.040241589122168</v>
      </c>
      <c r="E12" s="53">
        <v>34.543350898718771</v>
      </c>
      <c r="F12" s="53">
        <v>22.557580593693999</v>
      </c>
      <c r="G12" s="53">
        <v>18.983609497829335</v>
      </c>
      <c r="H12" s="82">
        <v>22.056476510280714</v>
      </c>
    </row>
    <row r="13" spans="1:16384" ht="14.25">
      <c r="A13" s="70">
        <v>40422</v>
      </c>
      <c r="B13" s="81">
        <v>20.927418668204631</v>
      </c>
      <c r="C13" s="53">
        <v>22.288374426416837</v>
      </c>
      <c r="D13" s="53">
        <v>18.103098986047041</v>
      </c>
      <c r="E13" s="53">
        <v>34.909003858456593</v>
      </c>
      <c r="F13" s="53">
        <v>22.653354702471056</v>
      </c>
      <c r="G13" s="53">
        <v>18.407130900961537</v>
      </c>
      <c r="H13" s="82">
        <v>21.323702655903649</v>
      </c>
    </row>
    <row r="14" spans="1:16384" ht="14.25">
      <c r="A14" s="70">
        <v>40391</v>
      </c>
      <c r="B14" s="81">
        <v>21.207732350009763</v>
      </c>
      <c r="C14" s="53">
        <v>22.186107207523108</v>
      </c>
      <c r="D14" s="53">
        <v>18.642296469225176</v>
      </c>
      <c r="E14" s="53">
        <v>34.58723469611872</v>
      </c>
      <c r="F14" s="53">
        <v>22.661537958248271</v>
      </c>
      <c r="G14" s="53">
        <v>18.415092054240425</v>
      </c>
      <c r="H14" s="82">
        <v>21.418955448827994</v>
      </c>
    </row>
    <row r="15" spans="1:16384" ht="14.25">
      <c r="A15" s="70">
        <v>40360</v>
      </c>
      <c r="B15" s="81">
        <v>21.065176055232804</v>
      </c>
      <c r="C15" s="53">
        <v>22.214283156508014</v>
      </c>
      <c r="D15" s="53">
        <v>18.467309739674171</v>
      </c>
      <c r="E15" s="53">
        <v>35.705120573486091</v>
      </c>
      <c r="F15" s="53">
        <v>23.070401797881459</v>
      </c>
      <c r="G15" s="53">
        <v>18.442451261313856</v>
      </c>
      <c r="H15" s="82">
        <v>21.431181746958636</v>
      </c>
    </row>
    <row r="16" spans="1:16384" ht="14.25">
      <c r="A16" s="70">
        <v>40330</v>
      </c>
      <c r="B16" s="81">
        <v>21.435492408009239</v>
      </c>
      <c r="C16" s="53">
        <v>22.929762721492377</v>
      </c>
      <c r="D16" s="53">
        <v>18.808702893946233</v>
      </c>
      <c r="E16" s="53">
        <v>33.987089264998339</v>
      </c>
      <c r="F16" s="53">
        <v>22.447570489123624</v>
      </c>
      <c r="G16" s="53">
        <v>18.689993660267</v>
      </c>
      <c r="H16" s="82">
        <v>21.849716452572299</v>
      </c>
    </row>
    <row r="17" spans="1:8" ht="14.25">
      <c r="A17" s="70">
        <v>40299</v>
      </c>
      <c r="B17" s="81">
        <v>21.926509573373199</v>
      </c>
      <c r="C17" s="53">
        <v>23.404859941720069</v>
      </c>
      <c r="D17" s="53">
        <v>19.721786928373504</v>
      </c>
      <c r="E17" s="53">
        <v>36.145825163203604</v>
      </c>
      <c r="F17" s="53">
        <v>23.766225239127806</v>
      </c>
      <c r="G17" s="53">
        <v>19.458480070410339</v>
      </c>
      <c r="H17" s="82">
        <v>22.440298199276747</v>
      </c>
    </row>
    <row r="18" spans="1:8" ht="14.25">
      <c r="A18" s="70">
        <v>40269</v>
      </c>
      <c r="B18" s="81">
        <v>22.278864972444993</v>
      </c>
      <c r="C18" s="53">
        <v>23.051709177091837</v>
      </c>
      <c r="D18" s="53">
        <v>18.612105189143715</v>
      </c>
      <c r="E18" s="53">
        <v>35.976333660550367</v>
      </c>
      <c r="F18" s="53">
        <v>23.556837105057475</v>
      </c>
      <c r="G18" s="53">
        <v>19.126943050920445</v>
      </c>
      <c r="H18" s="82">
        <v>22.247966218169072</v>
      </c>
    </row>
    <row r="19" spans="1:8" ht="14.25">
      <c r="A19" s="67">
        <v>40238</v>
      </c>
      <c r="B19" s="81">
        <v>22.190041268400119</v>
      </c>
      <c r="C19" s="53">
        <v>22.87840407004196</v>
      </c>
      <c r="D19" s="53">
        <v>19.394456036632807</v>
      </c>
      <c r="E19" s="53">
        <v>34.141553917642739</v>
      </c>
      <c r="F19" s="53">
        <v>23.802996279728475</v>
      </c>
      <c r="G19" s="53">
        <v>19.50608552704616</v>
      </c>
      <c r="H19" s="82">
        <v>22.235801126519</v>
      </c>
    </row>
    <row r="20" spans="1:8" ht="14.25">
      <c r="A20" s="67">
        <v>40210</v>
      </c>
      <c r="B20" s="81">
        <v>23.567327655349917</v>
      </c>
      <c r="C20" s="53">
        <v>24.240196257439148</v>
      </c>
      <c r="D20" s="53">
        <v>19.95383208237379</v>
      </c>
      <c r="E20" s="53">
        <v>37.404512044412378</v>
      </c>
      <c r="F20" s="53">
        <v>24.851902308732505</v>
      </c>
      <c r="G20" s="53">
        <v>19.678195288971242</v>
      </c>
      <c r="H20" s="82">
        <v>23.481200074129756</v>
      </c>
    </row>
    <row r="21" spans="1:8" ht="14.25">
      <c r="A21" s="67">
        <v>40179</v>
      </c>
      <c r="B21" s="81">
        <v>21.934206526415686</v>
      </c>
      <c r="C21" s="53">
        <v>22.727115496412942</v>
      </c>
      <c r="D21" s="53">
        <v>18.851283561911217</v>
      </c>
      <c r="E21" s="53">
        <v>34.821039207940849</v>
      </c>
      <c r="F21" s="53">
        <v>23.343725261325762</v>
      </c>
      <c r="G21" s="53">
        <v>18.894600013950612</v>
      </c>
      <c r="H21" s="82">
        <v>22.032463897295948</v>
      </c>
    </row>
    <row r="22" spans="1:8" ht="14.25">
      <c r="A22" s="67">
        <v>40148</v>
      </c>
      <c r="B22" s="81">
        <v>22.137434108499875</v>
      </c>
      <c r="C22" s="53">
        <v>22.974068686969147</v>
      </c>
      <c r="D22" s="53">
        <v>19.101536075500338</v>
      </c>
      <c r="E22" s="53">
        <v>34.874209939273761</v>
      </c>
      <c r="F22" s="53">
        <v>23.762376237623762</v>
      </c>
      <c r="G22" s="53">
        <v>18.907078625778187</v>
      </c>
      <c r="H22" s="82">
        <v>22.24455808203362</v>
      </c>
    </row>
    <row r="23" spans="1:8" ht="14.25">
      <c r="A23" s="67">
        <v>40118</v>
      </c>
      <c r="B23" s="81">
        <v>21.571007698402333</v>
      </c>
      <c r="C23" s="53">
        <v>22.343983333097285</v>
      </c>
      <c r="D23" s="53">
        <v>18.534993652929678</v>
      </c>
      <c r="E23" s="53">
        <v>34.555132960941862</v>
      </c>
      <c r="F23" s="53">
        <v>22.728735189288123</v>
      </c>
      <c r="G23" s="53">
        <v>18.853106857391502</v>
      </c>
      <c r="H23" s="82">
        <v>21.606645682586493</v>
      </c>
    </row>
    <row r="24" spans="1:8" ht="14.25">
      <c r="A24" s="67">
        <v>40087</v>
      </c>
      <c r="B24" s="81">
        <v>21.601408079376757</v>
      </c>
      <c r="C24" s="53">
        <v>22.384811882552889</v>
      </c>
      <c r="D24" s="53">
        <v>18.646940324216956</v>
      </c>
      <c r="E24" s="53">
        <v>35.749070546092021</v>
      </c>
      <c r="F24" s="53">
        <v>23.45533484232757</v>
      </c>
      <c r="G24" s="53">
        <v>18.366518477807002</v>
      </c>
      <c r="H24" s="82">
        <v>21.70637564510011</v>
      </c>
    </row>
    <row r="25" spans="1:8" ht="14.25">
      <c r="A25" s="67">
        <v>40057</v>
      </c>
      <c r="B25" s="81">
        <v>20.094556092159181</v>
      </c>
      <c r="C25" s="53">
        <v>20.85508473296893</v>
      </c>
      <c r="D25" s="53">
        <v>17.355910425877383</v>
      </c>
      <c r="E25" s="53">
        <v>32.965184439757309</v>
      </c>
      <c r="F25" s="53">
        <v>20.384973562662619</v>
      </c>
      <c r="G25" s="53">
        <v>17.179784469093192</v>
      </c>
      <c r="H25" s="82">
        <v>20.165622582335033</v>
      </c>
    </row>
    <row r="26" spans="1:8" ht="14.25">
      <c r="A26" s="67">
        <v>40026</v>
      </c>
      <c r="B26" s="81">
        <v>19.902090494949711</v>
      </c>
      <c r="C26" s="53">
        <v>20.865789859318895</v>
      </c>
      <c r="D26" s="53">
        <v>16.814976342686229</v>
      </c>
      <c r="E26" s="53">
        <v>33.833681947330476</v>
      </c>
      <c r="F26" s="53">
        <v>21.451886799548703</v>
      </c>
      <c r="G26" s="53">
        <v>16.955395783611774</v>
      </c>
      <c r="H26" s="82">
        <v>20.052491415508864</v>
      </c>
    </row>
    <row r="27" spans="1:8" ht="14.25">
      <c r="A27" s="67">
        <v>39995</v>
      </c>
      <c r="B27" s="81">
        <v>19.821903281802474</v>
      </c>
      <c r="C27" s="53">
        <v>20.303362614588341</v>
      </c>
      <c r="D27" s="53">
        <v>16.625850484456262</v>
      </c>
      <c r="E27" s="53">
        <v>31.813943126151727</v>
      </c>
      <c r="F27" s="53">
        <v>20.96326823037656</v>
      </c>
      <c r="G27" s="53">
        <v>16.753746563597684</v>
      </c>
      <c r="H27" s="82">
        <v>19.710655610574584</v>
      </c>
    </row>
    <row r="28" spans="1:8" ht="14.25">
      <c r="A28" s="67">
        <v>39965</v>
      </c>
      <c r="B28" s="81">
        <v>19.584789052139236</v>
      </c>
      <c r="C28" s="53">
        <v>20.437518607632384</v>
      </c>
      <c r="D28" s="53">
        <v>16.985825196775256</v>
      </c>
      <c r="E28" s="53">
        <v>33.897669726109378</v>
      </c>
      <c r="F28" s="53">
        <v>20.353457672750899</v>
      </c>
      <c r="G28" s="53">
        <v>16.620094695310094</v>
      </c>
      <c r="H28" s="82">
        <v>19.633837136615149</v>
      </c>
    </row>
    <row r="29" spans="1:8" ht="14.25">
      <c r="A29" s="67">
        <v>39934</v>
      </c>
      <c r="B29" s="81">
        <v>18.630370790103509</v>
      </c>
      <c r="C29" s="53">
        <v>19.506901754555674</v>
      </c>
      <c r="D29" s="53">
        <v>15.659460134126681</v>
      </c>
      <c r="E29" s="53">
        <v>32.155489379828929</v>
      </c>
      <c r="F29" s="53">
        <v>19.367640311837807</v>
      </c>
      <c r="G29" s="53">
        <v>16.067728645092068</v>
      </c>
      <c r="H29" s="82">
        <v>18.814474352101385</v>
      </c>
    </row>
    <row r="30" spans="1:8" ht="14.25">
      <c r="A30" s="67">
        <v>39904</v>
      </c>
      <c r="B30" s="81">
        <v>18.056118740315934</v>
      </c>
      <c r="C30" s="53">
        <v>19.040663166973175</v>
      </c>
      <c r="D30" s="53">
        <v>15.583875749339288</v>
      </c>
      <c r="E30" s="53">
        <v>31.22920531355614</v>
      </c>
      <c r="F30" s="53">
        <v>19.497407001265287</v>
      </c>
      <c r="G30" s="53">
        <v>15.526603346688665</v>
      </c>
      <c r="H30" s="82">
        <v>18.261283305379379</v>
      </c>
    </row>
    <row r="31" spans="1:8" ht="14.25">
      <c r="A31" s="67">
        <v>39873</v>
      </c>
      <c r="B31" s="81">
        <v>17.657489482536143</v>
      </c>
      <c r="C31" s="53">
        <v>18.523342122327215</v>
      </c>
      <c r="D31" s="53">
        <v>15.085837569208532</v>
      </c>
      <c r="E31" s="53">
        <v>30.167114280831047</v>
      </c>
      <c r="F31" s="53">
        <v>19.819042222226365</v>
      </c>
      <c r="G31" s="53">
        <v>14.67644458644323</v>
      </c>
      <c r="H31" s="82">
        <v>17.811924465465044</v>
      </c>
    </row>
    <row r="32" spans="1:8" ht="14.25">
      <c r="A32" s="67">
        <v>39845</v>
      </c>
      <c r="B32" s="81">
        <v>18.26283365002314</v>
      </c>
      <c r="C32" s="53">
        <v>19.32274514248428</v>
      </c>
      <c r="D32" s="53">
        <v>15.071479148432843</v>
      </c>
      <c r="E32" s="53">
        <v>31.03428054555787</v>
      </c>
      <c r="F32" s="53">
        <v>17.825274572649576</v>
      </c>
      <c r="G32" s="53">
        <v>15.846250854408748</v>
      </c>
      <c r="H32" s="82">
        <v>18.35248525190832</v>
      </c>
    </row>
    <row r="33" spans="1:8" ht="14.25">
      <c r="A33" s="67">
        <v>39814</v>
      </c>
      <c r="B33" s="81">
        <v>17.358747034819331</v>
      </c>
      <c r="C33" s="53">
        <v>19.265642622364965</v>
      </c>
      <c r="D33" s="53">
        <v>15.206958937937694</v>
      </c>
      <c r="E33" s="53">
        <v>33.07966474771419</v>
      </c>
      <c r="F33" s="53">
        <v>17.806956115779645</v>
      </c>
      <c r="G33" s="53">
        <v>14.981239490751861</v>
      </c>
      <c r="H33" s="82">
        <v>18.125192365257114</v>
      </c>
    </row>
    <row r="34" spans="1:8" ht="14.25">
      <c r="A34" s="67">
        <v>39783</v>
      </c>
      <c r="B34" s="81">
        <v>17.051809426109742</v>
      </c>
      <c r="C34" s="53">
        <v>18.210963814628879</v>
      </c>
      <c r="D34" s="53">
        <v>14.29172647278466</v>
      </c>
      <c r="E34" s="53">
        <v>30.776899122807016</v>
      </c>
      <c r="F34" s="53">
        <v>18.35612565656475</v>
      </c>
      <c r="G34" s="53">
        <v>14.45235624729788</v>
      </c>
      <c r="H34" s="82">
        <v>17.271283346032419</v>
      </c>
    </row>
    <row r="35" spans="1:8" ht="14.25">
      <c r="A35" s="67">
        <v>39753</v>
      </c>
      <c r="B35" s="81">
        <v>21.029057350043296</v>
      </c>
      <c r="C35" s="53">
        <v>22.126232251939726</v>
      </c>
      <c r="D35" s="53">
        <v>17.879417037369741</v>
      </c>
      <c r="E35" s="53">
        <v>36.534205549675917</v>
      </c>
      <c r="F35" s="53">
        <v>24.825260321937538</v>
      </c>
      <c r="G35" s="53">
        <v>18.966032730964056</v>
      </c>
      <c r="H35" s="82">
        <v>21.207884766558447</v>
      </c>
    </row>
    <row r="36" spans="1:8" ht="14.25">
      <c r="A36" s="67">
        <v>39722</v>
      </c>
      <c r="B36" s="81">
        <v>23.257909251457598</v>
      </c>
      <c r="C36" s="53">
        <v>24.028464191549375</v>
      </c>
      <c r="D36" s="53">
        <v>19.980072564081418</v>
      </c>
      <c r="E36" s="53">
        <v>35.741382776584793</v>
      </c>
      <c r="F36" s="53">
        <v>23.703659297292045</v>
      </c>
      <c r="G36" s="53">
        <v>20.032344754658762</v>
      </c>
      <c r="H36" s="82">
        <v>23.170908363717757</v>
      </c>
    </row>
    <row r="37" spans="1:8" ht="14.25">
      <c r="A37" s="67">
        <v>39692</v>
      </c>
      <c r="B37" s="81">
        <v>26.013246075715934</v>
      </c>
      <c r="C37" s="53">
        <v>26.315664586841017</v>
      </c>
      <c r="D37" s="53">
        <v>22.024116498626746</v>
      </c>
      <c r="E37" s="53">
        <v>38.968083639263142</v>
      </c>
      <c r="F37" s="53">
        <v>26.572852292232053</v>
      </c>
      <c r="G37" s="53">
        <v>22.882229294135382</v>
      </c>
      <c r="H37" s="82">
        <v>25.654584872824579</v>
      </c>
    </row>
    <row r="38" spans="1:8" ht="14.25">
      <c r="A38" s="67">
        <v>39661</v>
      </c>
      <c r="B38" s="81">
        <v>28.320320170427159</v>
      </c>
      <c r="C38" s="53">
        <v>28.671203851654852</v>
      </c>
      <c r="D38" s="53">
        <v>23.406033414083034</v>
      </c>
      <c r="E38" s="53">
        <v>41.64471004440697</v>
      </c>
      <c r="F38" s="53">
        <v>31.359561121377766</v>
      </c>
      <c r="G38" s="53">
        <v>24.741333909899044</v>
      </c>
      <c r="H38" s="82">
        <v>27.761745502368168</v>
      </c>
    </row>
    <row r="39" spans="1:8" ht="14.25">
      <c r="A39" s="67">
        <v>39630</v>
      </c>
      <c r="B39" s="81">
        <v>30.091419007299251</v>
      </c>
      <c r="C39" s="53">
        <v>30.065373817111137</v>
      </c>
      <c r="D39" s="53">
        <v>25.569821788328611</v>
      </c>
      <c r="E39" s="53">
        <v>42.569395656965355</v>
      </c>
      <c r="F39" s="53">
        <v>33.37154423941768</v>
      </c>
      <c r="G39" s="53">
        <v>26.999531911985105</v>
      </c>
      <c r="H39" s="82">
        <v>29.405770553294751</v>
      </c>
    </row>
    <row r="40" spans="1:8" ht="14.25">
      <c r="A40" s="67">
        <v>39600</v>
      </c>
      <c r="B40" s="81">
        <v>28.408362773359926</v>
      </c>
      <c r="C40" s="53">
        <v>29.028027299456664</v>
      </c>
      <c r="D40" s="53">
        <v>25.006530430882108</v>
      </c>
      <c r="E40" s="53">
        <v>41.341984976123356</v>
      </c>
      <c r="F40" s="53">
        <v>27.172022899593081</v>
      </c>
      <c r="G40" s="53">
        <v>24.481936225012095</v>
      </c>
      <c r="H40" s="82">
        <v>28.23165812767191</v>
      </c>
    </row>
    <row r="41" spans="1:8" ht="14.25">
      <c r="A41" s="67">
        <v>39569</v>
      </c>
      <c r="B41" s="81">
        <v>25.373263271053581</v>
      </c>
      <c r="C41" s="53">
        <v>26.246725325740961</v>
      </c>
      <c r="D41" s="53">
        <v>22.147020460768029</v>
      </c>
      <c r="E41" s="53">
        <v>40.24800415628637</v>
      </c>
      <c r="F41" s="53">
        <v>26.918975508067554</v>
      </c>
      <c r="G41" s="53">
        <v>24.613661547568441</v>
      </c>
      <c r="H41" s="82">
        <v>25.35579047632433</v>
      </c>
    </row>
    <row r="42" spans="1:8" ht="14.25">
      <c r="A42" s="67">
        <v>39539</v>
      </c>
      <c r="B42" s="81">
        <v>22.554910160907919</v>
      </c>
      <c r="C42" s="53">
        <v>24.530317663421318</v>
      </c>
      <c r="D42" s="53">
        <v>19.818755370351973</v>
      </c>
      <c r="E42" s="53">
        <v>36.062055704063944</v>
      </c>
      <c r="F42" s="53">
        <v>24.612557629390018</v>
      </c>
      <c r="G42" s="53">
        <v>20.469478064045731</v>
      </c>
      <c r="H42" s="82">
        <v>23.128385223681928</v>
      </c>
    </row>
    <row r="43" spans="1:8" ht="14.25">
      <c r="A43" s="67">
        <v>39508</v>
      </c>
      <c r="B43" s="81">
        <v>21.620548407900593</v>
      </c>
      <c r="C43" s="53">
        <v>21.938245409754227</v>
      </c>
      <c r="D43" s="53">
        <v>18.382284175019521</v>
      </c>
      <c r="E43" s="53">
        <v>35.405921514154052</v>
      </c>
      <c r="F43" s="53">
        <v>22.795387125155951</v>
      </c>
      <c r="G43" s="53">
        <v>19.089207350929239</v>
      </c>
      <c r="H43" s="82">
        <v>21.320829143498209</v>
      </c>
    </row>
    <row r="44" spans="1:8" ht="14.25">
      <c r="A44" s="67">
        <v>39479</v>
      </c>
      <c r="B44" s="81">
        <v>23.320633868600503</v>
      </c>
      <c r="C44" s="53">
        <v>23.93700096485334</v>
      </c>
      <c r="D44" s="53">
        <v>19.808729267353058</v>
      </c>
      <c r="E44" s="53">
        <v>36.953167153613627</v>
      </c>
      <c r="F44" s="53">
        <v>22.99665919485162</v>
      </c>
      <c r="G44" s="53">
        <v>19.713362645730466</v>
      </c>
      <c r="H44" s="82">
        <v>23.064165441319666</v>
      </c>
    </row>
    <row r="45" spans="1:8" ht="14.25">
      <c r="A45" s="67">
        <v>39448</v>
      </c>
      <c r="B45" s="81">
        <v>22.304336556792009</v>
      </c>
      <c r="C45" s="53">
        <v>23.307365638821697</v>
      </c>
      <c r="D45" s="53">
        <v>19.338860984116078</v>
      </c>
      <c r="E45" s="53">
        <v>34.70557155151743</v>
      </c>
      <c r="F45" s="53">
        <v>22.910111235151348</v>
      </c>
      <c r="G45" s="53">
        <v>19.673724637326188</v>
      </c>
      <c r="H45" s="82">
        <v>22.387475013220012</v>
      </c>
    </row>
    <row r="46" spans="1:8" ht="14.25">
      <c r="A46" s="67">
        <v>39417</v>
      </c>
      <c r="B46" s="81">
        <v>22.824509599592567</v>
      </c>
      <c r="C46" s="53">
        <v>22.697242240377857</v>
      </c>
      <c r="D46" s="53">
        <v>19.312656405867262</v>
      </c>
      <c r="E46" s="53">
        <v>36.539174472902914</v>
      </c>
      <c r="F46" s="53">
        <v>25.090846296087705</v>
      </c>
      <c r="G46" s="53">
        <v>20.068064027433039</v>
      </c>
      <c r="H46" s="82">
        <v>22.280845678998158</v>
      </c>
    </row>
    <row r="47" spans="1:8" ht="14.25">
      <c r="A47" s="67">
        <v>39387</v>
      </c>
      <c r="B47" s="81">
        <v>22.942869541362011</v>
      </c>
      <c r="C47" s="53">
        <v>23.520162333085864</v>
      </c>
      <c r="D47" s="53">
        <v>20.482882745031269</v>
      </c>
      <c r="E47" s="53">
        <v>36.18592246813801</v>
      </c>
      <c r="F47" s="53">
        <v>25.535672081185648</v>
      </c>
      <c r="G47" s="53">
        <v>20.966237240587731</v>
      </c>
      <c r="H47" s="82">
        <v>22.894915354213179</v>
      </c>
    </row>
    <row r="48" spans="1:8" ht="14.25">
      <c r="A48" s="67">
        <v>39356</v>
      </c>
      <c r="B48" s="81">
        <v>20.221507930629699</v>
      </c>
      <c r="C48" s="53">
        <v>21.336321651012746</v>
      </c>
      <c r="D48" s="53">
        <v>17.616211956244744</v>
      </c>
      <c r="E48" s="53">
        <v>33.803851774477529</v>
      </c>
      <c r="F48" s="53">
        <v>21.658470318408046</v>
      </c>
      <c r="G48" s="53">
        <v>17.93644642177405</v>
      </c>
      <c r="H48" s="82">
        <v>20.40370155668376</v>
      </c>
    </row>
    <row r="49" spans="1:8" ht="14.25">
      <c r="A49" s="67">
        <v>39326</v>
      </c>
      <c r="B49" s="81">
        <v>19.521969042923956</v>
      </c>
      <c r="C49" s="53">
        <v>20.438217336589666</v>
      </c>
      <c r="D49" s="53">
        <v>17.005879937726103</v>
      </c>
      <c r="E49" s="53">
        <v>33.622486651540243</v>
      </c>
      <c r="F49" s="53">
        <v>19.641242324844185</v>
      </c>
      <c r="G49" s="53">
        <v>17.048695622888019</v>
      </c>
      <c r="H49" s="82">
        <v>19.632045277503135</v>
      </c>
    </row>
    <row r="50" spans="1:8" ht="14.25">
      <c r="A50" s="67">
        <v>39295</v>
      </c>
      <c r="B50" s="81">
        <v>19.63256372267098</v>
      </c>
      <c r="C50" s="53">
        <v>20.31129497044536</v>
      </c>
      <c r="D50" s="53">
        <v>16.780015333096671</v>
      </c>
      <c r="E50" s="53">
        <v>33.555947523951779</v>
      </c>
      <c r="F50" s="53">
        <v>19.806408566209086</v>
      </c>
      <c r="G50" s="53">
        <v>17.516905198928974</v>
      </c>
      <c r="H50" s="82">
        <v>19.562229149018595</v>
      </c>
    </row>
    <row r="51" spans="1:8" ht="14.25">
      <c r="A51" s="67">
        <v>39264</v>
      </c>
      <c r="B51" s="81">
        <v>18.854285906785016</v>
      </c>
      <c r="C51" s="53">
        <v>19.945250123359887</v>
      </c>
      <c r="D51" s="53">
        <v>16.351208456125867</v>
      </c>
      <c r="E51" s="53">
        <v>33.005215868729408</v>
      </c>
      <c r="F51" s="53">
        <v>23.511417665344204</v>
      </c>
      <c r="G51" s="53">
        <v>14.37870435149215</v>
      </c>
      <c r="H51" s="82">
        <v>19.012357723538894</v>
      </c>
    </row>
    <row r="52" spans="1:8" ht="14.25">
      <c r="A52" s="67">
        <v>39234</v>
      </c>
      <c r="B52" s="81">
        <v>17.600394437252845</v>
      </c>
      <c r="C52" s="53">
        <v>18.56902111040948</v>
      </c>
      <c r="D52" s="53">
        <v>15.205257031305997</v>
      </c>
      <c r="E52" s="53">
        <v>30.099137619304479</v>
      </c>
      <c r="F52" s="53">
        <v>16.186069731742023</v>
      </c>
      <c r="G52" s="53">
        <v>15.420516055179128</v>
      </c>
      <c r="H52" s="82">
        <v>17.705615627635588</v>
      </c>
    </row>
    <row r="53" spans="1:8" ht="14.25">
      <c r="A53" s="67">
        <v>39203</v>
      </c>
      <c r="B53" s="81">
        <v>18.367514472365809</v>
      </c>
      <c r="C53" s="53">
        <v>19.288233553269386</v>
      </c>
      <c r="D53" s="53">
        <v>15.530719516142661</v>
      </c>
      <c r="E53" s="53">
        <v>32.60062520933252</v>
      </c>
      <c r="F53" s="53">
        <v>18.897380283604402</v>
      </c>
      <c r="G53" s="53">
        <v>16.110354596207571</v>
      </c>
      <c r="H53" s="82">
        <v>18.395022819579594</v>
      </c>
    </row>
    <row r="54" spans="1:8" ht="14.25">
      <c r="A54" s="67">
        <v>39173</v>
      </c>
      <c r="B54" s="81">
        <v>18.144373298095648</v>
      </c>
      <c r="C54" s="53">
        <v>18.748336472068065</v>
      </c>
      <c r="D54" s="53">
        <v>15.540690194703293</v>
      </c>
      <c r="E54" s="53">
        <v>30.389498800946427</v>
      </c>
      <c r="F54" s="53">
        <v>19.236907665957336</v>
      </c>
      <c r="G54" s="53">
        <v>15.781050280387507</v>
      </c>
      <c r="H54" s="82">
        <v>18.042392734124821</v>
      </c>
    </row>
    <row r="55" spans="1:8" ht="14.25">
      <c r="A55" s="67">
        <v>39142</v>
      </c>
      <c r="B55" s="81">
        <v>17.017751838266836</v>
      </c>
      <c r="C55" s="53">
        <v>18.070419902092102</v>
      </c>
      <c r="D55" s="53">
        <v>15.095833310366764</v>
      </c>
      <c r="E55" s="53">
        <v>29.298082844383188</v>
      </c>
      <c r="F55" s="53">
        <v>17.762321813789782</v>
      </c>
      <c r="G55" s="53">
        <v>15.104579873855656</v>
      </c>
      <c r="H55" s="82">
        <v>17.248358510205311</v>
      </c>
    </row>
    <row r="56" spans="1:8" ht="14.25">
      <c r="A56" s="67">
        <v>39114</v>
      </c>
      <c r="B56" s="81">
        <v>18.036763882300292</v>
      </c>
      <c r="C56" s="53">
        <v>19.59915001581474</v>
      </c>
      <c r="D56" s="53">
        <v>15.82884252972454</v>
      </c>
      <c r="E56" s="53">
        <v>32.931501534702967</v>
      </c>
      <c r="F56" s="53">
        <v>18.890795015266647</v>
      </c>
      <c r="G56" s="53">
        <v>16.249343546120574</v>
      </c>
      <c r="H56" s="82">
        <v>18.474975509176272</v>
      </c>
    </row>
    <row r="57" spans="1:8" ht="14.25">
      <c r="A57" s="67">
        <v>39083</v>
      </c>
      <c r="B57" s="81">
        <v>16.847972720770557</v>
      </c>
      <c r="C57" s="53">
        <v>17.940563006874214</v>
      </c>
      <c r="D57" s="53">
        <v>14.572373306008421</v>
      </c>
      <c r="E57" s="53">
        <v>30.418387299474865</v>
      </c>
      <c r="F57" s="53">
        <v>18.454840228479917</v>
      </c>
      <c r="G57" s="53">
        <v>14.511356819827473</v>
      </c>
      <c r="H57" s="82">
        <v>17.066557138156536</v>
      </c>
    </row>
    <row r="58" spans="1:8" ht="14.25">
      <c r="A58" s="67">
        <v>39052</v>
      </c>
      <c r="B58" s="81">
        <v>16.195453324478681</v>
      </c>
      <c r="C58" s="53">
        <v>17.449119429104883</v>
      </c>
      <c r="D58" s="53">
        <v>14.262672369983337</v>
      </c>
      <c r="E58" s="53">
        <v>28.92847282468297</v>
      </c>
      <c r="F58" s="53">
        <v>16.913095922102531</v>
      </c>
      <c r="G58" s="53">
        <v>14.378318147646823</v>
      </c>
      <c r="H58" s="82">
        <v>16.517261833493379</v>
      </c>
    </row>
    <row r="59" spans="1:8" ht="14.25">
      <c r="A59" s="67">
        <v>39022</v>
      </c>
      <c r="B59" s="81">
        <v>16.574442806995535</v>
      </c>
      <c r="C59" s="53">
        <v>17.682844906260076</v>
      </c>
      <c r="D59" s="53">
        <v>14.378620757969689</v>
      </c>
      <c r="E59" s="53">
        <v>29.847150361567884</v>
      </c>
      <c r="F59" s="53">
        <v>17.171771690729997</v>
      </c>
      <c r="G59" s="53">
        <v>14.440844455848435</v>
      </c>
      <c r="H59" s="82">
        <v>16.748906704777038</v>
      </c>
    </row>
    <row r="60" spans="1:8" ht="14.25">
      <c r="A60" s="67">
        <v>38991</v>
      </c>
      <c r="B60" s="81">
        <v>17.666126081869642</v>
      </c>
      <c r="C60" s="53">
        <v>18.354910143262234</v>
      </c>
      <c r="D60" s="53">
        <v>15.224646362460559</v>
      </c>
      <c r="E60" s="53">
        <v>31.182272371036188</v>
      </c>
      <c r="F60" s="53">
        <v>20.780020071320141</v>
      </c>
      <c r="G60" s="53">
        <v>15.438499962227914</v>
      </c>
      <c r="H60" s="82">
        <v>17.620905818093433</v>
      </c>
    </row>
    <row r="61" spans="1:8" ht="14.25">
      <c r="A61" s="67">
        <v>38961</v>
      </c>
      <c r="B61" s="81">
        <v>17.460011848290133</v>
      </c>
      <c r="C61" s="53">
        <v>19.606066209622934</v>
      </c>
      <c r="D61" s="53">
        <v>15.242310404013482</v>
      </c>
      <c r="E61" s="53">
        <v>29.806606220001754</v>
      </c>
      <c r="F61" s="53">
        <v>17.812070996769101</v>
      </c>
      <c r="G61" s="53">
        <v>14.076260748674741</v>
      </c>
      <c r="H61" s="82">
        <v>18.10874003758676</v>
      </c>
    </row>
    <row r="62" spans="1:8" ht="14.25">
      <c r="A62" s="67">
        <v>38930</v>
      </c>
      <c r="B62" s="81">
        <v>18.762745492304859</v>
      </c>
      <c r="C62" s="53">
        <v>19.994547631226794</v>
      </c>
      <c r="D62" s="53">
        <v>16.435148549091213</v>
      </c>
      <c r="E62" s="53">
        <v>33.248148832921245</v>
      </c>
      <c r="F62" s="53">
        <v>20.422165995130065</v>
      </c>
      <c r="G62" s="53">
        <v>16.623328337225651</v>
      </c>
      <c r="H62" s="82">
        <v>18.990492323820519</v>
      </c>
    </row>
    <row r="63" spans="1:8" ht="14.25">
      <c r="A63" s="67">
        <v>38899</v>
      </c>
      <c r="B63" s="81">
        <v>17.992635848326746</v>
      </c>
      <c r="C63" s="53">
        <v>19.128617067467879</v>
      </c>
      <c r="D63" s="53">
        <v>15.592207504348261</v>
      </c>
      <c r="E63" s="53">
        <v>31.714928326405783</v>
      </c>
      <c r="F63" s="53">
        <v>19.807762424801716</v>
      </c>
      <c r="G63" s="53">
        <v>15.392958905461573</v>
      </c>
      <c r="H63" s="82">
        <v>18.150894113968459</v>
      </c>
    </row>
    <row r="64" spans="1:8" ht="14.25">
      <c r="A64" s="67">
        <v>38869</v>
      </c>
      <c r="B64" s="81">
        <v>17.68752218675867</v>
      </c>
      <c r="C64" s="53">
        <v>18.732769372022563</v>
      </c>
      <c r="D64" s="53">
        <v>15.552285135369885</v>
      </c>
      <c r="E64" s="53">
        <v>31.21020667481449</v>
      </c>
      <c r="F64" s="53">
        <v>18.043343367131392</v>
      </c>
      <c r="G64" s="53">
        <v>15.748058659615626</v>
      </c>
      <c r="H64" s="82">
        <v>17.85802145758138</v>
      </c>
    </row>
    <row r="65" spans="1:8" ht="14.25">
      <c r="A65" s="67">
        <v>38838</v>
      </c>
      <c r="B65" s="81">
        <v>18.148926702517901</v>
      </c>
      <c r="C65" s="53">
        <v>19.469753533289996</v>
      </c>
      <c r="D65" s="53">
        <v>16.028024998431366</v>
      </c>
      <c r="E65" s="53">
        <v>32.541885765678089</v>
      </c>
      <c r="F65" s="53">
        <v>19.658190795052668</v>
      </c>
      <c r="G65" s="53">
        <v>15.846447376088413</v>
      </c>
      <c r="H65" s="82">
        <v>18.447323401910566</v>
      </c>
    </row>
    <row r="66" spans="1:8" ht="14.25">
      <c r="A66" s="67">
        <v>38808</v>
      </c>
      <c r="B66" s="81">
        <v>18.336796513446284</v>
      </c>
      <c r="C66" s="53">
        <v>19.719801715742186</v>
      </c>
      <c r="D66" s="53">
        <v>16.340914165901143</v>
      </c>
      <c r="E66" s="53">
        <v>26.589773481118694</v>
      </c>
      <c r="F66" s="53">
        <v>18.8448079859164</v>
      </c>
      <c r="G66" s="53">
        <v>15.959876444894553</v>
      </c>
      <c r="H66" s="82">
        <v>18.597188646006863</v>
      </c>
    </row>
    <row r="67" spans="1:8" ht="14.25">
      <c r="A67" s="67">
        <v>38777</v>
      </c>
      <c r="B67" s="81">
        <v>17.798424602761862</v>
      </c>
      <c r="C67" s="53">
        <v>18.753023353595559</v>
      </c>
      <c r="D67" s="53">
        <v>13.640191487069783</v>
      </c>
      <c r="E67" s="53">
        <v>54.31159908829369</v>
      </c>
      <c r="F67" s="53">
        <v>19.745324956778127</v>
      </c>
      <c r="G67" s="53">
        <v>15.400474563501913</v>
      </c>
      <c r="H67" s="82">
        <v>17.811416370793097</v>
      </c>
    </row>
    <row r="68" spans="1:8" ht="14.25">
      <c r="A68" s="67">
        <v>38749</v>
      </c>
      <c r="B68" s="81">
        <v>17.866328601924909</v>
      </c>
      <c r="C68" s="53">
        <v>19.432593997281536</v>
      </c>
      <c r="D68" s="53">
        <v>17.233973144716408</v>
      </c>
      <c r="E68" s="53">
        <v>14.082134788230626</v>
      </c>
      <c r="F68" s="53">
        <v>20.609478348593985</v>
      </c>
      <c r="G68" s="53">
        <v>16.33827989300778</v>
      </c>
      <c r="H68" s="82">
        <v>18.362919751411116</v>
      </c>
    </row>
    <row r="69" spans="1:8" ht="14.25">
      <c r="A69" s="67">
        <v>38718</v>
      </c>
      <c r="B69" s="81">
        <v>17.598211421787855</v>
      </c>
      <c r="C69" s="53">
        <v>18.837602382853653</v>
      </c>
      <c r="D69" s="53">
        <v>15.577193543888232</v>
      </c>
      <c r="E69" s="53">
        <v>30.96472047964302</v>
      </c>
      <c r="F69" s="53">
        <v>18.829623653294433</v>
      </c>
      <c r="G69" s="53">
        <v>15.023589549318732</v>
      </c>
      <c r="H69" s="82">
        <v>17.917143037640891</v>
      </c>
    </row>
    <row r="70" spans="1:8" ht="14.25">
      <c r="A70" s="67">
        <v>38687</v>
      </c>
      <c r="B70" s="81">
        <v>17.362272586482618</v>
      </c>
      <c r="C70" s="53">
        <v>18.801929889551744</v>
      </c>
      <c r="D70" s="53">
        <v>15.687520671335822</v>
      </c>
      <c r="E70" s="53">
        <v>29.087237696751359</v>
      </c>
      <c r="F70" s="53">
        <v>20.760743967167805</v>
      </c>
      <c r="G70" s="53">
        <v>15.051221618204464</v>
      </c>
      <c r="H70" s="82">
        <v>17.771396992324192</v>
      </c>
    </row>
    <row r="71" spans="1:8" ht="14.25">
      <c r="A71" s="67">
        <v>38657</v>
      </c>
      <c r="B71" s="81">
        <v>17.61856598526219</v>
      </c>
      <c r="C71" s="53">
        <v>18.407450207452804</v>
      </c>
      <c r="D71" s="53">
        <v>14.925399573909781</v>
      </c>
      <c r="E71" s="53">
        <v>30.481017853046062</v>
      </c>
      <c r="F71" s="53">
        <v>18.477264219673888</v>
      </c>
      <c r="G71" s="53">
        <v>15.374541102849058</v>
      </c>
      <c r="H71" s="82">
        <v>17.508274705864334</v>
      </c>
    </row>
    <row r="72" spans="1:8" ht="14.25">
      <c r="A72" s="67">
        <v>38626</v>
      </c>
      <c r="B72" s="81">
        <v>18.378777319249757</v>
      </c>
      <c r="C72" s="53">
        <v>19.904503155588337</v>
      </c>
      <c r="D72" s="53">
        <v>16.324590691037166</v>
      </c>
      <c r="E72" s="53">
        <v>32.402512002058195</v>
      </c>
      <c r="F72" s="53">
        <v>20.734773198332629</v>
      </c>
      <c r="G72" s="53">
        <v>16.213781500418907</v>
      </c>
      <c r="H72" s="82">
        <v>18.764579601057207</v>
      </c>
    </row>
    <row r="73" spans="1:8" ht="14.25">
      <c r="A73" s="67">
        <v>38596</v>
      </c>
      <c r="B73" s="81">
        <v>18.195794460487093</v>
      </c>
      <c r="C73" s="53">
        <v>19.2519196881507</v>
      </c>
      <c r="D73" s="53">
        <v>15.966560003443936</v>
      </c>
      <c r="E73" s="53">
        <v>32.909007461006517</v>
      </c>
      <c r="F73" s="53">
        <v>17.13719797420767</v>
      </c>
      <c r="G73" s="53">
        <v>16.108196249069081</v>
      </c>
      <c r="H73" s="82">
        <v>18.354813735176453</v>
      </c>
    </row>
    <row r="74" spans="1:8" ht="14.25">
      <c r="A74" s="67">
        <v>38565</v>
      </c>
      <c r="B74" s="81">
        <v>17.602523601708729</v>
      </c>
      <c r="C74" s="53">
        <v>19.037433862672568</v>
      </c>
      <c r="D74" s="53">
        <v>15.663669008447528</v>
      </c>
      <c r="E74" s="53">
        <v>32.573971952326389</v>
      </c>
      <c r="F74" s="53">
        <v>20.145096781228123</v>
      </c>
      <c r="G74" s="53">
        <v>15.459652620534957</v>
      </c>
      <c r="H74" s="82">
        <v>17.969188237757788</v>
      </c>
    </row>
    <row r="75" spans="1:8" ht="14.25">
      <c r="A75" s="67">
        <v>38534</v>
      </c>
      <c r="B75" s="81">
        <v>16.19210962037015</v>
      </c>
      <c r="C75" s="53">
        <v>17.376403005955225</v>
      </c>
      <c r="D75" s="53">
        <v>14.756178819518258</v>
      </c>
      <c r="E75" s="53">
        <v>29.223971606839729</v>
      </c>
      <c r="F75" s="53">
        <v>18.389052075657908</v>
      </c>
      <c r="G75" s="53">
        <v>14.005541824039847</v>
      </c>
      <c r="H75" s="82">
        <v>16.570249521695064</v>
      </c>
    </row>
    <row r="76" spans="1:8" ht="14.25">
      <c r="A76" s="67">
        <v>38504</v>
      </c>
      <c r="B76" s="81">
        <v>16.087292838241055</v>
      </c>
      <c r="C76" s="53">
        <v>17.242267141326614</v>
      </c>
      <c r="D76" s="53">
        <v>13.972567243553479</v>
      </c>
      <c r="E76" s="53">
        <v>29.075927175919691</v>
      </c>
      <c r="F76" s="53">
        <v>15.94018860376444</v>
      </c>
      <c r="G76" s="53">
        <v>14.55660602576069</v>
      </c>
      <c r="H76" s="82">
        <v>16.285672396976814</v>
      </c>
    </row>
    <row r="77" spans="1:8" ht="14.25">
      <c r="A77" s="67">
        <v>38473</v>
      </c>
      <c r="B77" s="81">
        <v>16.278350686816292</v>
      </c>
      <c r="C77" s="53">
        <v>17.455629872105064</v>
      </c>
      <c r="D77" s="53">
        <v>14.460689608464095</v>
      </c>
      <c r="E77" s="53">
        <v>28.979973595611284</v>
      </c>
      <c r="F77" s="53">
        <v>18.246815161167397</v>
      </c>
      <c r="G77" s="53">
        <v>14.90528932155326</v>
      </c>
      <c r="H77" s="82">
        <v>16.557305966308306</v>
      </c>
    </row>
    <row r="78" spans="1:8" ht="14.25">
      <c r="A78" s="67">
        <v>38443</v>
      </c>
      <c r="B78" s="81">
        <v>16.01087239948092</v>
      </c>
      <c r="C78" s="53">
        <v>17.761864872812104</v>
      </c>
      <c r="D78" s="53">
        <v>14.528786084748399</v>
      </c>
      <c r="E78" s="53">
        <v>29.589808880637712</v>
      </c>
      <c r="F78" s="53">
        <v>17.255495953984461</v>
      </c>
      <c r="G78" s="53">
        <v>15.254322273716362</v>
      </c>
      <c r="H78" s="82">
        <v>16.584256500123679</v>
      </c>
    </row>
    <row r="79" spans="1:8" ht="14.25">
      <c r="A79" s="67">
        <v>38412</v>
      </c>
      <c r="B79" s="81">
        <v>15.126553586615557</v>
      </c>
      <c r="C79" s="53">
        <v>16.791978252793498</v>
      </c>
      <c r="D79" s="53">
        <v>13.432092429756464</v>
      </c>
      <c r="E79" s="53">
        <v>29.341235106158408</v>
      </c>
      <c r="F79" s="53">
        <v>18.134623737639224</v>
      </c>
      <c r="G79" s="53">
        <v>15.10354618126027</v>
      </c>
      <c r="H79" s="82">
        <v>15.675919186398609</v>
      </c>
    </row>
    <row r="80" spans="1:8" ht="14.25">
      <c r="A80" s="67">
        <v>38384</v>
      </c>
      <c r="B80" s="81">
        <v>15.842015149264631</v>
      </c>
      <c r="C80" s="53">
        <v>17.336808837317321</v>
      </c>
      <c r="D80" s="53">
        <v>13.453447672452768</v>
      </c>
      <c r="E80" s="53">
        <v>31.94691675237501</v>
      </c>
      <c r="F80" s="53">
        <v>13.342010492746875</v>
      </c>
      <c r="G80" s="53">
        <v>14.115605107938389</v>
      </c>
      <c r="H80" s="82">
        <v>16.158708378919187</v>
      </c>
    </row>
    <row r="81" spans="1:8" ht="14.25">
      <c r="A81" s="67">
        <v>38353</v>
      </c>
      <c r="B81" s="81">
        <v>14.135360261537551</v>
      </c>
      <c r="C81" s="53">
        <v>15.95192092354594</v>
      </c>
      <c r="D81" s="53">
        <v>12.456467741958868</v>
      </c>
      <c r="E81" s="53">
        <v>27.923626883810517</v>
      </c>
      <c r="F81" s="53">
        <v>16.694819171932796</v>
      </c>
      <c r="G81" s="53">
        <v>15.263805320650759</v>
      </c>
      <c r="H81" s="82">
        <v>14.75134829854966</v>
      </c>
    </row>
    <row r="82" spans="1:8" ht="14.25">
      <c r="A82" s="67">
        <v>38322</v>
      </c>
      <c r="B82" s="81">
        <v>13.235227436708753</v>
      </c>
      <c r="C82" s="53">
        <v>14.712308916837836</v>
      </c>
      <c r="D82" s="53">
        <v>11.392230550833936</v>
      </c>
      <c r="E82" s="53">
        <v>25.778663475783073</v>
      </c>
      <c r="F82" s="53">
        <v>14.574717961363852</v>
      </c>
      <c r="G82" s="53">
        <v>11.974740097963789</v>
      </c>
      <c r="H82" s="82">
        <v>13.608925622345758</v>
      </c>
    </row>
    <row r="83" spans="1:8" ht="14.25">
      <c r="A83" s="67">
        <v>38292</v>
      </c>
      <c r="B83" s="81">
        <v>13.640908813576591</v>
      </c>
      <c r="C83" s="53">
        <v>15.005189291503219</v>
      </c>
      <c r="D83" s="53">
        <v>12.109750556458506</v>
      </c>
      <c r="E83" s="53">
        <v>26.717627789157362</v>
      </c>
      <c r="F83" s="53">
        <v>13.507235749563266</v>
      </c>
      <c r="G83" s="53">
        <v>13.20340915880888</v>
      </c>
      <c r="H83" s="82">
        <v>14.049154406842241</v>
      </c>
    </row>
    <row r="84" spans="1:8" ht="14.25">
      <c r="A84" s="67">
        <v>38261</v>
      </c>
      <c r="B84" s="81">
        <v>13.852389381280837</v>
      </c>
      <c r="C84" s="53">
        <v>15.693618850990958</v>
      </c>
      <c r="D84" s="53">
        <v>12.224795805659769</v>
      </c>
      <c r="E84" s="53">
        <v>29.240323701069308</v>
      </c>
      <c r="F84" s="53">
        <v>16.258262399543487</v>
      </c>
      <c r="G84" s="53">
        <v>13.720102488072628</v>
      </c>
      <c r="H84" s="82">
        <v>14.489718516272461</v>
      </c>
    </row>
    <row r="85" spans="1:8" ht="14.25">
      <c r="A85" s="67">
        <v>38231</v>
      </c>
      <c r="B85" s="81">
        <v>13.045911270169604</v>
      </c>
      <c r="C85" s="53">
        <v>14.589130802375218</v>
      </c>
      <c r="D85" s="53">
        <v>11.70293568325172</v>
      </c>
      <c r="E85" s="53">
        <v>29.08801597051156</v>
      </c>
      <c r="F85" s="53">
        <v>14.650802885168542</v>
      </c>
      <c r="G85" s="53">
        <v>11.69559104093082</v>
      </c>
      <c r="H85" s="82">
        <v>13.654460900660563</v>
      </c>
    </row>
    <row r="86" spans="1:8" ht="14.25">
      <c r="A86" s="67">
        <v>38200</v>
      </c>
      <c r="B86" s="81">
        <v>12.83093043727051</v>
      </c>
      <c r="C86" s="53">
        <v>14.413647839702691</v>
      </c>
      <c r="D86" s="53">
        <v>11.250946912377819</v>
      </c>
      <c r="E86" s="53">
        <v>23.465153860226689</v>
      </c>
      <c r="F86" s="53">
        <v>13.487489596413806</v>
      </c>
      <c r="G86" s="53">
        <v>12.060344838320461</v>
      </c>
      <c r="H86" s="82">
        <v>13.266073281454998</v>
      </c>
    </row>
    <row r="87" spans="1:8" ht="14.25">
      <c r="A87" s="67">
        <v>38169</v>
      </c>
      <c r="B87" s="81">
        <v>12.424941149191573</v>
      </c>
      <c r="C87" s="53">
        <v>13.879304106202122</v>
      </c>
      <c r="D87" s="53">
        <v>11.026310645443171</v>
      </c>
      <c r="E87" s="53">
        <v>28.469593308340521</v>
      </c>
      <c r="F87" s="53">
        <v>13.706987795930129</v>
      </c>
      <c r="G87" s="53">
        <v>11.124693948290686</v>
      </c>
      <c r="H87" s="82">
        <v>12.900795228968956</v>
      </c>
    </row>
    <row r="88" spans="1:8" ht="14.25">
      <c r="A88" s="67">
        <v>38139</v>
      </c>
      <c r="B88" s="81">
        <v>13.419386032441352</v>
      </c>
      <c r="C88" s="53">
        <v>15.289795489555619</v>
      </c>
      <c r="D88" s="53">
        <v>11.744544393702236</v>
      </c>
      <c r="E88" s="53">
        <v>28.051916836338599</v>
      </c>
      <c r="F88" s="53">
        <v>14.047053853888784</v>
      </c>
      <c r="G88" s="53">
        <v>13.990864020167812</v>
      </c>
      <c r="H88" s="82">
        <v>14.027243145793109</v>
      </c>
    </row>
    <row r="89" spans="1:8" ht="14.25">
      <c r="A89" s="67">
        <v>38108</v>
      </c>
      <c r="B89" s="81">
        <v>12.154748723444133</v>
      </c>
      <c r="C89" s="53">
        <v>13.663020748295724</v>
      </c>
      <c r="D89" s="53">
        <v>10.674908725892067</v>
      </c>
      <c r="E89" s="53">
        <v>25.303140716511582</v>
      </c>
      <c r="F89" s="53">
        <v>14.616890690224761</v>
      </c>
      <c r="G89" s="53">
        <v>11.28033173358863</v>
      </c>
      <c r="H89" s="82">
        <v>12.636614808224332</v>
      </c>
    </row>
    <row r="90" spans="1:8" ht="14.25">
      <c r="A90" s="67">
        <v>38078</v>
      </c>
      <c r="B90" s="81">
        <v>12.692602098857384</v>
      </c>
      <c r="C90" s="53">
        <v>13.049723168228089</v>
      </c>
      <c r="D90" s="53">
        <v>11.152971511675675</v>
      </c>
      <c r="E90" s="53">
        <v>26.335835490418471</v>
      </c>
      <c r="F90" s="53">
        <v>13.510897834025204</v>
      </c>
      <c r="G90" s="53">
        <v>11.422224109426281</v>
      </c>
      <c r="H90" s="82">
        <v>12.696717526432364</v>
      </c>
    </row>
    <row r="91" spans="1:8" ht="14.25">
      <c r="A91" s="67">
        <v>38047</v>
      </c>
      <c r="B91" s="81">
        <v>12.568814236752507</v>
      </c>
      <c r="C91" s="53">
        <v>15.434445860809795</v>
      </c>
      <c r="D91" s="53">
        <v>10.997281018107389</v>
      </c>
      <c r="E91" s="53">
        <v>26.405523585213107</v>
      </c>
      <c r="F91" s="53">
        <v>15.051105591238649</v>
      </c>
      <c r="G91" s="53">
        <v>11.395529303841661</v>
      </c>
      <c r="H91" s="82">
        <v>13.644108244951846</v>
      </c>
    </row>
    <row r="92" spans="1:8" ht="14.25">
      <c r="A92" s="67">
        <v>38018</v>
      </c>
      <c r="B92" s="81">
        <v>12.500045081472374</v>
      </c>
      <c r="C92" s="53">
        <v>14.273392796959373</v>
      </c>
      <c r="D92" s="53">
        <v>11.146013840403416</v>
      </c>
      <c r="E92" s="53">
        <v>26.460965162994896</v>
      </c>
      <c r="F92" s="53">
        <v>12.397824447980986</v>
      </c>
      <c r="G92" s="53">
        <v>11.24970182367446</v>
      </c>
      <c r="H92" s="82">
        <v>13.115009434387616</v>
      </c>
    </row>
    <row r="93" spans="1:8" ht="14.25">
      <c r="A93" s="67">
        <v>37987</v>
      </c>
      <c r="B93" s="81">
        <v>12.521648756932578</v>
      </c>
      <c r="C93" s="53">
        <v>14.136098571183108</v>
      </c>
      <c r="D93" s="53">
        <v>11.912638305069542</v>
      </c>
      <c r="E93" s="53">
        <v>28.521249191303863</v>
      </c>
      <c r="F93" s="53">
        <v>17.467488665491995</v>
      </c>
      <c r="G93" s="53">
        <v>11.25272480718705</v>
      </c>
      <c r="H93" s="82">
        <v>13.312737533480538</v>
      </c>
    </row>
    <row r="94" spans="1:8" ht="14.25">
      <c r="A94" s="67">
        <v>37956</v>
      </c>
      <c r="B94" s="81">
        <v>11.507216875366119</v>
      </c>
      <c r="C94" s="53">
        <v>13.863563197261529</v>
      </c>
      <c r="D94" s="53">
        <v>10.332912466515396</v>
      </c>
      <c r="E94" s="53">
        <v>24.44331708100438</v>
      </c>
      <c r="F94" s="53">
        <v>10.782844774193372</v>
      </c>
      <c r="G94" s="53">
        <v>10.273351763216567</v>
      </c>
      <c r="H94" s="82">
        <v>12.372967003148148</v>
      </c>
    </row>
    <row r="95" spans="1:8" ht="14.25">
      <c r="A95" s="67">
        <v>37926</v>
      </c>
      <c r="B95" s="81">
        <v>11.764383980876829</v>
      </c>
      <c r="C95" s="53">
        <v>13.348950050979266</v>
      </c>
      <c r="D95" s="53">
        <v>10.262406504411242</v>
      </c>
      <c r="E95" s="53">
        <v>25.075093366994693</v>
      </c>
      <c r="F95" s="53">
        <v>15.05716746717053</v>
      </c>
      <c r="G95" s="53">
        <v>10.268798988531039</v>
      </c>
      <c r="H95" s="82">
        <v>12.335608913220817</v>
      </c>
    </row>
    <row r="96" spans="1:8" ht="14.25">
      <c r="A96" s="67">
        <v>37895</v>
      </c>
      <c r="B96" s="81">
        <v>11.462344056086199</v>
      </c>
      <c r="C96" s="53">
        <v>13.388968760179944</v>
      </c>
      <c r="D96" s="53">
        <v>10.214316004966706</v>
      </c>
      <c r="E96" s="53">
        <v>24.885464479853905</v>
      </c>
      <c r="F96" s="53">
        <v>11.397511574628117</v>
      </c>
      <c r="G96" s="53">
        <v>10.300893224667858</v>
      </c>
      <c r="H96" s="82">
        <v>12.107790020878715</v>
      </c>
    </row>
    <row r="97" spans="1:8" ht="14.25">
      <c r="A97" s="67">
        <v>37865</v>
      </c>
      <c r="B97" s="81">
        <v>12.278701261277831</v>
      </c>
      <c r="C97" s="53">
        <v>14.111173631008526</v>
      </c>
      <c r="D97" s="53">
        <v>11.132411823103288</v>
      </c>
      <c r="E97" s="53">
        <v>26.782935681885657</v>
      </c>
      <c r="F97" s="53">
        <v>13.775071088199073</v>
      </c>
      <c r="G97" s="53">
        <v>11.249464529127721</v>
      </c>
      <c r="H97" s="82">
        <v>12.9872918643253</v>
      </c>
    </row>
    <row r="98" spans="1:8" ht="14.25">
      <c r="A98" s="67">
        <v>37834</v>
      </c>
      <c r="B98" s="81">
        <v>12.322069568547287</v>
      </c>
      <c r="C98" s="53">
        <v>13.339902985444516</v>
      </c>
      <c r="D98" s="53">
        <v>10.502860657227966</v>
      </c>
      <c r="E98" s="53">
        <v>25.609618070202416</v>
      </c>
      <c r="F98" s="53">
        <v>12.661893889313449</v>
      </c>
      <c r="G98" s="53">
        <v>10.357538590776526</v>
      </c>
      <c r="H98" s="82">
        <v>12.540447508015948</v>
      </c>
    </row>
    <row r="99" spans="1:8" ht="14.25">
      <c r="A99" s="67">
        <v>37803</v>
      </c>
      <c r="B99" s="81">
        <v>11.884173739915038</v>
      </c>
      <c r="C99" s="53">
        <v>13.54810379196366</v>
      </c>
      <c r="D99" s="53">
        <v>10.473352536383366</v>
      </c>
      <c r="E99" s="53">
        <v>25.521911657323869</v>
      </c>
      <c r="F99" s="53">
        <v>18.300603822888046</v>
      </c>
      <c r="G99" s="53">
        <v>10.538800555275493</v>
      </c>
      <c r="H99" s="82">
        <v>12.444481851685415</v>
      </c>
    </row>
    <row r="100" spans="1:8" ht="14.25">
      <c r="A100" s="67">
        <v>37773</v>
      </c>
      <c r="B100" s="81">
        <v>12.310727896631589</v>
      </c>
      <c r="C100" s="53">
        <v>13.990964877928395</v>
      </c>
      <c r="D100" s="53">
        <v>11.167018241733155</v>
      </c>
      <c r="E100" s="53">
        <v>25.617666651246708</v>
      </c>
      <c r="F100" s="53">
        <v>16.982947624847746</v>
      </c>
      <c r="G100" s="53">
        <v>10.953606011309937</v>
      </c>
      <c r="H100" s="82">
        <v>12.963386774714538</v>
      </c>
    </row>
    <row r="101" spans="1:8" ht="14.25">
      <c r="A101" s="67">
        <v>37742</v>
      </c>
      <c r="B101" s="81">
        <v>12.157890418913023</v>
      </c>
      <c r="C101" s="53">
        <v>13.65186637819443</v>
      </c>
      <c r="D101" s="53">
        <v>10.850182124491479</v>
      </c>
      <c r="E101" s="53">
        <v>25.570893620893624</v>
      </c>
      <c r="F101" s="53">
        <v>-0.4110415035238848</v>
      </c>
      <c r="G101" s="53">
        <v>10.625172596919807</v>
      </c>
      <c r="H101" s="82">
        <v>12.659572613215071</v>
      </c>
    </row>
    <row r="102" spans="1:8" ht="14.25">
      <c r="A102" s="67">
        <v>37712</v>
      </c>
      <c r="B102" s="81">
        <v>12.772372853407457</v>
      </c>
      <c r="C102" s="53">
        <v>14.526083767135992</v>
      </c>
      <c r="D102" s="53">
        <v>11.310094666227304</v>
      </c>
      <c r="E102" s="53">
        <v>26.822337662337663</v>
      </c>
      <c r="F102" s="53">
        <v>13.682582702271821</v>
      </c>
      <c r="G102" s="53">
        <v>11.340227201991908</v>
      </c>
      <c r="H102" s="82">
        <v>13.389385329599254</v>
      </c>
    </row>
    <row r="103" spans="1:8" ht="14.25">
      <c r="A103" s="67">
        <v>37681</v>
      </c>
      <c r="B103" s="81">
        <v>13.041150278880473</v>
      </c>
      <c r="C103" s="53">
        <v>14.706221418868754</v>
      </c>
      <c r="D103" s="53">
        <v>11.951957430448296</v>
      </c>
      <c r="E103" s="53">
        <v>27.705397322044817</v>
      </c>
      <c r="F103" s="53">
        <v>14.326486633933444</v>
      </c>
      <c r="G103" s="53">
        <v>11.506910656620022</v>
      </c>
      <c r="H103" s="82">
        <v>13.709372518706424</v>
      </c>
    </row>
    <row r="104" spans="1:8" ht="14.25">
      <c r="A104" s="67">
        <v>37653</v>
      </c>
      <c r="B104" s="81">
        <v>12.400594946484627</v>
      </c>
      <c r="C104" s="53">
        <v>14.296231915600808</v>
      </c>
      <c r="D104" s="53">
        <v>11.478944373668664</v>
      </c>
      <c r="E104" s="53">
        <v>26.36866809047665</v>
      </c>
      <c r="F104" s="53">
        <v>15.375302571860818</v>
      </c>
      <c r="G104" s="53">
        <v>11.250724982172569</v>
      </c>
      <c r="H104" s="82">
        <v>13.179547730270258</v>
      </c>
    </row>
    <row r="105" spans="1:8" ht="14.25">
      <c r="A105" s="67">
        <v>37622</v>
      </c>
      <c r="B105" s="81">
        <v>12.312360339201044</v>
      </c>
      <c r="C105" s="53">
        <v>14.469576112020738</v>
      </c>
      <c r="D105" s="53">
        <v>11.683494581029441</v>
      </c>
      <c r="E105" s="53">
        <v>27.912543263353282</v>
      </c>
      <c r="F105" s="53">
        <v>12.752366888131535</v>
      </c>
      <c r="G105" s="53">
        <v>11.048059482035363</v>
      </c>
      <c r="H105" s="82">
        <v>13.267991722503533</v>
      </c>
    </row>
    <row r="106" spans="1:8" ht="14.25">
      <c r="A106" s="67">
        <v>37591</v>
      </c>
      <c r="B106" s="81">
        <v>11.798985461324195</v>
      </c>
      <c r="C106" s="53">
        <v>13.286026511841097</v>
      </c>
      <c r="D106" s="53">
        <v>10.566631193170968</v>
      </c>
      <c r="E106" s="53">
        <v>25.050663987973419</v>
      </c>
      <c r="F106" s="53">
        <v>14.350668061249726</v>
      </c>
      <c r="G106" s="53">
        <v>10.148524464924256</v>
      </c>
      <c r="H106" s="82">
        <v>12.335065842220287</v>
      </c>
    </row>
    <row r="107" spans="1:8" ht="14.25">
      <c r="A107" s="67">
        <v>37561</v>
      </c>
      <c r="B107" s="81">
        <v>11.581001326623593</v>
      </c>
      <c r="C107" s="53">
        <v>13.115383635774123</v>
      </c>
      <c r="D107" s="53">
        <v>10.526109706634713</v>
      </c>
      <c r="E107" s="53">
        <v>23.011395678139706</v>
      </c>
      <c r="F107" s="53">
        <v>12.36966601765136</v>
      </c>
      <c r="G107" s="53">
        <v>10.042280990317169</v>
      </c>
      <c r="H107" s="82">
        <v>12.136621058172246</v>
      </c>
    </row>
    <row r="108" spans="1:8" ht="14.25">
      <c r="A108" s="67">
        <v>37530</v>
      </c>
      <c r="B108" s="81">
        <v>11.529207819269136</v>
      </c>
      <c r="C108" s="53">
        <v>13.228240258021009</v>
      </c>
      <c r="D108" s="53">
        <v>10.640921338494744</v>
      </c>
      <c r="E108" s="53">
        <v>25.410036041006084</v>
      </c>
      <c r="F108" s="53">
        <v>11.823676187092358</v>
      </c>
      <c r="G108" s="53">
        <v>10.351315916598956</v>
      </c>
      <c r="H108" s="82">
        <v>12.212599108842973</v>
      </c>
    </row>
    <row r="109" spans="1:8" ht="14.25">
      <c r="A109" s="67">
        <v>37500</v>
      </c>
      <c r="B109" s="81">
        <v>10.901100893377343</v>
      </c>
      <c r="C109" s="53">
        <v>12.647470313213642</v>
      </c>
      <c r="D109" s="53">
        <v>10.06566979681436</v>
      </c>
      <c r="E109" s="53">
        <v>25.237644524077687</v>
      </c>
      <c r="F109" s="53">
        <v>12.706852385087259</v>
      </c>
      <c r="G109" s="53">
        <v>9.9870507163474187</v>
      </c>
      <c r="H109" s="82">
        <v>11.611827517826693</v>
      </c>
    </row>
    <row r="110" spans="1:8" ht="14.25">
      <c r="A110" s="67">
        <v>37469</v>
      </c>
      <c r="B110" s="81">
        <v>11.451648409502875</v>
      </c>
      <c r="C110" s="53">
        <v>13.472163810294131</v>
      </c>
      <c r="D110" s="53">
        <v>10.580739758094278</v>
      </c>
      <c r="E110" s="53">
        <v>27.302579072538684</v>
      </c>
      <c r="F110" s="53">
        <v>12.15508270329588</v>
      </c>
      <c r="G110" s="53">
        <v>9.8350141608564385</v>
      </c>
      <c r="H110" s="82">
        <v>12.306457577337966</v>
      </c>
    </row>
    <row r="111" spans="1:8" ht="14.25">
      <c r="A111" s="67">
        <v>37438</v>
      </c>
      <c r="B111" s="81">
        <v>11.114787736365903</v>
      </c>
      <c r="C111" s="53">
        <v>12.957032645145976</v>
      </c>
      <c r="D111" s="53">
        <v>10.320590277141736</v>
      </c>
      <c r="E111" s="53">
        <v>25.673416200097236</v>
      </c>
      <c r="F111" s="53">
        <v>12.673034559130771</v>
      </c>
      <c r="G111" s="53">
        <v>9.849605159530137</v>
      </c>
      <c r="H111" s="82">
        <v>11.857255007723197</v>
      </c>
    </row>
    <row r="112" spans="1:8" ht="14.25">
      <c r="A112" s="67">
        <v>37408</v>
      </c>
      <c r="B112" s="81">
        <v>10.81054906471822</v>
      </c>
      <c r="C112" s="53">
        <v>12.3770252353976</v>
      </c>
      <c r="D112" s="53">
        <v>9.679424359536128</v>
      </c>
      <c r="E112" s="53">
        <v>24.055475550289387</v>
      </c>
      <c r="F112" s="53">
        <v>14.168657178217822</v>
      </c>
      <c r="G112" s="53">
        <v>5.6274631646380531</v>
      </c>
      <c r="H112" s="82">
        <v>11.347065701358767</v>
      </c>
    </row>
    <row r="113" spans="1:8" ht="14.25">
      <c r="A113" s="67">
        <v>37377</v>
      </c>
      <c r="B113" s="81">
        <v>10.678237928623998</v>
      </c>
      <c r="C113" s="53">
        <v>12.41107937460699</v>
      </c>
      <c r="D113" s="53">
        <v>10.238098315143239</v>
      </c>
      <c r="E113" s="53">
        <v>23.012643467082913</v>
      </c>
      <c r="F113" s="53">
        <v>10.666497706975621</v>
      </c>
      <c r="G113" s="53">
        <v>19.047757847533632</v>
      </c>
      <c r="H113" s="82">
        <v>11.559893199121021</v>
      </c>
    </row>
    <row r="114" spans="1:8" ht="14.25">
      <c r="A114" s="67">
        <v>37347</v>
      </c>
      <c r="B114" s="81">
        <v>10.535735460922615</v>
      </c>
      <c r="C114" s="53">
        <v>12.681204788013874</v>
      </c>
      <c r="D114" s="53">
        <v>10.033742545647362</v>
      </c>
      <c r="E114" s="53">
        <v>28.699591681701641</v>
      </c>
      <c r="F114" s="53">
        <v>14.696878850102671</v>
      </c>
      <c r="G114" s="53">
        <v>9.4560409781890282</v>
      </c>
      <c r="H114" s="82">
        <v>11.572055824387533</v>
      </c>
    </row>
    <row r="115" spans="1:8" ht="14.25">
      <c r="A115" s="67">
        <v>37316</v>
      </c>
      <c r="B115" s="81">
        <v>10.096104159990754</v>
      </c>
      <c r="C115" s="53">
        <v>12.123292191048993</v>
      </c>
      <c r="D115" s="53">
        <v>9.3769348708378502</v>
      </c>
      <c r="E115" s="53">
        <v>21.093206229860368</v>
      </c>
      <c r="F115" s="53">
        <v>10.245419063270338</v>
      </c>
      <c r="G115" s="53">
        <v>9.4037893664993799</v>
      </c>
      <c r="H115" s="82">
        <v>10.953170269858189</v>
      </c>
    </row>
    <row r="116" spans="1:8" ht="14.25">
      <c r="A116" s="67">
        <v>37288</v>
      </c>
      <c r="B116" s="81">
        <v>9.9324183450928256</v>
      </c>
      <c r="C116" s="53">
        <v>11.922098877426384</v>
      </c>
      <c r="D116" s="53">
        <v>9.6180366211747685</v>
      </c>
      <c r="E116" s="53">
        <v>23.911938745168005</v>
      </c>
      <c r="F116" s="53">
        <v>10.6466820542412</v>
      </c>
      <c r="G116" s="53">
        <v>9.2143773466833547</v>
      </c>
      <c r="H116" s="82">
        <v>10.890918801142961</v>
      </c>
    </row>
    <row r="117" spans="1:8" ht="14.25">
      <c r="A117" s="67">
        <v>37257</v>
      </c>
      <c r="B117" s="81">
        <v>10.179663738206562</v>
      </c>
      <c r="C117" s="53">
        <v>11.815686641857738</v>
      </c>
      <c r="D117" s="53">
        <v>9.7580553737721694</v>
      </c>
      <c r="E117" s="53">
        <v>23.136288765924593</v>
      </c>
      <c r="F117" s="53">
        <v>12.698007071681129</v>
      </c>
      <c r="G117" s="53">
        <v>7.389929422478561</v>
      </c>
      <c r="H117" s="82">
        <v>10.951445513557353</v>
      </c>
    </row>
    <row r="118" spans="1:8" ht="14.25">
      <c r="A118" s="67">
        <v>37226</v>
      </c>
      <c r="B118" s="81">
        <v>10.534805334699147</v>
      </c>
      <c r="C118" s="53">
        <v>12.168705254262271</v>
      </c>
      <c r="D118" s="53">
        <v>9.7528715932814514</v>
      </c>
      <c r="E118" s="53">
        <v>20.980819448504338</v>
      </c>
      <c r="F118" s="53">
        <v>12.674239713774599</v>
      </c>
      <c r="G118" s="53">
        <v>11.960269058295964</v>
      </c>
      <c r="H118" s="82">
        <v>11.208172734233923</v>
      </c>
    </row>
    <row r="119" spans="1:8" ht="14.25">
      <c r="A119" s="67">
        <v>37196</v>
      </c>
      <c r="B119" s="81">
        <v>10.085735912065065</v>
      </c>
      <c r="C119" s="53">
        <v>11.801121645504399</v>
      </c>
      <c r="D119" s="53">
        <v>9.524252570153898</v>
      </c>
      <c r="E119" s="53">
        <v>49.048745980707402</v>
      </c>
      <c r="F119" s="53">
        <v>10.085248940677968</v>
      </c>
      <c r="G119" s="53">
        <v>1.9107692307692308</v>
      </c>
      <c r="H119" s="82">
        <v>10.854971038058746</v>
      </c>
    </row>
    <row r="120" spans="1:8" ht="14.25">
      <c r="A120" s="67">
        <v>37165</v>
      </c>
      <c r="B120" s="81">
        <v>10.784929033570114</v>
      </c>
      <c r="C120" s="53">
        <v>12.644026710627431</v>
      </c>
      <c r="D120" s="53">
        <v>10.228219419009328</v>
      </c>
      <c r="E120" s="53">
        <v>24.240455858149858</v>
      </c>
      <c r="F120" s="53">
        <v>12.435088676671214</v>
      </c>
      <c r="G120" s="53">
        <v>10.021145685997171</v>
      </c>
      <c r="H120" s="82">
        <v>11.68674606813501</v>
      </c>
    </row>
    <row r="121" spans="1:8" ht="14.25">
      <c r="A121" s="67">
        <v>37135</v>
      </c>
      <c r="B121" s="81">
        <v>10.646613004151714</v>
      </c>
      <c r="C121" s="53">
        <v>12.866127796042917</v>
      </c>
      <c r="D121" s="53">
        <v>10.274820769080241</v>
      </c>
      <c r="E121" s="53">
        <v>17.167622677465456</v>
      </c>
      <c r="F121" s="53">
        <v>11.676010854816825</v>
      </c>
      <c r="G121" s="53">
        <v>10.149753400089672</v>
      </c>
      <c r="H121" s="82">
        <v>11.558277109525624</v>
      </c>
    </row>
    <row r="122" spans="1:8" ht="14.25">
      <c r="A122" s="67">
        <v>37104</v>
      </c>
      <c r="B122" s="81">
        <v>10.520913035374138</v>
      </c>
      <c r="C122" s="53">
        <v>12.312220706783007</v>
      </c>
      <c r="D122" s="53">
        <v>9.7653680585590692</v>
      </c>
      <c r="E122" s="53">
        <v>27.198269826982695</v>
      </c>
      <c r="F122" s="53">
        <v>12.258457493426819</v>
      </c>
      <c r="G122" s="53">
        <v>9.1701782633697526</v>
      </c>
      <c r="H122" s="82">
        <v>11.273402177931725</v>
      </c>
    </row>
    <row r="123" spans="1:8" ht="14.25">
      <c r="A123" s="67">
        <v>37073</v>
      </c>
      <c r="B123" s="81">
        <v>11.06078452340032</v>
      </c>
      <c r="C123" s="53">
        <v>12.645808303751338</v>
      </c>
      <c r="D123" s="53">
        <v>10.039191104098498</v>
      </c>
      <c r="E123" s="53">
        <v>21.867566534108292</v>
      </c>
      <c r="F123" s="53">
        <v>12.854858515750134</v>
      </c>
      <c r="G123" s="53">
        <v>9.9962851959933765</v>
      </c>
      <c r="H123" s="82">
        <v>11.664505296769951</v>
      </c>
    </row>
    <row r="124" spans="1:8" ht="14.25">
      <c r="A124" s="67">
        <v>37043</v>
      </c>
      <c r="B124" s="81">
        <v>11.690367761374738</v>
      </c>
      <c r="C124" s="53">
        <v>12.707778870715618</v>
      </c>
      <c r="D124" s="53">
        <v>10.440611001327987</v>
      </c>
      <c r="E124" s="53">
        <v>23.083309773336584</v>
      </c>
      <c r="F124" s="53">
        <v>12.929590895109197</v>
      </c>
      <c r="G124" s="53">
        <v>10.127598877605559</v>
      </c>
      <c r="H124" s="82">
        <v>11.99723515340875</v>
      </c>
    </row>
    <row r="125" spans="1:8" ht="14.25">
      <c r="A125" s="67">
        <v>37012</v>
      </c>
      <c r="B125" s="81">
        <v>11.489096096636564</v>
      </c>
      <c r="C125" s="53">
        <v>13.17869361542963</v>
      </c>
      <c r="D125" s="53">
        <v>10.65421109750101</v>
      </c>
      <c r="E125" s="53">
        <v>40.266348128963116</v>
      </c>
      <c r="F125" s="53">
        <v>12.634809767177739</v>
      </c>
      <c r="G125" s="53">
        <v>10.351336969535719</v>
      </c>
      <c r="H125" s="82">
        <v>12.201697448276292</v>
      </c>
    </row>
    <row r="126" spans="1:8" ht="14.25">
      <c r="A126" s="67">
        <v>36982</v>
      </c>
      <c r="B126" s="81">
        <v>11.990197790428294</v>
      </c>
      <c r="C126" s="53">
        <v>14.356251974024728</v>
      </c>
      <c r="D126" s="53">
        <v>11.769366774258121</v>
      </c>
      <c r="E126" s="53">
        <v>29.891070455164897</v>
      </c>
      <c r="F126" s="53">
        <v>12.982767756524595</v>
      </c>
      <c r="G126" s="53">
        <v>11.156942585417401</v>
      </c>
      <c r="H126" s="82">
        <v>13.252778425958009</v>
      </c>
    </row>
    <row r="127" spans="1:8" ht="14.25">
      <c r="A127" s="67">
        <v>36951</v>
      </c>
      <c r="B127" s="81">
        <v>11.36304477296426</v>
      </c>
      <c r="C127" s="53">
        <v>13.669582431505042</v>
      </c>
      <c r="D127" s="53">
        <v>10.106912943213848</v>
      </c>
      <c r="E127" s="53">
        <v>16.158986958986958</v>
      </c>
      <c r="F127" s="53">
        <v>11.514640198511167</v>
      </c>
      <c r="G127" s="53">
        <v>10.319648271679807</v>
      </c>
      <c r="H127" s="82">
        <v>12.06052657043621</v>
      </c>
    </row>
    <row r="128" spans="1:8" ht="14.25">
      <c r="A128" s="67">
        <v>36923</v>
      </c>
      <c r="B128" s="81">
        <v>11.762720254274821</v>
      </c>
      <c r="C128" s="53">
        <v>14.11135669175345</v>
      </c>
      <c r="D128" s="53">
        <v>11.056053690130724</v>
      </c>
      <c r="E128" s="53">
        <v>30.767200292016479</v>
      </c>
      <c r="F128" s="53">
        <v>12.700820344544708</v>
      </c>
      <c r="G128" s="53">
        <v>10.449714373938551</v>
      </c>
      <c r="H128" s="82">
        <v>12.787278879713041</v>
      </c>
    </row>
    <row r="129" spans="1:8" ht="14.25">
      <c r="A129" s="67">
        <v>36892</v>
      </c>
      <c r="B129" s="81">
        <v>12.516711662567724</v>
      </c>
      <c r="C129" s="53">
        <v>14.344763585906488</v>
      </c>
      <c r="D129" s="53">
        <v>11.250294257448767</v>
      </c>
      <c r="E129" s="53">
        <v>20.396711366538952</v>
      </c>
      <c r="F129" s="53">
        <v>15.702849588719152</v>
      </c>
      <c r="G129" s="53">
        <v>10.70236553455795</v>
      </c>
      <c r="H129" s="82">
        <v>13.089531213293204</v>
      </c>
    </row>
    <row r="130" spans="1:8" ht="14.25">
      <c r="A130" s="67">
        <v>36861</v>
      </c>
      <c r="B130" s="81">
        <v>11.392833721401187</v>
      </c>
      <c r="C130" s="53">
        <v>12.746696700501937</v>
      </c>
      <c r="D130" s="53">
        <v>10.589482562702811</v>
      </c>
      <c r="E130" s="53">
        <v>20.841839449541283</v>
      </c>
      <c r="F130" s="53">
        <v>12.170166666666669</v>
      </c>
      <c r="G130" s="53">
        <v>15.853797468354431</v>
      </c>
      <c r="H130" s="82">
        <v>11.965631766869659</v>
      </c>
    </row>
    <row r="131" spans="1:8" ht="14.25">
      <c r="A131" s="67">
        <v>36831</v>
      </c>
      <c r="B131" s="81">
        <v>11.924333035793822</v>
      </c>
      <c r="C131" s="53">
        <v>13.92197520334248</v>
      </c>
      <c r="D131" s="53">
        <v>11.223893724286825</v>
      </c>
      <c r="E131" s="53">
        <v>23.633571428571429</v>
      </c>
      <c r="F131" s="53">
        <v>13.551666666666666</v>
      </c>
      <c r="G131" s="53">
        <v>8.9249084507042244</v>
      </c>
      <c r="H131" s="82">
        <v>12.727117469064178</v>
      </c>
    </row>
    <row r="132" spans="1:8" ht="14.25">
      <c r="A132" s="67">
        <v>36800</v>
      </c>
      <c r="B132" s="81">
        <v>11.94686553533159</v>
      </c>
      <c r="C132" s="53">
        <v>13.706279151342665</v>
      </c>
      <c r="D132" s="53">
        <v>10.892305495226459</v>
      </c>
      <c r="E132" s="53">
        <v>26.280122641509433</v>
      </c>
      <c r="F132" s="53">
        <v>13.01729411764706</v>
      </c>
      <c r="G132" s="53">
        <v>7.4693589743589737</v>
      </c>
      <c r="H132" s="82">
        <v>12.570554272659459</v>
      </c>
    </row>
    <row r="133" spans="1:8" ht="14.25">
      <c r="A133" s="67">
        <v>36770</v>
      </c>
      <c r="B133" s="81">
        <v>11.605884616707309</v>
      </c>
      <c r="C133" s="53">
        <v>13.568261042686622</v>
      </c>
      <c r="D133" s="53">
        <v>11.266277835745692</v>
      </c>
      <c r="E133" s="53">
        <v>26.453162037037036</v>
      </c>
      <c r="F133" s="53">
        <v>13.134799999999998</v>
      </c>
      <c r="G133" s="53">
        <v>8.251276595744681</v>
      </c>
      <c r="H133" s="82">
        <v>12.494530011750767</v>
      </c>
    </row>
    <row r="134" spans="1:8" ht="14.25">
      <c r="A134" s="67">
        <v>36739</v>
      </c>
      <c r="B134" s="81">
        <v>12.220405205511328</v>
      </c>
      <c r="C134" s="53">
        <v>13.600085893695372</v>
      </c>
      <c r="D134" s="53">
        <v>10.541679123746363</v>
      </c>
      <c r="E134" s="53">
        <v>25.6615</v>
      </c>
      <c r="F134" s="53">
        <v>14.580764705882354</v>
      </c>
      <c r="G134" s="53">
        <v>10.200437500000001</v>
      </c>
      <c r="H134" s="82">
        <v>12.608357284457856</v>
      </c>
    </row>
    <row r="135" spans="1:8" ht="14.25">
      <c r="A135" s="67">
        <v>36708</v>
      </c>
      <c r="B135" s="81">
        <v>11.519427364958794</v>
      </c>
      <c r="C135" s="53">
        <v>12.811117359493226</v>
      </c>
      <c r="D135" s="53">
        <v>10.61254789412002</v>
      </c>
      <c r="E135" s="53">
        <v>12.749273913043476</v>
      </c>
      <c r="F135" s="53">
        <v>11.427425952380952</v>
      </c>
      <c r="G135" s="53">
        <v>10.113475177304965</v>
      </c>
      <c r="H135" s="82">
        <v>11.862655244490638</v>
      </c>
    </row>
    <row r="136" spans="1:8" ht="14.25">
      <c r="A136" s="67">
        <v>36678</v>
      </c>
      <c r="B136" s="81">
        <v>11.080071021073676</v>
      </c>
      <c r="C136" s="53">
        <v>13.009204273005025</v>
      </c>
      <c r="D136" s="53">
        <v>10.45700660517058</v>
      </c>
      <c r="E136" s="53">
        <v>28.980316010101006</v>
      </c>
      <c r="F136" s="53">
        <v>12.15712911764706</v>
      </c>
      <c r="G136" s="53">
        <v>17.607239240506328</v>
      </c>
      <c r="H136" s="82">
        <v>11.984610389791987</v>
      </c>
    </row>
    <row r="137" spans="1:8" ht="14.25">
      <c r="A137" s="67">
        <v>36647</v>
      </c>
      <c r="B137" s="81">
        <v>10.783047322894479</v>
      </c>
      <c r="C137" s="53">
        <v>13.164680559844552</v>
      </c>
      <c r="D137" s="53">
        <v>10.431040818207947</v>
      </c>
      <c r="E137" s="53">
        <v>26.571808920187795</v>
      </c>
      <c r="F137" s="53">
        <v>11.580113142857144</v>
      </c>
      <c r="G137" s="53">
        <v>9.9262689221556872</v>
      </c>
      <c r="H137" s="82">
        <v>11.851148638521265</v>
      </c>
    </row>
    <row r="138" spans="1:8" ht="14.25">
      <c r="A138" s="67">
        <v>36617</v>
      </c>
      <c r="B138" s="81">
        <v>10.887720973861278</v>
      </c>
      <c r="C138" s="53">
        <v>13.22342688765416</v>
      </c>
      <c r="D138" s="53">
        <v>9.9727338490411679</v>
      </c>
      <c r="E138" s="53">
        <v>21.159852511415526</v>
      </c>
      <c r="F138" s="53">
        <v>12.693081515151514</v>
      </c>
      <c r="G138" s="53">
        <v>10.023720517241379</v>
      </c>
      <c r="H138" s="82">
        <v>11.779316575330748</v>
      </c>
    </row>
    <row r="139" spans="1:8" ht="14.25">
      <c r="A139" s="67">
        <v>36586</v>
      </c>
      <c r="B139" s="81">
        <v>10.212348700295555</v>
      </c>
      <c r="C139" s="53">
        <v>12.30636933635005</v>
      </c>
      <c r="D139" s="53">
        <v>9.8601571684920497</v>
      </c>
      <c r="E139" s="53">
        <v>23.75586854460094</v>
      </c>
      <c r="F139" s="53">
        <v>11.421783783783784</v>
      </c>
      <c r="G139" s="53">
        <v>9.507352941176471</v>
      </c>
      <c r="H139" s="82">
        <v>11.182809030867732</v>
      </c>
    </row>
    <row r="140" spans="1:8" ht="14.25">
      <c r="A140" s="67">
        <v>36557</v>
      </c>
      <c r="B140" s="81">
        <v>10.22710867859033</v>
      </c>
      <c r="C140" s="53">
        <v>12.894254638121946</v>
      </c>
      <c r="D140" s="53">
        <v>9.868539999267858</v>
      </c>
      <c r="E140" s="53">
        <v>21.142857142857142</v>
      </c>
      <c r="F140" s="53">
        <v>11.276757575757577</v>
      </c>
      <c r="G140" s="53">
        <v>9.5530303030303028</v>
      </c>
      <c r="H140" s="82">
        <v>11.380683793613578</v>
      </c>
    </row>
    <row r="141" spans="1:8" ht="14.25">
      <c r="A141" s="67">
        <v>36526</v>
      </c>
      <c r="B141" s="81">
        <v>9.8611821201659193</v>
      </c>
      <c r="C141" s="53">
        <v>12.354536652569525</v>
      </c>
      <c r="D141" s="53">
        <v>10.101259499711574</v>
      </c>
      <c r="E141" s="53">
        <v>24.221818181818183</v>
      </c>
      <c r="F141" s="53">
        <v>11.126911764705882</v>
      </c>
      <c r="G141" s="53">
        <v>9.7169811320754729</v>
      </c>
      <c r="H141" s="82">
        <v>11.172473957892533</v>
      </c>
    </row>
    <row r="142" spans="1:8" ht="14.25">
      <c r="A142" s="67">
        <v>36495</v>
      </c>
      <c r="B142" s="81">
        <v>9.576762747782384</v>
      </c>
      <c r="C142" s="53">
        <v>11.973566205783305</v>
      </c>
      <c r="D142" s="53">
        <v>9.1604192525214732</v>
      </c>
      <c r="E142" s="53">
        <v>24.307262569832403</v>
      </c>
      <c r="F142" s="53">
        <v>11.383060606060607</v>
      </c>
      <c r="G142" s="53">
        <v>8.8325248226950368</v>
      </c>
      <c r="H142" s="82">
        <v>10.59959967750928</v>
      </c>
    </row>
    <row r="143" spans="1:8" ht="14.25">
      <c r="A143" s="67">
        <v>36465</v>
      </c>
      <c r="B143" s="81">
        <v>9.6008081232315519</v>
      </c>
      <c r="C143" s="53">
        <v>11.720353169888757</v>
      </c>
      <c r="D143" s="53">
        <v>9.3542659003923365</v>
      </c>
      <c r="E143" s="53">
        <v>19.985751602944671</v>
      </c>
      <c r="F143" s="53">
        <v>10.948873483535531</v>
      </c>
      <c r="G143" s="53">
        <v>8.8897113249444875</v>
      </c>
      <c r="H143" s="82">
        <v>10.515823189671204</v>
      </c>
    </row>
    <row r="144" spans="1:8" ht="14.25">
      <c r="A144" s="67">
        <v>36434</v>
      </c>
      <c r="B144" s="81">
        <v>9.5977640753760163</v>
      </c>
      <c r="C144" s="53">
        <v>11.697049859106331</v>
      </c>
      <c r="D144" s="53">
        <v>9.2460404431041709</v>
      </c>
      <c r="E144" s="53">
        <v>21.004949619939897</v>
      </c>
      <c r="F144" s="53">
        <v>10.617668161434979</v>
      </c>
      <c r="G144" s="53">
        <v>8.864340563114645</v>
      </c>
      <c r="H144" s="82">
        <v>10.506425031088554</v>
      </c>
    </row>
    <row r="145" spans="1:8" ht="14.25">
      <c r="A145" s="67">
        <v>36404</v>
      </c>
      <c r="B145" s="81">
        <v>9.5737936131764272</v>
      </c>
      <c r="C145" s="53">
        <v>11.759747740225968</v>
      </c>
      <c r="D145" s="53">
        <v>9.1463731842800424</v>
      </c>
      <c r="E145" s="53">
        <v>24.142811487010913</v>
      </c>
      <c r="F145" s="53">
        <v>10.934054202025733</v>
      </c>
      <c r="G145" s="53">
        <v>9.0259345443627073</v>
      </c>
      <c r="H145" s="82">
        <v>10.535359053615439</v>
      </c>
    </row>
    <row r="146" spans="1:8" ht="14.25">
      <c r="A146" s="67">
        <v>36373</v>
      </c>
      <c r="B146" s="81">
        <v>9.1937889439620299</v>
      </c>
      <c r="C146" s="53">
        <v>11.345943687323217</v>
      </c>
      <c r="D146" s="53">
        <v>8.8629130093484623</v>
      </c>
      <c r="E146" s="53">
        <v>19.858845189996419</v>
      </c>
      <c r="F146" s="53">
        <v>9.8796567069294348</v>
      </c>
      <c r="G146" s="53">
        <v>8.5516477430074787</v>
      </c>
      <c r="H146" s="82">
        <v>10.086119672940553</v>
      </c>
    </row>
    <row r="147" spans="1:8" ht="14.25">
      <c r="A147" s="73">
        <v>36342</v>
      </c>
      <c r="B147" s="83">
        <v>8.7196758592539325</v>
      </c>
      <c r="C147" s="84">
        <v>11.039439975197036</v>
      </c>
      <c r="D147" s="84">
        <v>8.5555287273061751</v>
      </c>
      <c r="E147" s="84">
        <v>23.371985716005298</v>
      </c>
      <c r="F147" s="84">
        <v>9.8736111111111118</v>
      </c>
      <c r="G147" s="84">
        <v>8.1685036992299569</v>
      </c>
      <c r="H147" s="86">
        <v>9.8204974694246037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G26"/>
  <sheetViews>
    <sheetView workbookViewId="0"/>
  </sheetViews>
  <sheetFormatPr defaultRowHeight="12.75"/>
  <cols>
    <col min="1" max="1" width="13.140625" customWidth="1"/>
    <col min="2" max="2" width="19.85546875" customWidth="1"/>
    <col min="4" max="4" width="17.42578125" customWidth="1"/>
    <col min="5" max="5" width="1.7109375" customWidth="1"/>
    <col min="6" max="6" width="13.42578125" customWidth="1"/>
    <col min="7" max="7" width="34.42578125" customWidth="1"/>
  </cols>
  <sheetData>
    <row r="1" spans="1:7" ht="15.75" thickBot="1">
      <c r="A1" s="17" t="s">
        <v>7</v>
      </c>
      <c r="B1" s="18"/>
      <c r="C1" s="18"/>
      <c r="D1" s="18"/>
      <c r="E1" s="30"/>
      <c r="F1" s="30"/>
      <c r="G1" s="30"/>
    </row>
    <row r="2" spans="1:7" ht="43.5" customHeight="1" thickBot="1">
      <c r="A2" s="19" t="s">
        <v>8</v>
      </c>
      <c r="B2" s="20" t="s">
        <v>9</v>
      </c>
      <c r="C2" s="21" t="s">
        <v>10</v>
      </c>
      <c r="D2" s="54" t="s">
        <v>26</v>
      </c>
      <c r="E2" s="30"/>
      <c r="F2" s="30"/>
      <c r="G2" s="30"/>
    </row>
    <row r="3" spans="1:7" ht="30.75" thickBot="1">
      <c r="A3" s="22" t="s">
        <v>11</v>
      </c>
      <c r="B3" s="114" t="s">
        <v>27</v>
      </c>
      <c r="C3" s="115"/>
      <c r="D3" s="116"/>
      <c r="E3" s="30"/>
      <c r="F3" s="30"/>
      <c r="G3" s="30"/>
    </row>
    <row r="4" spans="1:7" ht="33" customHeight="1" thickBot="1">
      <c r="A4" s="22" t="s">
        <v>12</v>
      </c>
      <c r="B4" s="117" t="s">
        <v>28</v>
      </c>
      <c r="C4" s="118"/>
      <c r="D4" s="119"/>
      <c r="E4" s="30"/>
      <c r="F4" s="30"/>
      <c r="G4" s="30"/>
    </row>
    <row r="5" spans="1:7" ht="30.75" thickBot="1">
      <c r="A5" s="23" t="s">
        <v>13</v>
      </c>
      <c r="B5" s="24" t="s">
        <v>14</v>
      </c>
      <c r="C5" s="25" t="s">
        <v>15</v>
      </c>
      <c r="D5" s="39" t="s">
        <v>29</v>
      </c>
      <c r="E5" s="30"/>
      <c r="F5" s="30"/>
      <c r="G5" s="30"/>
    </row>
    <row r="6" spans="1:7" ht="30.75" thickBot="1">
      <c r="A6" s="26" t="s">
        <v>16</v>
      </c>
      <c r="B6" s="120" t="s">
        <v>30</v>
      </c>
      <c r="C6" s="121"/>
      <c r="D6" s="122"/>
      <c r="E6" s="30"/>
      <c r="F6" s="30"/>
      <c r="G6" s="30"/>
    </row>
    <row r="7" spans="1:7" ht="15">
      <c r="A7" s="27"/>
      <c r="B7" s="28"/>
      <c r="C7" s="28"/>
      <c r="D7" s="28"/>
      <c r="E7" s="30"/>
      <c r="F7" s="30"/>
      <c r="G7" s="30"/>
    </row>
    <row r="8" spans="1:7" ht="15.75" thickBot="1">
      <c r="A8" s="29" t="s">
        <v>17</v>
      </c>
      <c r="B8" s="28"/>
      <c r="C8" s="28"/>
      <c r="D8" s="28"/>
      <c r="E8" s="30"/>
      <c r="F8" s="30"/>
      <c r="G8" s="30"/>
    </row>
    <row r="9" spans="1:7" ht="15.75" customHeight="1" thickBot="1">
      <c r="A9" s="123" t="s">
        <v>31</v>
      </c>
      <c r="B9" s="124"/>
      <c r="C9" s="124"/>
      <c r="D9" s="125"/>
      <c r="E9" s="30"/>
      <c r="F9" s="30"/>
      <c r="G9" s="30"/>
    </row>
    <row r="10" spans="1:7" ht="14.25">
      <c r="A10" s="30"/>
      <c r="B10" s="30"/>
      <c r="C10" s="30"/>
      <c r="D10" s="30"/>
      <c r="E10" s="30"/>
      <c r="F10" s="30"/>
      <c r="G10" s="30"/>
    </row>
    <row r="11" spans="1:7" ht="15.75" thickBot="1">
      <c r="A11" s="29" t="s">
        <v>18</v>
      </c>
      <c r="B11" s="28"/>
      <c r="C11" s="28"/>
      <c r="D11" s="28"/>
      <c r="E11" s="30"/>
      <c r="F11" s="30"/>
      <c r="G11" s="30"/>
    </row>
    <row r="12" spans="1:7" ht="18" customHeight="1" thickBot="1">
      <c r="A12" s="31" t="s">
        <v>19</v>
      </c>
      <c r="B12" s="32" t="s">
        <v>20</v>
      </c>
      <c r="C12" s="33"/>
      <c r="D12" s="40"/>
      <c r="E12" s="30"/>
      <c r="F12" s="30"/>
      <c r="G12" s="30"/>
    </row>
    <row r="13" spans="1:7" ht="14.25">
      <c r="A13" s="30"/>
      <c r="B13" s="30"/>
      <c r="C13" s="30"/>
      <c r="D13" s="30"/>
      <c r="E13" s="30"/>
      <c r="F13" s="30"/>
      <c r="G13" s="30"/>
    </row>
    <row r="14" spans="1:7" ht="15.75" thickBot="1">
      <c r="A14" s="17" t="s">
        <v>21</v>
      </c>
      <c r="B14" s="18"/>
      <c r="C14" s="18"/>
      <c r="D14" s="18"/>
      <c r="E14" s="30"/>
      <c r="F14" s="30"/>
      <c r="G14" s="30"/>
    </row>
    <row r="15" spans="1:7" ht="21" customHeight="1">
      <c r="A15" s="34" t="s">
        <v>22</v>
      </c>
      <c r="B15" s="35"/>
      <c r="C15" s="36" t="s">
        <v>23</v>
      </c>
      <c r="D15" s="36"/>
      <c r="E15" s="35"/>
      <c r="F15" s="35"/>
      <c r="G15" s="41"/>
    </row>
    <row r="16" spans="1:7" ht="30.75" customHeight="1">
      <c r="A16" s="126" t="s">
        <v>54</v>
      </c>
      <c r="B16" s="127"/>
      <c r="C16" s="127"/>
      <c r="D16" s="127"/>
      <c r="E16" s="127"/>
      <c r="F16" s="127"/>
      <c r="G16" s="128"/>
    </row>
    <row r="17" spans="1:7" ht="1.5" customHeight="1">
      <c r="A17" s="126"/>
      <c r="B17" s="127"/>
      <c r="C17" s="127"/>
      <c r="D17" s="127"/>
      <c r="E17" s="127"/>
      <c r="F17" s="127"/>
      <c r="G17" s="128"/>
    </row>
    <row r="18" spans="1:7" ht="19.5" customHeight="1">
      <c r="A18" s="129" t="s">
        <v>33</v>
      </c>
      <c r="B18" s="130"/>
      <c r="C18" s="130"/>
      <c r="D18" s="130"/>
      <c r="E18" s="130"/>
      <c r="F18" s="130"/>
      <c r="G18" s="42"/>
    </row>
    <row r="19" spans="1:7" ht="14.25" customHeight="1" thickBot="1">
      <c r="A19" s="103" t="s">
        <v>34</v>
      </c>
      <c r="B19" s="104"/>
      <c r="C19" s="104"/>
      <c r="D19" s="104"/>
      <c r="E19" s="43"/>
      <c r="F19" s="43"/>
      <c r="G19" s="44"/>
    </row>
    <row r="20" spans="1:7" ht="0.75" customHeight="1">
      <c r="A20" s="30"/>
      <c r="B20" s="30"/>
      <c r="C20" s="30"/>
      <c r="D20" s="30"/>
      <c r="E20" s="30"/>
      <c r="F20" s="30"/>
      <c r="G20" s="30"/>
    </row>
    <row r="21" spans="1:7" ht="16.5" customHeight="1" thickBot="1">
      <c r="A21" s="17" t="s">
        <v>24</v>
      </c>
      <c r="B21" s="37"/>
      <c r="C21" s="37"/>
      <c r="D21" s="37"/>
      <c r="E21" s="30"/>
      <c r="F21" s="30"/>
      <c r="G21" s="30"/>
    </row>
    <row r="22" spans="1:7" ht="18" customHeight="1">
      <c r="A22" s="105" t="s">
        <v>35</v>
      </c>
      <c r="B22" s="106"/>
      <c r="C22" s="106"/>
      <c r="D22" s="106"/>
      <c r="E22" s="106"/>
      <c r="F22" s="106"/>
      <c r="G22" s="107"/>
    </row>
    <row r="23" spans="1:7" ht="58.5" customHeight="1" thickBot="1">
      <c r="A23" s="108"/>
      <c r="B23" s="109"/>
      <c r="C23" s="109"/>
      <c r="D23" s="109"/>
      <c r="E23" s="109"/>
      <c r="F23" s="109"/>
      <c r="G23" s="110"/>
    </row>
    <row r="24" spans="1:7" ht="14.25">
      <c r="A24" s="30"/>
      <c r="B24" s="30"/>
      <c r="C24" s="30"/>
      <c r="D24" s="30"/>
      <c r="E24" s="30"/>
      <c r="F24" s="30"/>
      <c r="G24" s="30"/>
    </row>
    <row r="25" spans="1:7" ht="15.75" thickBot="1">
      <c r="A25" s="17" t="s">
        <v>25</v>
      </c>
      <c r="B25" s="30"/>
      <c r="C25" s="30"/>
      <c r="D25" s="30"/>
      <c r="E25" s="30"/>
      <c r="F25" s="30"/>
      <c r="G25" s="30"/>
    </row>
    <row r="26" spans="1:7" ht="263.25" customHeight="1" thickBot="1">
      <c r="A26" s="111" t="s">
        <v>36</v>
      </c>
      <c r="B26" s="112"/>
      <c r="C26" s="112"/>
      <c r="D26" s="112"/>
      <c r="E26" s="112"/>
      <c r="F26" s="112"/>
      <c r="G26" s="113"/>
    </row>
  </sheetData>
  <mergeCells count="9">
    <mergeCell ref="A19:D19"/>
    <mergeCell ref="A22:G23"/>
    <mergeCell ref="A26:G26"/>
    <mergeCell ref="B3:D3"/>
    <mergeCell ref="B4:D4"/>
    <mergeCell ref="B6:D6"/>
    <mergeCell ref="A9:D9"/>
    <mergeCell ref="A16:G17"/>
    <mergeCell ref="A18:F18"/>
  </mergeCells>
  <hyperlinks>
    <hyperlink ref="B6" r:id="rId1"/>
    <hyperlink ref="C15" r:id="rId2"/>
    <hyperlink ref="C15:D15" r:id="rId3" display="http://www.aeepr.com/estadisticas.asp"/>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H175"/>
  <sheetViews>
    <sheetView workbookViewId="0">
      <pane xSplit="1" ySplit="4" topLeftCell="B5" activePane="bottomRight" state="frozen"/>
      <selection pane="topRight" activeCell="B1" sqref="B1"/>
      <selection pane="bottomLeft" activeCell="A5" sqref="A5"/>
      <selection pane="bottomRight" activeCell="H15" sqref="H15"/>
    </sheetView>
  </sheetViews>
  <sheetFormatPr defaultRowHeight="14.25"/>
  <cols>
    <col min="1" max="1" width="12.140625" style="1" customWidth="1"/>
    <col min="2" max="2" width="18.28515625" style="3" customWidth="1"/>
    <col min="3" max="4" width="16.85546875" style="3" customWidth="1"/>
    <col min="8" max="8" width="27.140625" customWidth="1"/>
  </cols>
  <sheetData>
    <row r="1" spans="1:4">
      <c r="B1"/>
      <c r="C1" s="2"/>
    </row>
    <row r="2" spans="1:4" ht="15" thickBot="1">
      <c r="B2" s="2"/>
      <c r="C2" s="2"/>
    </row>
    <row r="3" spans="1:4">
      <c r="A3" s="4"/>
      <c r="B3" s="139" t="s">
        <v>0</v>
      </c>
      <c r="C3" s="140"/>
      <c r="D3" s="64" t="s">
        <v>1</v>
      </c>
    </row>
    <row r="4" spans="1:4">
      <c r="A4" s="65" t="s">
        <v>2</v>
      </c>
      <c r="B4" s="5" t="s">
        <v>3</v>
      </c>
      <c r="C4" s="6" t="s">
        <v>4</v>
      </c>
      <c r="D4" s="66" t="s">
        <v>5</v>
      </c>
    </row>
    <row r="5" spans="1:4">
      <c r="A5" s="67">
        <v>40664</v>
      </c>
      <c r="B5" s="7">
        <v>1887.0577840000001</v>
      </c>
      <c r="C5" s="8">
        <v>1805.771021</v>
      </c>
      <c r="D5" s="68">
        <v>3025</v>
      </c>
    </row>
    <row r="6" spans="1:4">
      <c r="A6" s="69">
        <v>40634</v>
      </c>
      <c r="B6" s="56">
        <v>1789.321864</v>
      </c>
      <c r="C6" s="9">
        <v>1707.12733</v>
      </c>
      <c r="D6" s="68">
        <v>2981</v>
      </c>
    </row>
    <row r="7" spans="1:4">
      <c r="A7" s="67">
        <v>40603</v>
      </c>
      <c r="B7" s="7">
        <v>1814.471378</v>
      </c>
      <c r="C7" s="8">
        <v>1732.784138</v>
      </c>
      <c r="D7" s="68">
        <v>3007</v>
      </c>
    </row>
    <row r="8" spans="1:4">
      <c r="A8" s="70">
        <v>40575</v>
      </c>
      <c r="B8" s="10">
        <v>1629.3533</v>
      </c>
      <c r="C8" s="11">
        <v>1554.7721670000001</v>
      </c>
      <c r="D8" s="68">
        <v>2929</v>
      </c>
    </row>
    <row r="9" spans="1:4">
      <c r="A9" s="70">
        <v>40544</v>
      </c>
      <c r="B9" s="10">
        <v>1762.263629</v>
      </c>
      <c r="C9" s="11">
        <v>1688.1405380000001</v>
      </c>
      <c r="D9" s="71">
        <v>2896</v>
      </c>
    </row>
    <row r="10" spans="1:4">
      <c r="A10" s="70">
        <v>40513</v>
      </c>
      <c r="B10" s="10">
        <v>1795.021111</v>
      </c>
      <c r="C10" s="11">
        <v>1708.232019</v>
      </c>
      <c r="D10" s="71">
        <v>3125</v>
      </c>
    </row>
    <row r="11" spans="1:4">
      <c r="A11" s="70">
        <v>40483</v>
      </c>
      <c r="B11" s="10">
        <v>1825.984076</v>
      </c>
      <c r="C11" s="11">
        <v>1750.232215</v>
      </c>
      <c r="D11" s="71">
        <v>3103</v>
      </c>
    </row>
    <row r="12" spans="1:4">
      <c r="A12" s="70">
        <v>40452</v>
      </c>
      <c r="B12" s="10">
        <v>2029.08602</v>
      </c>
      <c r="C12" s="11">
        <v>1944.802696</v>
      </c>
      <c r="D12" s="71">
        <v>3234</v>
      </c>
    </row>
    <row r="13" spans="1:4">
      <c r="A13" s="70">
        <v>40422</v>
      </c>
      <c r="B13" s="10">
        <v>2012.7609279999999</v>
      </c>
      <c r="C13" s="11">
        <v>1924.0494880000001</v>
      </c>
      <c r="D13" s="71">
        <v>3300</v>
      </c>
    </row>
    <row r="14" spans="1:4">
      <c r="A14" s="70">
        <v>40391</v>
      </c>
      <c r="B14" s="10">
        <v>2107.3975559999999</v>
      </c>
      <c r="C14" s="11">
        <v>2017.719711</v>
      </c>
      <c r="D14" s="71">
        <v>3406</v>
      </c>
    </row>
    <row r="15" spans="1:4">
      <c r="A15" s="70">
        <v>40360</v>
      </c>
      <c r="B15" s="10">
        <v>2032.2605880000001</v>
      </c>
      <c r="C15" s="11">
        <v>1942.413172</v>
      </c>
      <c r="D15" s="71">
        <v>3225</v>
      </c>
    </row>
    <row r="16" spans="1:4">
      <c r="A16" s="70">
        <v>40330</v>
      </c>
      <c r="B16" s="10">
        <v>1990.25596</v>
      </c>
      <c r="C16" s="11">
        <v>1903.4912280000001</v>
      </c>
      <c r="D16" s="71">
        <v>3249</v>
      </c>
    </row>
    <row r="17" spans="1:4">
      <c r="A17" s="70">
        <v>40299</v>
      </c>
      <c r="B17" s="10">
        <v>2009.1068459999999</v>
      </c>
      <c r="C17" s="11">
        <v>1922.542103</v>
      </c>
      <c r="D17" s="71">
        <v>3150</v>
      </c>
    </row>
    <row r="18" spans="1:4">
      <c r="A18" s="70">
        <v>40269</v>
      </c>
      <c r="B18" s="10">
        <v>1895.828399</v>
      </c>
      <c r="C18" s="11">
        <v>1812.9494870000001</v>
      </c>
      <c r="D18" s="71">
        <v>3357</v>
      </c>
    </row>
    <row r="19" spans="1:4">
      <c r="A19" s="67">
        <v>40238</v>
      </c>
      <c r="B19" s="7">
        <v>1993.430032</v>
      </c>
      <c r="C19" s="8">
        <v>1900.9656299999999</v>
      </c>
      <c r="D19" s="71">
        <v>3220</v>
      </c>
    </row>
    <row r="20" spans="1:4">
      <c r="A20" s="67">
        <v>40210</v>
      </c>
      <c r="B20" s="7">
        <v>1738.3403020000001</v>
      </c>
      <c r="C20" s="8">
        <v>1659.859314</v>
      </c>
      <c r="D20" s="71">
        <v>3119</v>
      </c>
    </row>
    <row r="21" spans="1:4">
      <c r="A21" s="67">
        <v>40179</v>
      </c>
      <c r="B21" s="7">
        <v>1817.849367</v>
      </c>
      <c r="C21" s="8">
        <v>1732.1459179999999</v>
      </c>
      <c r="D21" s="71">
        <v>3007</v>
      </c>
    </row>
    <row r="22" spans="1:4">
      <c r="A22" s="67">
        <v>40148</v>
      </c>
      <c r="B22" s="7">
        <v>1950.344333</v>
      </c>
      <c r="C22" s="8">
        <v>1861.346996</v>
      </c>
      <c r="D22" s="71">
        <v>3193</v>
      </c>
    </row>
    <row r="23" spans="1:4">
      <c r="A23" s="67">
        <v>40118</v>
      </c>
      <c r="B23" s="10">
        <v>1907.5416319999999</v>
      </c>
      <c r="C23" s="11">
        <v>1819.3973590000001</v>
      </c>
      <c r="D23" s="71">
        <v>3140</v>
      </c>
    </row>
    <row r="24" spans="1:4">
      <c r="A24" s="67">
        <v>40087</v>
      </c>
      <c r="B24" s="7">
        <v>2082.7678799999999</v>
      </c>
      <c r="C24" s="8">
        <v>1997.918165</v>
      </c>
      <c r="D24" s="71">
        <v>3324</v>
      </c>
    </row>
    <row r="25" spans="1:4">
      <c r="A25" s="67">
        <v>40057</v>
      </c>
      <c r="B25" s="7">
        <v>2021.037638</v>
      </c>
      <c r="C25" s="8">
        <v>1939.5808469999999</v>
      </c>
      <c r="D25" s="71">
        <v>3375</v>
      </c>
    </row>
    <row r="26" spans="1:4">
      <c r="A26" s="67">
        <v>40026</v>
      </c>
      <c r="B26" s="7">
        <v>2097.7269820000001</v>
      </c>
      <c r="C26" s="8">
        <v>2018.8184309999999</v>
      </c>
      <c r="D26" s="71">
        <v>3404</v>
      </c>
    </row>
    <row r="27" spans="1:4">
      <c r="A27" s="67">
        <v>39995</v>
      </c>
      <c r="B27" s="7">
        <v>2075.271792</v>
      </c>
      <c r="C27" s="8">
        <v>1992.5432559999999</v>
      </c>
      <c r="D27" s="71">
        <v>3252</v>
      </c>
    </row>
    <row r="28" spans="1:4">
      <c r="A28" s="67">
        <v>39965</v>
      </c>
      <c r="B28" s="7">
        <v>1961.0901879999999</v>
      </c>
      <c r="C28" s="8">
        <v>1873.7394919999999</v>
      </c>
      <c r="D28" s="71">
        <v>3203</v>
      </c>
    </row>
    <row r="29" spans="1:4">
      <c r="A29" s="67">
        <v>39934</v>
      </c>
      <c r="B29" s="7">
        <v>1897.3578600000001</v>
      </c>
      <c r="C29" s="8">
        <v>1816.8751589999999</v>
      </c>
      <c r="D29" s="71">
        <v>3162</v>
      </c>
    </row>
    <row r="30" spans="1:4">
      <c r="A30" s="67">
        <v>39904</v>
      </c>
      <c r="B30" s="7">
        <v>1814.2902919999999</v>
      </c>
      <c r="C30" s="8">
        <v>1736.8298809999999</v>
      </c>
      <c r="D30" s="71">
        <v>3073</v>
      </c>
    </row>
    <row r="31" spans="1:4">
      <c r="A31" s="67">
        <v>39873</v>
      </c>
      <c r="B31" s="7">
        <v>1720.2</v>
      </c>
      <c r="C31" s="8">
        <v>1686.4354330000001</v>
      </c>
      <c r="D31" s="71">
        <v>2915</v>
      </c>
    </row>
    <row r="32" spans="1:4">
      <c r="A32" s="67">
        <v>39845</v>
      </c>
      <c r="B32" s="7">
        <v>1629.0020979999999</v>
      </c>
      <c r="C32" s="8">
        <v>1557.5870359999999</v>
      </c>
      <c r="D32" s="71">
        <v>2979</v>
      </c>
    </row>
    <row r="33" spans="1:4">
      <c r="A33" s="67">
        <v>39814</v>
      </c>
      <c r="B33" s="7">
        <v>1791.939703</v>
      </c>
      <c r="C33" s="8">
        <v>1721.302363</v>
      </c>
      <c r="D33" s="71">
        <v>2953</v>
      </c>
    </row>
    <row r="34" spans="1:4">
      <c r="A34" s="67">
        <v>39783</v>
      </c>
      <c r="B34" s="7">
        <v>1818.3143</v>
      </c>
      <c r="C34" s="12">
        <v>1752.4822360000001</v>
      </c>
      <c r="D34" s="72">
        <v>3028</v>
      </c>
    </row>
    <row r="35" spans="1:4">
      <c r="A35" s="67">
        <v>39753</v>
      </c>
      <c r="B35" s="7">
        <v>1849.5369599999999</v>
      </c>
      <c r="C35" s="12">
        <v>1782.061508</v>
      </c>
      <c r="D35" s="72">
        <v>3160</v>
      </c>
    </row>
    <row r="36" spans="1:4">
      <c r="A36" s="67">
        <v>39722</v>
      </c>
      <c r="B36" s="7">
        <v>2016.723516</v>
      </c>
      <c r="C36" s="12">
        <v>1941.6464209999999</v>
      </c>
      <c r="D36" s="72">
        <v>3260</v>
      </c>
    </row>
    <row r="37" spans="1:4">
      <c r="A37" s="67">
        <v>39692</v>
      </c>
      <c r="B37" s="7">
        <v>1956.665</v>
      </c>
      <c r="C37" s="12">
        <v>1883.03819</v>
      </c>
      <c r="D37" s="72">
        <v>3258</v>
      </c>
    </row>
    <row r="38" spans="1:4">
      <c r="A38" s="67">
        <v>39661</v>
      </c>
      <c r="B38" s="7">
        <v>2109.2299280000002</v>
      </c>
      <c r="C38" s="12">
        <v>2033.7668940000001</v>
      </c>
      <c r="D38" s="72">
        <v>3351</v>
      </c>
    </row>
    <row r="39" spans="1:4">
      <c r="A39" s="67">
        <v>39630</v>
      </c>
      <c r="B39" s="7">
        <v>2046.5606399999999</v>
      </c>
      <c r="C39" s="12">
        <v>1976.7680319999999</v>
      </c>
      <c r="D39" s="72">
        <v>3195</v>
      </c>
    </row>
    <row r="40" spans="1:4">
      <c r="A40" s="67">
        <v>39600</v>
      </c>
      <c r="B40" s="7">
        <v>2014.5361640000001</v>
      </c>
      <c r="C40" s="12">
        <v>1939.67832</v>
      </c>
      <c r="D40" s="72">
        <v>3302</v>
      </c>
    </row>
    <row r="41" spans="1:4">
      <c r="A41" s="67">
        <v>39569</v>
      </c>
      <c r="B41" s="7">
        <v>2032.2445399999999</v>
      </c>
      <c r="C41" s="12">
        <v>1961.0162789999999</v>
      </c>
      <c r="D41" s="72">
        <v>3296</v>
      </c>
    </row>
    <row r="42" spans="1:4">
      <c r="A42" s="67">
        <v>39539</v>
      </c>
      <c r="B42" s="7">
        <v>1864.77864</v>
      </c>
      <c r="C42" s="12">
        <v>1815.2144109999999</v>
      </c>
      <c r="D42" s="72">
        <v>3203</v>
      </c>
    </row>
    <row r="43" spans="1:4">
      <c r="A43" s="67">
        <v>39508</v>
      </c>
      <c r="B43" s="7">
        <v>1816.575304</v>
      </c>
      <c r="C43" s="12">
        <v>1743.606507</v>
      </c>
      <c r="D43" s="72">
        <v>3035</v>
      </c>
    </row>
    <row r="44" spans="1:4">
      <c r="A44" s="67">
        <v>39479</v>
      </c>
      <c r="B44" s="7">
        <v>1735.7171719999999</v>
      </c>
      <c r="C44" s="12">
        <v>1661.1892499999999</v>
      </c>
      <c r="D44" s="72">
        <v>3016</v>
      </c>
    </row>
    <row r="45" spans="1:4">
      <c r="A45" s="67">
        <v>39448</v>
      </c>
      <c r="B45" s="7">
        <v>1855.8616119999999</v>
      </c>
      <c r="C45" s="12">
        <v>1780.002776</v>
      </c>
      <c r="D45" s="72">
        <v>3016</v>
      </c>
    </row>
    <row r="46" spans="1:4">
      <c r="A46" s="67">
        <v>39417</v>
      </c>
      <c r="B46" s="7">
        <v>1937.52008</v>
      </c>
      <c r="C46" s="12">
        <v>1858.1820250000001</v>
      </c>
      <c r="D46" s="72">
        <v>3233</v>
      </c>
    </row>
    <row r="47" spans="1:4">
      <c r="A47" s="67">
        <v>39387</v>
      </c>
      <c r="B47" s="7">
        <v>1965.9639560000001</v>
      </c>
      <c r="C47" s="12">
        <v>1889.3985150000001</v>
      </c>
      <c r="D47" s="72">
        <v>3280</v>
      </c>
    </row>
    <row r="48" spans="1:4">
      <c r="A48" s="67">
        <v>39356</v>
      </c>
      <c r="B48" s="7">
        <v>2133.5881479999998</v>
      </c>
      <c r="C48" s="12">
        <v>2058.0661890000001</v>
      </c>
      <c r="D48" s="72">
        <v>3494</v>
      </c>
    </row>
    <row r="49" spans="1:4">
      <c r="A49" s="67">
        <v>39326</v>
      </c>
      <c r="B49" s="7">
        <v>2103.0779120000002</v>
      </c>
      <c r="C49" s="12">
        <v>2024.516214</v>
      </c>
      <c r="D49" s="72">
        <v>3511</v>
      </c>
    </row>
    <row r="50" spans="1:4">
      <c r="A50" s="67">
        <v>39295</v>
      </c>
      <c r="B50" s="7">
        <v>2213.5117919999998</v>
      </c>
      <c r="C50" s="12">
        <v>2132.6509139999998</v>
      </c>
      <c r="D50" s="72">
        <v>3546</v>
      </c>
    </row>
    <row r="51" spans="1:4">
      <c r="A51" s="67">
        <v>39264</v>
      </c>
      <c r="B51" s="7">
        <v>2164.9554199999998</v>
      </c>
      <c r="C51" s="12">
        <v>2085.0721130000002</v>
      </c>
      <c r="D51" s="72">
        <v>3444</v>
      </c>
    </row>
    <row r="52" spans="1:4">
      <c r="A52" s="67">
        <v>39234</v>
      </c>
      <c r="B52" s="7">
        <v>2138.9712960000002</v>
      </c>
      <c r="C52" s="12">
        <v>2060.001612</v>
      </c>
      <c r="D52" s="72">
        <v>3478</v>
      </c>
    </row>
    <row r="53" spans="1:4">
      <c r="A53" s="67">
        <v>39203</v>
      </c>
      <c r="B53" s="7">
        <v>2200.0638520000002</v>
      </c>
      <c r="C53" s="12">
        <v>2118.4001899999998</v>
      </c>
      <c r="D53" s="72">
        <v>3532</v>
      </c>
    </row>
    <row r="54" spans="1:4">
      <c r="A54" s="67">
        <v>39173</v>
      </c>
      <c r="B54" s="7">
        <v>1971.3170720000001</v>
      </c>
      <c r="C54" s="12">
        <v>1903.4512090000001</v>
      </c>
      <c r="D54" s="72">
        <v>3347</v>
      </c>
    </row>
    <row r="55" spans="1:4">
      <c r="A55" s="67">
        <v>39142</v>
      </c>
      <c r="B55" s="7">
        <v>2033.852556</v>
      </c>
      <c r="C55" s="12">
        <v>1961.7756959999999</v>
      </c>
      <c r="D55" s="72">
        <v>3211</v>
      </c>
    </row>
    <row r="56" spans="1:4">
      <c r="A56" s="67">
        <v>39114</v>
      </c>
      <c r="B56" s="7">
        <v>1829.0024599999999</v>
      </c>
      <c r="C56" s="12">
        <v>1759.0321039999999</v>
      </c>
      <c r="D56" s="72">
        <v>3278</v>
      </c>
    </row>
    <row r="57" spans="1:4">
      <c r="A57" s="67">
        <v>39083</v>
      </c>
      <c r="B57" s="7">
        <v>1944.408864</v>
      </c>
      <c r="C57" s="12">
        <v>1868.0325290000001</v>
      </c>
      <c r="D57" s="72">
        <v>3160</v>
      </c>
    </row>
    <row r="58" spans="1:4">
      <c r="A58" s="67">
        <v>39052</v>
      </c>
      <c r="B58" s="7">
        <v>2063.7569600000002</v>
      </c>
      <c r="C58" s="12">
        <v>1969.3888810000001</v>
      </c>
      <c r="D58" s="72">
        <v>3474</v>
      </c>
    </row>
    <row r="59" spans="1:4">
      <c r="A59" s="67">
        <v>39022</v>
      </c>
      <c r="B59" s="7">
        <v>2094.3410960000001</v>
      </c>
      <c r="C59" s="12">
        <v>1999.8208569999999</v>
      </c>
      <c r="D59" s="72">
        <v>3456</v>
      </c>
    </row>
    <row r="60" spans="1:4">
      <c r="A60" s="67">
        <v>38991</v>
      </c>
      <c r="B60" s="7">
        <v>2225.2149760000002</v>
      </c>
      <c r="C60" s="12">
        <v>2126.697764</v>
      </c>
      <c r="D60" s="72">
        <v>3521</v>
      </c>
    </row>
    <row r="61" spans="1:4">
      <c r="A61" s="67">
        <v>38961</v>
      </c>
      <c r="B61" s="7">
        <v>2183.868234</v>
      </c>
      <c r="C61" s="12">
        <v>2085.6469609999999</v>
      </c>
      <c r="D61" s="72">
        <v>3552</v>
      </c>
    </row>
    <row r="62" spans="1:4">
      <c r="A62" s="67">
        <v>38930</v>
      </c>
      <c r="B62" s="7">
        <v>2251.1493460000002</v>
      </c>
      <c r="C62" s="12">
        <v>2155.2131890000001</v>
      </c>
      <c r="D62" s="72">
        <v>3604</v>
      </c>
    </row>
    <row r="63" spans="1:4">
      <c r="A63" s="67">
        <v>38899</v>
      </c>
      <c r="B63" s="7">
        <v>2146.2701179999999</v>
      </c>
      <c r="C63" s="12">
        <v>2050.317724</v>
      </c>
      <c r="D63" s="72">
        <v>3401</v>
      </c>
    </row>
    <row r="64" spans="1:4">
      <c r="A64" s="67">
        <v>38869</v>
      </c>
      <c r="B64" s="7">
        <v>2135.4396579999998</v>
      </c>
      <c r="C64" s="12">
        <v>2045.757734</v>
      </c>
      <c r="D64" s="72">
        <v>3452</v>
      </c>
    </row>
    <row r="65" spans="1:4">
      <c r="A65" s="67">
        <v>38838</v>
      </c>
      <c r="B65" s="7">
        <v>2164.3161100000002</v>
      </c>
      <c r="C65" s="12">
        <v>2072.1106410000002</v>
      </c>
      <c r="D65" s="72">
        <v>3526</v>
      </c>
    </row>
    <row r="66" spans="1:4">
      <c r="A66" s="67">
        <v>38808</v>
      </c>
      <c r="B66" s="7">
        <v>1964.526304</v>
      </c>
      <c r="C66" s="12">
        <v>1878.2904370000001</v>
      </c>
      <c r="D66" s="72">
        <v>3355</v>
      </c>
    </row>
    <row r="67" spans="1:4">
      <c r="A67" s="67">
        <v>38777</v>
      </c>
      <c r="B67" s="7">
        <v>2019.6627309999999</v>
      </c>
      <c r="C67" s="12">
        <v>1923.691611</v>
      </c>
      <c r="D67" s="72">
        <v>3225</v>
      </c>
    </row>
    <row r="68" spans="1:4">
      <c r="A68" s="67">
        <v>38749</v>
      </c>
      <c r="B68" s="7">
        <v>1788.2810959999999</v>
      </c>
      <c r="C68" s="12">
        <v>1708.059978</v>
      </c>
      <c r="D68" s="72">
        <v>3186</v>
      </c>
    </row>
    <row r="69" spans="1:4">
      <c r="A69" s="67">
        <v>38718</v>
      </c>
      <c r="B69" s="7">
        <v>1909.6190300000001</v>
      </c>
      <c r="C69" s="12">
        <v>1821.780135</v>
      </c>
      <c r="D69" s="72">
        <v>3131</v>
      </c>
    </row>
    <row r="70" spans="1:4">
      <c r="A70" s="67">
        <v>38687</v>
      </c>
      <c r="B70" s="7">
        <v>2018.2149999999999</v>
      </c>
      <c r="C70" s="12">
        <v>1925.29766</v>
      </c>
      <c r="D70" s="72">
        <v>3414</v>
      </c>
    </row>
    <row r="71" spans="1:4">
      <c r="A71" s="67">
        <v>38657</v>
      </c>
      <c r="B71" s="7">
        <v>2047.161464</v>
      </c>
      <c r="C71" s="12">
        <v>1955.6652979999999</v>
      </c>
      <c r="D71" s="72">
        <v>3463</v>
      </c>
    </row>
    <row r="72" spans="1:4">
      <c r="A72" s="67">
        <v>38626</v>
      </c>
      <c r="B72" s="7">
        <v>2144.7130999999999</v>
      </c>
      <c r="C72" s="12">
        <v>2046.5106949999999</v>
      </c>
      <c r="D72" s="72">
        <v>3488</v>
      </c>
    </row>
    <row r="73" spans="1:4">
      <c r="A73" s="67">
        <v>38596</v>
      </c>
      <c r="B73" s="7">
        <v>2214.9479999999999</v>
      </c>
      <c r="C73" s="12">
        <v>2116.6970350000001</v>
      </c>
      <c r="D73" s="72">
        <v>3685</v>
      </c>
    </row>
    <row r="74" spans="1:4">
      <c r="A74" s="67">
        <v>38565</v>
      </c>
      <c r="B74" s="7">
        <v>2266.5008160000002</v>
      </c>
      <c r="C74" s="12">
        <v>2166.702491</v>
      </c>
      <c r="D74" s="72">
        <v>3617</v>
      </c>
    </row>
    <row r="75" spans="1:4">
      <c r="A75" s="67">
        <v>38534</v>
      </c>
      <c r="B75" s="7">
        <v>2196.5864080000001</v>
      </c>
      <c r="C75" s="12">
        <v>2093.3239960000001</v>
      </c>
      <c r="D75" s="72">
        <v>3496</v>
      </c>
    </row>
    <row r="76" spans="1:4">
      <c r="A76" s="67">
        <v>38504</v>
      </c>
      <c r="B76" s="7">
        <v>2176.3031019999999</v>
      </c>
      <c r="C76" s="12">
        <v>2077.6476419999999</v>
      </c>
      <c r="D76" s="72">
        <v>3603</v>
      </c>
    </row>
    <row r="77" spans="1:4">
      <c r="A77" s="67">
        <v>38473</v>
      </c>
      <c r="B77" s="7">
        <v>2180.6270720000002</v>
      </c>
      <c r="C77" s="12">
        <v>2078.6604739999998</v>
      </c>
      <c r="D77" s="72">
        <v>3577</v>
      </c>
    </row>
    <row r="78" spans="1:4">
      <c r="A78" s="67">
        <v>38443</v>
      </c>
      <c r="B78" s="7">
        <v>2078.6803880000002</v>
      </c>
      <c r="C78" s="12">
        <v>1993.326127</v>
      </c>
      <c r="D78" s="72">
        <v>3444</v>
      </c>
    </row>
    <row r="79" spans="1:4">
      <c r="A79" s="67">
        <v>38412</v>
      </c>
      <c r="B79" s="7">
        <v>2070.6350400000001</v>
      </c>
      <c r="C79" s="12">
        <v>1985.4179590000001</v>
      </c>
      <c r="D79" s="72">
        <v>3324</v>
      </c>
    </row>
    <row r="80" spans="1:4">
      <c r="A80" s="67">
        <v>38384</v>
      </c>
      <c r="B80" s="7">
        <v>1699.78522</v>
      </c>
      <c r="C80" s="12">
        <v>1623.538078</v>
      </c>
      <c r="D80" s="72">
        <v>3227</v>
      </c>
    </row>
    <row r="81" spans="1:4">
      <c r="A81" s="67">
        <v>38353</v>
      </c>
      <c r="B81" s="7">
        <v>1867.6207710000001</v>
      </c>
      <c r="C81" s="12">
        <v>1783.808356</v>
      </c>
      <c r="D81" s="72">
        <v>3111</v>
      </c>
    </row>
    <row r="82" spans="1:4">
      <c r="A82" s="67">
        <v>38322</v>
      </c>
      <c r="B82" s="7">
        <v>2045.0919610000001</v>
      </c>
      <c r="C82" s="12">
        <v>1942.0261559999999</v>
      </c>
      <c r="D82" s="72">
        <v>3497</v>
      </c>
    </row>
    <row r="83" spans="1:4">
      <c r="A83" s="67">
        <v>38292</v>
      </c>
      <c r="B83" s="7">
        <v>1942.668046</v>
      </c>
      <c r="C83" s="12">
        <v>1847.60005</v>
      </c>
      <c r="D83" s="72">
        <v>3273</v>
      </c>
    </row>
    <row r="84" spans="1:4">
      <c r="A84" s="67">
        <v>38261</v>
      </c>
      <c r="B84" s="7">
        <v>2153.1007140000002</v>
      </c>
      <c r="C84" s="12">
        <v>2048.3619560000002</v>
      </c>
      <c r="D84" s="72">
        <v>3428</v>
      </c>
    </row>
    <row r="85" spans="1:4">
      <c r="A85" s="67">
        <v>38231</v>
      </c>
      <c r="B85" s="7">
        <v>1927.046351</v>
      </c>
      <c r="C85" s="12">
        <v>1834.8112369999999</v>
      </c>
      <c r="D85" s="72">
        <v>3468</v>
      </c>
    </row>
    <row r="86" spans="1:4">
      <c r="A86" s="67">
        <v>38200</v>
      </c>
      <c r="B86" s="7">
        <v>2236.3755160000001</v>
      </c>
      <c r="C86" s="12">
        <v>2135.2759150000002</v>
      </c>
      <c r="D86" s="72">
        <v>3560</v>
      </c>
    </row>
    <row r="87" spans="1:4">
      <c r="A87" s="67">
        <v>38169</v>
      </c>
      <c r="B87" s="7">
        <v>2122.2422999999999</v>
      </c>
      <c r="C87" s="12">
        <v>2025.159214</v>
      </c>
      <c r="D87" s="72">
        <v>3384</v>
      </c>
    </row>
    <row r="88" spans="1:4">
      <c r="A88" s="67">
        <v>38139</v>
      </c>
      <c r="B88" s="7">
        <v>2106.4270000000001</v>
      </c>
      <c r="C88" s="12">
        <v>2018.417706</v>
      </c>
      <c r="D88" s="72">
        <v>3418</v>
      </c>
    </row>
    <row r="89" spans="1:4">
      <c r="A89" s="67">
        <v>38108</v>
      </c>
      <c r="B89" s="7">
        <v>2037.3579999999999</v>
      </c>
      <c r="C89" s="12">
        <v>1947.0714190000001</v>
      </c>
      <c r="D89" s="72">
        <v>3284</v>
      </c>
    </row>
    <row r="90" spans="1:4">
      <c r="A90" s="67">
        <v>38078</v>
      </c>
      <c r="B90" s="7">
        <v>1951.866</v>
      </c>
      <c r="C90" s="12">
        <v>1861.592075</v>
      </c>
      <c r="D90" s="72">
        <v>3213</v>
      </c>
    </row>
    <row r="91" spans="1:4">
      <c r="A91" s="67">
        <v>38047</v>
      </c>
      <c r="B91" s="7">
        <v>1949.6020000000001</v>
      </c>
      <c r="C91" s="12">
        <v>1854.282324</v>
      </c>
      <c r="D91" s="72">
        <v>3200</v>
      </c>
    </row>
    <row r="92" spans="1:4">
      <c r="A92" s="67">
        <v>38018</v>
      </c>
      <c r="B92" s="7">
        <v>1803.598</v>
      </c>
      <c r="C92" s="12">
        <v>1717.496038</v>
      </c>
      <c r="D92" s="72">
        <v>3139</v>
      </c>
    </row>
    <row r="93" spans="1:4">
      <c r="A93" s="67">
        <v>37987</v>
      </c>
      <c r="B93" s="7">
        <v>1859.66</v>
      </c>
      <c r="C93" s="12">
        <v>1772.7802099999999</v>
      </c>
      <c r="D93" s="72">
        <v>3105</v>
      </c>
    </row>
    <row r="94" spans="1:4">
      <c r="A94" s="67">
        <v>37956</v>
      </c>
      <c r="B94" s="7">
        <v>1974.2850000000001</v>
      </c>
      <c r="C94" s="12">
        <v>1885.9671960000001</v>
      </c>
      <c r="D94" s="72">
        <v>3409</v>
      </c>
    </row>
    <row r="95" spans="1:4">
      <c r="A95" s="67">
        <v>37926</v>
      </c>
      <c r="B95" s="7">
        <v>1921</v>
      </c>
      <c r="C95" s="12">
        <v>1832.5193300000001</v>
      </c>
      <c r="D95" s="72">
        <v>3317</v>
      </c>
    </row>
    <row r="96" spans="1:4">
      <c r="A96" s="67">
        <v>37895</v>
      </c>
      <c r="B96" s="7">
        <v>2155.4180000000001</v>
      </c>
      <c r="C96" s="12">
        <v>2059.451994</v>
      </c>
      <c r="D96" s="72">
        <v>3459</v>
      </c>
    </row>
    <row r="97" spans="1:4">
      <c r="A97" s="67">
        <v>37865</v>
      </c>
      <c r="B97" s="7">
        <v>2117.9839999999999</v>
      </c>
      <c r="C97" s="12">
        <v>2028.0887600000001</v>
      </c>
      <c r="D97" s="72">
        <v>3499</v>
      </c>
    </row>
    <row r="98" spans="1:4">
      <c r="A98" s="67">
        <v>37834</v>
      </c>
      <c r="B98" s="7">
        <v>2142.0929999999998</v>
      </c>
      <c r="C98" s="12">
        <v>2045.4791009999999</v>
      </c>
      <c r="D98" s="72">
        <v>3493</v>
      </c>
    </row>
    <row r="99" spans="1:4">
      <c r="A99" s="67">
        <v>37803</v>
      </c>
      <c r="B99" s="7">
        <v>2080.8240000000001</v>
      </c>
      <c r="C99" s="12">
        <v>1991.9642409999999</v>
      </c>
      <c r="D99" s="72">
        <v>3260</v>
      </c>
    </row>
    <row r="100" spans="1:4">
      <c r="A100" s="67">
        <v>37773</v>
      </c>
      <c r="B100" s="7">
        <v>1998.7950000000001</v>
      </c>
      <c r="C100" s="12">
        <v>1917.869929</v>
      </c>
      <c r="D100" s="72">
        <v>3261</v>
      </c>
    </row>
    <row r="101" spans="1:4">
      <c r="A101" s="67">
        <v>37742</v>
      </c>
      <c r="B101" s="7">
        <v>2059.154</v>
      </c>
      <c r="C101" s="12">
        <v>1966.747312</v>
      </c>
      <c r="D101" s="72">
        <v>3243</v>
      </c>
    </row>
    <row r="102" spans="1:4">
      <c r="A102" s="67">
        <v>37712</v>
      </c>
      <c r="B102" s="7">
        <v>1893.57</v>
      </c>
      <c r="C102" s="12">
        <v>1816.7775770000001</v>
      </c>
      <c r="D102" s="72">
        <v>3285</v>
      </c>
    </row>
    <row r="103" spans="1:4">
      <c r="A103" s="67">
        <v>37681</v>
      </c>
      <c r="B103" s="7">
        <v>1969.3920000000001</v>
      </c>
      <c r="C103" s="12">
        <v>1885.8262589999999</v>
      </c>
      <c r="D103" s="72">
        <v>3150</v>
      </c>
    </row>
    <row r="104" spans="1:4">
      <c r="A104" s="67">
        <v>37653</v>
      </c>
      <c r="B104" s="7">
        <v>1737.423</v>
      </c>
      <c r="C104" s="12">
        <v>1659.0822900000001</v>
      </c>
      <c r="D104" s="72">
        <v>3101</v>
      </c>
    </row>
    <row r="105" spans="1:4">
      <c r="A105" s="67">
        <v>37622</v>
      </c>
      <c r="B105" s="7">
        <v>1887.3387</v>
      </c>
      <c r="C105" s="12">
        <v>1794.631948</v>
      </c>
      <c r="D105" s="72">
        <v>3093</v>
      </c>
    </row>
    <row r="106" spans="1:4">
      <c r="A106" s="67">
        <v>37591</v>
      </c>
      <c r="B106" s="7">
        <v>1944.65</v>
      </c>
      <c r="C106" s="12">
        <v>1864.200519</v>
      </c>
      <c r="D106" s="72">
        <v>3311</v>
      </c>
    </row>
    <row r="107" spans="1:4">
      <c r="A107" s="67">
        <v>37561</v>
      </c>
      <c r="B107" s="7">
        <v>1960.655818</v>
      </c>
      <c r="C107" s="12">
        <v>1869.2046029999999</v>
      </c>
      <c r="D107" s="72">
        <v>3251</v>
      </c>
    </row>
    <row r="108" spans="1:4">
      <c r="A108" s="67">
        <v>37530</v>
      </c>
      <c r="B108" s="7">
        <v>2080.2967549999998</v>
      </c>
      <c r="C108" s="12">
        <v>1981.4742209999999</v>
      </c>
      <c r="D108" s="72">
        <v>3282</v>
      </c>
    </row>
    <row r="109" spans="1:4">
      <c r="A109" s="67">
        <v>37500</v>
      </c>
      <c r="B109" s="7">
        <v>2030.077777</v>
      </c>
      <c r="C109" s="12">
        <v>1930.4998479999999</v>
      </c>
      <c r="D109" s="72">
        <v>3376</v>
      </c>
    </row>
    <row r="110" spans="1:4">
      <c r="A110" s="67">
        <v>37469</v>
      </c>
      <c r="B110" s="7">
        <v>2113.2433129999999</v>
      </c>
      <c r="C110" s="12">
        <v>2009.9707980000001</v>
      </c>
      <c r="D110" s="72">
        <v>3361</v>
      </c>
    </row>
    <row r="111" spans="1:4">
      <c r="A111" s="67">
        <v>37438</v>
      </c>
      <c r="B111" s="7">
        <v>2042.590148</v>
      </c>
      <c r="C111" s="12">
        <v>1945.1442790000001</v>
      </c>
      <c r="D111" s="72">
        <v>3270</v>
      </c>
    </row>
    <row r="112" spans="1:4">
      <c r="A112" s="67">
        <v>37408</v>
      </c>
      <c r="B112" s="7">
        <v>1964.1176419999999</v>
      </c>
      <c r="C112" s="12">
        <v>1874.8611840000001</v>
      </c>
      <c r="D112" s="72">
        <v>3210</v>
      </c>
    </row>
    <row r="113" spans="1:4">
      <c r="A113" s="67">
        <v>37377</v>
      </c>
      <c r="B113" s="7">
        <v>1986.1045240000001</v>
      </c>
      <c r="C113" s="12">
        <v>1892.2433739999999</v>
      </c>
      <c r="D113" s="72">
        <v>3214</v>
      </c>
    </row>
    <row r="114" spans="1:4">
      <c r="A114" s="67">
        <v>37347</v>
      </c>
      <c r="B114" s="7">
        <v>1816.7987499999999</v>
      </c>
      <c r="C114" s="12">
        <v>1730.528186</v>
      </c>
      <c r="D114" s="72">
        <v>3059</v>
      </c>
    </row>
    <row r="115" spans="1:4">
      <c r="A115" s="67">
        <v>37316</v>
      </c>
      <c r="B115" s="7">
        <v>1817.876579</v>
      </c>
      <c r="C115" s="12">
        <v>1730.5821390000001</v>
      </c>
      <c r="D115" s="72">
        <v>2983</v>
      </c>
    </row>
    <row r="116" spans="1:4">
      <c r="A116" s="67">
        <v>37288</v>
      </c>
      <c r="B116" s="7">
        <v>1617.5064789999999</v>
      </c>
      <c r="C116" s="12">
        <v>1541.181388</v>
      </c>
      <c r="D116" s="72">
        <v>2936</v>
      </c>
    </row>
    <row r="117" spans="1:4">
      <c r="A117" s="67">
        <v>37257</v>
      </c>
      <c r="B117" s="7">
        <v>1801.7233140000001</v>
      </c>
      <c r="C117" s="12">
        <v>1716.185624</v>
      </c>
      <c r="D117" s="72">
        <v>2966</v>
      </c>
    </row>
    <row r="118" spans="1:4">
      <c r="A118" s="67">
        <v>37226</v>
      </c>
      <c r="B118" s="7">
        <v>1837.7164359999999</v>
      </c>
      <c r="C118" s="12">
        <v>1748.6788260000001</v>
      </c>
      <c r="D118" s="72">
        <v>3155</v>
      </c>
    </row>
    <row r="119" spans="1:4">
      <c r="A119" s="67">
        <v>37196</v>
      </c>
      <c r="B119" s="7">
        <v>1813.366405</v>
      </c>
      <c r="C119" s="12">
        <v>1730.7228150000001</v>
      </c>
      <c r="D119" s="72">
        <v>3178</v>
      </c>
    </row>
    <row r="120" spans="1:4">
      <c r="A120" s="67">
        <v>37165</v>
      </c>
      <c r="B120" s="7">
        <v>1980.182</v>
      </c>
      <c r="C120" s="12">
        <v>1889.0602690000001</v>
      </c>
      <c r="D120" s="72">
        <v>3297</v>
      </c>
    </row>
    <row r="121" spans="1:4">
      <c r="A121" s="67">
        <v>37135</v>
      </c>
      <c r="B121" s="7">
        <v>1935.7729999999999</v>
      </c>
      <c r="C121" s="12">
        <v>1835.8366269999999</v>
      </c>
      <c r="D121" s="72">
        <v>3217</v>
      </c>
    </row>
    <row r="122" spans="1:4">
      <c r="A122" s="67">
        <v>37104</v>
      </c>
      <c r="B122" s="7">
        <v>2050.645</v>
      </c>
      <c r="C122" s="12">
        <v>1947.77207</v>
      </c>
      <c r="D122" s="72">
        <v>3260</v>
      </c>
    </row>
    <row r="123" spans="1:4">
      <c r="A123" s="67">
        <v>37073</v>
      </c>
      <c r="B123" s="7">
        <v>1940.905</v>
      </c>
      <c r="C123" s="12">
        <v>1848.0631169999999</v>
      </c>
      <c r="D123" s="72">
        <v>3100</v>
      </c>
    </row>
    <row r="124" spans="1:4">
      <c r="A124" s="67">
        <v>37043</v>
      </c>
      <c r="B124" s="7">
        <v>1882.5070000000001</v>
      </c>
      <c r="C124" s="12">
        <v>1793.3190030000001</v>
      </c>
      <c r="D124" s="72">
        <v>3115</v>
      </c>
    </row>
    <row r="125" spans="1:4">
      <c r="A125" s="67">
        <v>37012</v>
      </c>
      <c r="B125" s="7">
        <v>1938.539</v>
      </c>
      <c r="C125" s="12">
        <v>1841.437852</v>
      </c>
      <c r="D125" s="72">
        <v>3105</v>
      </c>
    </row>
    <row r="126" spans="1:4">
      <c r="A126" s="67">
        <v>36982</v>
      </c>
      <c r="B126" s="7">
        <v>1762.29</v>
      </c>
      <c r="C126" s="12">
        <v>1673.93489</v>
      </c>
      <c r="D126" s="72">
        <v>3046</v>
      </c>
    </row>
    <row r="127" spans="1:4">
      <c r="A127" s="67">
        <v>36951</v>
      </c>
      <c r="B127" s="7">
        <v>1814.7</v>
      </c>
      <c r="C127" s="12">
        <v>1727.09493</v>
      </c>
      <c r="D127" s="72">
        <v>2970</v>
      </c>
    </row>
    <row r="128" spans="1:4">
      <c r="A128" s="67">
        <v>36923</v>
      </c>
      <c r="B128" s="7">
        <v>1585.922</v>
      </c>
      <c r="C128" s="12">
        <v>1501.94859</v>
      </c>
      <c r="D128" s="72">
        <v>2882</v>
      </c>
    </row>
    <row r="129" spans="1:4">
      <c r="A129" s="67">
        <v>36892</v>
      </c>
      <c r="B129" s="7">
        <v>1759.519</v>
      </c>
      <c r="C129" s="12">
        <v>1665.318094</v>
      </c>
      <c r="D129" s="72">
        <v>2925</v>
      </c>
    </row>
    <row r="130" spans="1:4">
      <c r="A130" s="67">
        <v>36861</v>
      </c>
      <c r="B130" s="7">
        <v>1837.953</v>
      </c>
      <c r="C130" s="12">
        <v>1738.3102289999999</v>
      </c>
      <c r="D130" s="72">
        <v>3153</v>
      </c>
    </row>
    <row r="131" spans="1:4">
      <c r="A131" s="67">
        <v>36831</v>
      </c>
      <c r="B131" s="7">
        <v>1791.317</v>
      </c>
      <c r="C131" s="12">
        <v>1698.1837</v>
      </c>
      <c r="D131" s="72">
        <v>3107</v>
      </c>
    </row>
    <row r="132" spans="1:4">
      <c r="A132" s="67">
        <v>36800</v>
      </c>
      <c r="B132" s="7">
        <v>1940.1790000000001</v>
      </c>
      <c r="C132" s="12">
        <v>1834.9219499999999</v>
      </c>
      <c r="D132" s="72">
        <v>3119</v>
      </c>
    </row>
    <row r="133" spans="1:4">
      <c r="A133" s="67">
        <v>36770</v>
      </c>
      <c r="B133" s="7">
        <v>1886.8330000000001</v>
      </c>
      <c r="C133" s="12">
        <v>1795.2538500000001</v>
      </c>
      <c r="D133" s="72">
        <v>3202</v>
      </c>
    </row>
    <row r="134" spans="1:4">
      <c r="A134" s="67">
        <v>36739</v>
      </c>
      <c r="B134" s="7">
        <v>2001.5440000000001</v>
      </c>
      <c r="C134" s="12">
        <v>1907.4438399999999</v>
      </c>
      <c r="D134" s="72">
        <v>3171</v>
      </c>
    </row>
    <row r="135" spans="1:4">
      <c r="A135" s="67">
        <v>36708</v>
      </c>
      <c r="B135" s="7">
        <v>1930.8</v>
      </c>
      <c r="C135" s="12">
        <v>1831.61078</v>
      </c>
      <c r="D135" s="72">
        <v>3084</v>
      </c>
    </row>
    <row r="136" spans="1:4">
      <c r="A136" s="67">
        <v>36678</v>
      </c>
      <c r="B136" s="7">
        <v>1865.9</v>
      </c>
      <c r="C136" s="12">
        <v>1774.360811</v>
      </c>
      <c r="D136" s="72">
        <v>3042</v>
      </c>
    </row>
    <row r="137" spans="1:4">
      <c r="A137" s="67">
        <v>36647</v>
      </c>
      <c r="B137" s="7">
        <v>1875.8</v>
      </c>
      <c r="C137" s="12">
        <v>1792.0466200000001</v>
      </c>
      <c r="D137" s="72">
        <v>3046</v>
      </c>
    </row>
    <row r="138" spans="1:4">
      <c r="A138" s="67">
        <v>36617</v>
      </c>
      <c r="B138" s="7">
        <v>1722.5</v>
      </c>
      <c r="C138" s="12">
        <v>1644.44922</v>
      </c>
      <c r="D138" s="72">
        <v>2971</v>
      </c>
    </row>
    <row r="139" spans="1:4">
      <c r="A139" s="67">
        <v>36586</v>
      </c>
      <c r="B139" s="7">
        <v>1716.5</v>
      </c>
      <c r="C139" s="12">
        <v>1632.4583700000001</v>
      </c>
      <c r="D139" s="72">
        <v>2847</v>
      </c>
    </row>
    <row r="140" spans="1:4">
      <c r="A140" s="67">
        <v>36557</v>
      </c>
      <c r="B140" s="7">
        <v>1607.4</v>
      </c>
      <c r="C140" s="12">
        <v>1528.19679</v>
      </c>
      <c r="D140" s="72">
        <v>2806</v>
      </c>
    </row>
    <row r="141" spans="1:4">
      <c r="A141" s="67">
        <v>36526</v>
      </c>
      <c r="B141" s="7">
        <v>1637</v>
      </c>
      <c r="C141" s="12">
        <v>1551.7012199999999</v>
      </c>
      <c r="D141" s="72">
        <v>2813</v>
      </c>
    </row>
    <row r="142" spans="1:4">
      <c r="A142" s="67">
        <v>36495</v>
      </c>
      <c r="B142" s="7">
        <v>1747.2</v>
      </c>
      <c r="C142" s="12">
        <v>1651.16832</v>
      </c>
      <c r="D142" s="72">
        <v>2930</v>
      </c>
    </row>
    <row r="143" spans="1:4">
      <c r="A143" s="67">
        <v>36465</v>
      </c>
      <c r="B143" s="7">
        <v>1746.5</v>
      </c>
      <c r="C143" s="12">
        <v>1652.95784</v>
      </c>
      <c r="D143" s="72">
        <v>2964</v>
      </c>
    </row>
    <row r="144" spans="1:4">
      <c r="A144" s="67">
        <v>36434</v>
      </c>
      <c r="B144" s="7">
        <v>1876.9</v>
      </c>
      <c r="C144" s="12">
        <v>1780.8232399999999</v>
      </c>
      <c r="D144" s="72">
        <v>3031</v>
      </c>
    </row>
    <row r="145" spans="1:8">
      <c r="A145" s="67">
        <v>36404</v>
      </c>
      <c r="B145" s="7">
        <v>1878.8</v>
      </c>
      <c r="C145" s="12">
        <v>1787.8795299999999</v>
      </c>
      <c r="D145" s="72">
        <v>3133</v>
      </c>
    </row>
    <row r="146" spans="1:8">
      <c r="A146" s="67">
        <v>36373</v>
      </c>
      <c r="B146" s="7">
        <v>1927.778</v>
      </c>
      <c r="C146" s="12">
        <v>1835.6409000000001</v>
      </c>
      <c r="D146" s="72">
        <v>3073</v>
      </c>
    </row>
    <row r="147" spans="1:8">
      <c r="A147" s="73">
        <v>36342</v>
      </c>
      <c r="B147" s="74">
        <v>1859.4359999999999</v>
      </c>
      <c r="C147" s="75">
        <v>1765.2831799999999</v>
      </c>
      <c r="D147" s="76">
        <v>3019</v>
      </c>
    </row>
    <row r="148" spans="1:8">
      <c r="A148" s="13"/>
      <c r="B148" s="14"/>
      <c r="C148" s="14"/>
      <c r="D148" s="15"/>
    </row>
    <row r="149" spans="1:8">
      <c r="A149" s="13"/>
      <c r="B149" s="16" t="s">
        <v>6</v>
      </c>
      <c r="C149" s="14"/>
      <c r="D149" s="15"/>
    </row>
    <row r="150" spans="1:8" ht="15.75" thickBot="1">
      <c r="A150" s="13"/>
      <c r="B150" s="17" t="s">
        <v>7</v>
      </c>
      <c r="C150" s="18"/>
      <c r="D150" s="18"/>
      <c r="E150" s="18"/>
      <c r="F150" s="30"/>
      <c r="G150" s="30"/>
      <c r="H150" s="30"/>
    </row>
    <row r="151" spans="1:8" ht="30.75" thickBot="1">
      <c r="B151" s="19" t="s">
        <v>8</v>
      </c>
      <c r="C151" s="20" t="s">
        <v>9</v>
      </c>
      <c r="D151" s="21" t="s">
        <v>10</v>
      </c>
      <c r="E151" s="38" t="s">
        <v>26</v>
      </c>
      <c r="F151" s="30"/>
      <c r="G151" s="30"/>
      <c r="H151" s="30"/>
    </row>
    <row r="152" spans="1:8" ht="15.75" thickBot="1">
      <c r="B152" s="22" t="s">
        <v>11</v>
      </c>
      <c r="C152" s="114" t="s">
        <v>27</v>
      </c>
      <c r="D152" s="115"/>
      <c r="E152" s="116"/>
      <c r="F152" s="30"/>
      <c r="G152" s="30"/>
      <c r="H152" s="30"/>
    </row>
    <row r="153" spans="1:8" ht="15.75" thickBot="1">
      <c r="B153" s="22" t="s">
        <v>12</v>
      </c>
      <c r="C153" s="114" t="s">
        <v>28</v>
      </c>
      <c r="D153" s="115"/>
      <c r="E153" s="116"/>
      <c r="F153" s="30"/>
      <c r="G153" s="30"/>
      <c r="H153" s="30"/>
    </row>
    <row r="154" spans="1:8" ht="30.75" thickBot="1">
      <c r="B154" s="23" t="s">
        <v>13</v>
      </c>
      <c r="C154" s="24" t="s">
        <v>14</v>
      </c>
      <c r="D154" s="25" t="s">
        <v>15</v>
      </c>
      <c r="E154" s="39" t="s">
        <v>29</v>
      </c>
      <c r="F154" s="30"/>
      <c r="G154" s="30"/>
      <c r="H154" s="30"/>
    </row>
    <row r="155" spans="1:8" ht="15.75" thickBot="1">
      <c r="B155" s="26" t="s">
        <v>16</v>
      </c>
      <c r="C155" s="120" t="s">
        <v>30</v>
      </c>
      <c r="D155" s="121"/>
      <c r="E155" s="122"/>
      <c r="F155" s="30"/>
      <c r="G155" s="30"/>
      <c r="H155" s="30"/>
    </row>
    <row r="156" spans="1:8" ht="15">
      <c r="B156" s="27"/>
      <c r="C156" s="28"/>
      <c r="D156" s="28"/>
      <c r="E156" s="28"/>
      <c r="F156" s="30"/>
      <c r="G156" s="30"/>
      <c r="H156" s="30"/>
    </row>
    <row r="157" spans="1:8" ht="15.75" thickBot="1">
      <c r="B157" s="29" t="s">
        <v>17</v>
      </c>
      <c r="C157" s="28"/>
      <c r="D157" s="28"/>
      <c r="E157" s="28"/>
      <c r="F157" s="30"/>
      <c r="G157" s="30"/>
      <c r="H157" s="30"/>
    </row>
    <row r="158" spans="1:8" ht="15.75" thickBot="1">
      <c r="B158" s="123" t="s">
        <v>31</v>
      </c>
      <c r="C158" s="124"/>
      <c r="D158" s="124"/>
      <c r="E158" s="125"/>
      <c r="F158" s="30"/>
      <c r="G158" s="30"/>
      <c r="H158" s="30"/>
    </row>
    <row r="159" spans="1:8">
      <c r="B159" s="30"/>
      <c r="C159" s="30"/>
      <c r="D159" s="30"/>
      <c r="E159" s="30"/>
      <c r="F159" s="30"/>
      <c r="G159" s="30"/>
      <c r="H159" s="30"/>
    </row>
    <row r="160" spans="1:8" ht="15.75" thickBot="1">
      <c r="B160" s="29" t="s">
        <v>18</v>
      </c>
      <c r="C160" s="28"/>
      <c r="D160" s="28"/>
      <c r="E160" s="28"/>
      <c r="F160" s="30"/>
      <c r="G160" s="30"/>
      <c r="H160" s="30"/>
    </row>
    <row r="161" spans="2:8" ht="15.75" thickBot="1">
      <c r="B161" s="31" t="s">
        <v>19</v>
      </c>
      <c r="C161" s="32" t="s">
        <v>20</v>
      </c>
      <c r="D161" s="33"/>
      <c r="E161" s="40"/>
      <c r="F161" s="30"/>
      <c r="G161" s="30"/>
      <c r="H161" s="30"/>
    </row>
    <row r="162" spans="2:8">
      <c r="B162" s="30"/>
      <c r="C162" s="30"/>
      <c r="D162" s="30"/>
      <c r="E162" s="30"/>
      <c r="F162" s="30"/>
      <c r="G162" s="30"/>
      <c r="H162" s="30"/>
    </row>
    <row r="163" spans="2:8" ht="15.75" thickBot="1">
      <c r="B163" s="17" t="s">
        <v>21</v>
      </c>
      <c r="C163" s="18"/>
      <c r="D163" s="18"/>
      <c r="E163" s="18"/>
      <c r="F163" s="30"/>
      <c r="G163" s="30"/>
      <c r="H163" s="30"/>
    </row>
    <row r="164" spans="2:8" ht="15">
      <c r="B164" s="34" t="s">
        <v>22</v>
      </c>
      <c r="C164" s="35"/>
      <c r="D164" s="36" t="s">
        <v>23</v>
      </c>
      <c r="E164" s="36"/>
      <c r="F164" s="35"/>
      <c r="G164" s="35"/>
      <c r="H164" s="41"/>
    </row>
    <row r="165" spans="2:8">
      <c r="B165" s="129" t="s">
        <v>32</v>
      </c>
      <c r="C165" s="130"/>
      <c r="D165" s="130"/>
      <c r="E165" s="130"/>
      <c r="F165" s="130"/>
      <c r="G165" s="130"/>
      <c r="H165" s="141"/>
    </row>
    <row r="166" spans="2:8">
      <c r="B166" s="129"/>
      <c r="C166" s="130"/>
      <c r="D166" s="130"/>
      <c r="E166" s="130"/>
      <c r="F166" s="130"/>
      <c r="G166" s="130"/>
      <c r="H166" s="141"/>
    </row>
    <row r="167" spans="2:8" ht="15">
      <c r="B167" s="129" t="s">
        <v>33</v>
      </c>
      <c r="C167" s="130"/>
      <c r="D167" s="130"/>
      <c r="E167" s="130"/>
      <c r="F167" s="130"/>
      <c r="G167" s="130"/>
      <c r="H167" s="42"/>
    </row>
    <row r="168" spans="2:8" ht="15.75" thickBot="1">
      <c r="B168" s="103" t="s">
        <v>34</v>
      </c>
      <c r="C168" s="104"/>
      <c r="D168" s="104"/>
      <c r="E168" s="104"/>
      <c r="F168" s="43"/>
      <c r="G168" s="43"/>
      <c r="H168" s="44"/>
    </row>
    <row r="169" spans="2:8">
      <c r="B169" s="30"/>
      <c r="C169" s="30"/>
      <c r="D169" s="30"/>
      <c r="E169" s="30"/>
      <c r="F169" s="30"/>
      <c r="G169" s="30"/>
      <c r="H169" s="30"/>
    </row>
    <row r="170" spans="2:8" ht="15.75" thickBot="1">
      <c r="B170" s="17" t="s">
        <v>24</v>
      </c>
      <c r="C170" s="37"/>
      <c r="D170" s="37"/>
      <c r="E170" s="37"/>
      <c r="F170" s="30"/>
      <c r="G170" s="30"/>
      <c r="H170" s="30"/>
    </row>
    <row r="171" spans="2:8" ht="12" customHeight="1">
      <c r="B171" s="131" t="s">
        <v>35</v>
      </c>
      <c r="C171" s="132"/>
      <c r="D171" s="132"/>
      <c r="E171" s="132"/>
      <c r="F171" s="132"/>
      <c r="G171" s="132"/>
      <c r="H171" s="133"/>
    </row>
    <row r="172" spans="2:8" ht="69.75" customHeight="1" thickBot="1">
      <c r="B172" s="103"/>
      <c r="C172" s="134"/>
      <c r="D172" s="134"/>
      <c r="E172" s="134"/>
      <c r="F172" s="134"/>
      <c r="G172" s="134"/>
      <c r="H172" s="135"/>
    </row>
    <row r="173" spans="2:8">
      <c r="B173" s="30"/>
      <c r="C173" s="30"/>
      <c r="D173" s="30"/>
      <c r="E173" s="30"/>
      <c r="F173" s="30"/>
      <c r="G173" s="30"/>
      <c r="H173" s="30"/>
    </row>
    <row r="174" spans="2:8" ht="15.75" thickBot="1">
      <c r="B174" s="17" t="s">
        <v>25</v>
      </c>
      <c r="C174" s="30"/>
      <c r="D174" s="30"/>
      <c r="E174" s="30"/>
      <c r="F174" s="30"/>
      <c r="G174" s="30"/>
      <c r="H174" s="30"/>
    </row>
    <row r="175" spans="2:8" ht="242.25" customHeight="1" thickBot="1">
      <c r="B175" s="136" t="s">
        <v>36</v>
      </c>
      <c r="C175" s="137"/>
      <c r="D175" s="137"/>
      <c r="E175" s="137"/>
      <c r="F175" s="137"/>
      <c r="G175" s="137"/>
      <c r="H175" s="138"/>
    </row>
  </sheetData>
  <mergeCells count="10">
    <mergeCell ref="B167:G167"/>
    <mergeCell ref="B168:E168"/>
    <mergeCell ref="B171:H172"/>
    <mergeCell ref="B175:H175"/>
    <mergeCell ref="B3:C3"/>
    <mergeCell ref="C152:E152"/>
    <mergeCell ref="C153:E153"/>
    <mergeCell ref="C155:E155"/>
    <mergeCell ref="B158:E158"/>
    <mergeCell ref="B165:H166"/>
  </mergeCells>
  <hyperlinks>
    <hyperlink ref="C155" r:id="rId1"/>
    <hyperlink ref="D164" r:id="rId2"/>
    <hyperlink ref="D164:E164" r:id="rId3" display="http://www.aeepr.com/estadisticas.asp"/>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dimension ref="A2:H147"/>
  <sheetViews>
    <sheetView workbookViewId="0">
      <pane xSplit="1" ySplit="4" topLeftCell="B5" activePane="bottomRight" state="frozen"/>
      <selection pane="topRight" activeCell="B1" sqref="B1"/>
      <selection pane="bottomLeft" activeCell="A5" sqref="A5"/>
      <selection pane="bottomRight" activeCell="B5" sqref="B5:G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6.85546875" bestFit="1" customWidth="1"/>
    <col min="8" max="8" width="11.28515625" bestFit="1" customWidth="1"/>
  </cols>
  <sheetData>
    <row r="2" spans="1:8" ht="13.5" thickBot="1"/>
    <row r="3" spans="1:8" ht="14.25">
      <c r="A3" s="87"/>
      <c r="B3" s="57" t="s">
        <v>37</v>
      </c>
      <c r="C3" s="45"/>
      <c r="D3" s="45"/>
      <c r="E3" s="45"/>
      <c r="F3" s="45"/>
      <c r="G3" s="45"/>
      <c r="H3" s="77"/>
    </row>
    <row r="4" spans="1:8" ht="28.5">
      <c r="A4" s="88" t="s">
        <v>2</v>
      </c>
      <c r="B4" s="58" t="s">
        <v>38</v>
      </c>
      <c r="C4" s="50" t="s">
        <v>39</v>
      </c>
      <c r="D4" s="50" t="s">
        <v>40</v>
      </c>
      <c r="E4" s="50" t="s">
        <v>41</v>
      </c>
      <c r="F4" s="50" t="s">
        <v>42</v>
      </c>
      <c r="G4" s="50" t="s">
        <v>43</v>
      </c>
      <c r="H4" s="78" t="s">
        <v>44</v>
      </c>
    </row>
    <row r="5" spans="1:8" ht="14.25">
      <c r="A5" s="89">
        <v>40664</v>
      </c>
      <c r="B5" s="79">
        <v>558.64690700000006</v>
      </c>
      <c r="C5" s="48">
        <v>727.58274200000005</v>
      </c>
      <c r="D5" s="48">
        <v>246.66253800000001</v>
      </c>
      <c r="E5" s="49">
        <v>23.80378</v>
      </c>
      <c r="F5" s="49">
        <v>2.6402239999999999</v>
      </c>
      <c r="G5" s="49">
        <v>4.0742690000000001</v>
      </c>
      <c r="H5" s="80">
        <v>1563.4104600000001</v>
      </c>
    </row>
    <row r="6" spans="1:8" ht="14.25">
      <c r="A6" s="89">
        <v>40634</v>
      </c>
      <c r="B6" s="79">
        <v>515.19864199999995</v>
      </c>
      <c r="C6" s="48">
        <v>691.1341460000001</v>
      </c>
      <c r="D6" s="48">
        <v>228.05344500000001</v>
      </c>
      <c r="E6" s="49">
        <v>21.593118</v>
      </c>
      <c r="F6" s="49">
        <v>2.3852410000000002</v>
      </c>
      <c r="G6" s="49">
        <v>4.4504760000000001</v>
      </c>
      <c r="H6" s="80">
        <v>1462.8150680000001</v>
      </c>
    </row>
    <row r="7" spans="1:8" ht="14.25">
      <c r="A7" s="89">
        <v>40603</v>
      </c>
      <c r="B7" s="79">
        <v>506.90369800000002</v>
      </c>
      <c r="C7" s="48">
        <v>693.97941600000001</v>
      </c>
      <c r="D7" s="48">
        <v>245.98288999999997</v>
      </c>
      <c r="E7" s="49">
        <v>25.042874000000001</v>
      </c>
      <c r="F7" s="49">
        <v>2.7256200000000002</v>
      </c>
      <c r="G7" s="49">
        <v>4.0588559999999996</v>
      </c>
      <c r="H7" s="80">
        <v>1478.693354</v>
      </c>
    </row>
    <row r="8" spans="1:8" ht="14.25">
      <c r="A8" s="90">
        <v>40575</v>
      </c>
      <c r="B8" s="79">
        <v>478.22346800000003</v>
      </c>
      <c r="C8" s="48">
        <v>661.82197599999995</v>
      </c>
      <c r="D8" s="48">
        <v>222.43518400000002</v>
      </c>
      <c r="E8" s="49">
        <v>22.601188</v>
      </c>
      <c r="F8" s="49">
        <v>2.370066</v>
      </c>
      <c r="G8" s="49">
        <v>3.6495060000000001</v>
      </c>
      <c r="H8" s="80">
        <v>1391.1013879999998</v>
      </c>
    </row>
    <row r="9" spans="1:8" ht="14.25">
      <c r="A9" s="90">
        <v>40544</v>
      </c>
      <c r="B9" s="79">
        <v>501.00275900000003</v>
      </c>
      <c r="C9" s="48">
        <v>638.24640100000011</v>
      </c>
      <c r="D9" s="48">
        <v>211.241951</v>
      </c>
      <c r="E9" s="49">
        <v>23.587226000000001</v>
      </c>
      <c r="F9" s="49">
        <v>2.8210250000000001</v>
      </c>
      <c r="G9" s="49">
        <v>4.0178399999999996</v>
      </c>
      <c r="H9" s="80">
        <v>1380.9172020000001</v>
      </c>
    </row>
    <row r="10" spans="1:8" ht="14.25">
      <c r="A10" s="90">
        <v>40513</v>
      </c>
      <c r="B10" s="79">
        <v>521.7799</v>
      </c>
      <c r="C10" s="48">
        <v>698.33027300000003</v>
      </c>
      <c r="D10" s="48">
        <v>223.63145900000001</v>
      </c>
      <c r="E10" s="49">
        <v>22.853121999999999</v>
      </c>
      <c r="F10" s="49">
        <v>2.258864</v>
      </c>
      <c r="G10" s="49">
        <v>3.6162550000000002</v>
      </c>
      <c r="H10" s="80">
        <v>1472.4698729999998</v>
      </c>
    </row>
    <row r="11" spans="1:8" ht="14.25">
      <c r="A11" s="90">
        <v>40483</v>
      </c>
      <c r="B11" s="79">
        <v>570.80508599999996</v>
      </c>
      <c r="C11" s="48">
        <v>714.971901</v>
      </c>
      <c r="D11" s="48">
        <v>244.23666699999998</v>
      </c>
      <c r="E11" s="49">
        <v>23.881817999999992</v>
      </c>
      <c r="F11" s="49">
        <v>2.4158379999999999</v>
      </c>
      <c r="G11" s="49">
        <v>4.4554850000000004</v>
      </c>
      <c r="H11" s="80">
        <v>1560.7667949999998</v>
      </c>
    </row>
    <row r="12" spans="1:8" ht="14.25">
      <c r="A12" s="90">
        <v>40452</v>
      </c>
      <c r="B12" s="79">
        <v>595.78999699999997</v>
      </c>
      <c r="C12" s="48">
        <v>766.03588400000001</v>
      </c>
      <c r="D12" s="48">
        <v>275.51190800000001</v>
      </c>
      <c r="E12" s="49">
        <v>23.730003999999997</v>
      </c>
      <c r="F12" s="49">
        <v>2.3096410000000001</v>
      </c>
      <c r="G12" s="49">
        <v>4.4378140000000004</v>
      </c>
      <c r="H12" s="80">
        <v>1667.8152479999999</v>
      </c>
    </row>
    <row r="13" spans="1:8" ht="14.25">
      <c r="A13" s="90">
        <v>40422</v>
      </c>
      <c r="B13" s="79">
        <v>629.87251500000002</v>
      </c>
      <c r="C13" s="48">
        <v>747.93949199999997</v>
      </c>
      <c r="D13" s="48">
        <v>240.39695200000003</v>
      </c>
      <c r="E13" s="49">
        <v>22.990798999999999</v>
      </c>
      <c r="F13" s="49">
        <v>2.194442</v>
      </c>
      <c r="G13" s="49">
        <v>4.4364379999999999</v>
      </c>
      <c r="H13" s="80">
        <v>1647.8306379999999</v>
      </c>
    </row>
    <row r="14" spans="1:8" ht="14.25">
      <c r="A14" s="90">
        <v>40391</v>
      </c>
      <c r="B14" s="79">
        <v>642.02481699999998</v>
      </c>
      <c r="C14" s="48">
        <v>752.31285700000001</v>
      </c>
      <c r="D14" s="48">
        <v>266.66710500000005</v>
      </c>
      <c r="E14" s="49">
        <v>23.680250999999998</v>
      </c>
      <c r="F14" s="49">
        <v>2.262038</v>
      </c>
      <c r="G14" s="49">
        <v>5.2342510000000004</v>
      </c>
      <c r="H14" s="80">
        <v>1692.181319</v>
      </c>
    </row>
    <row r="15" spans="1:8" ht="14.25">
      <c r="A15" s="90">
        <v>40360</v>
      </c>
      <c r="B15" s="79">
        <v>612.67838099999994</v>
      </c>
      <c r="C15" s="48">
        <v>751.54526199999998</v>
      </c>
      <c r="D15" s="48">
        <v>234.32165800000001</v>
      </c>
      <c r="E15" s="49">
        <v>23.81784</v>
      </c>
      <c r="F15" s="49">
        <v>2.6270920000000002</v>
      </c>
      <c r="G15" s="49">
        <v>4.708939</v>
      </c>
      <c r="H15" s="80">
        <v>1629.6991719999999</v>
      </c>
    </row>
    <row r="16" spans="1:8" ht="14.25">
      <c r="A16" s="90">
        <v>40330</v>
      </c>
      <c r="B16" s="79">
        <v>657.75033900000005</v>
      </c>
      <c r="C16" s="48">
        <v>734.00533299999995</v>
      </c>
      <c r="D16" s="48">
        <v>259.40803299999999</v>
      </c>
      <c r="E16" s="49">
        <v>23.224858999999999</v>
      </c>
      <c r="F16" s="49">
        <v>2.5143949999999999</v>
      </c>
      <c r="G16" s="49">
        <v>4.694204</v>
      </c>
      <c r="H16" s="80">
        <v>1681.5971629999997</v>
      </c>
    </row>
    <row r="17" spans="1:8" ht="14.25">
      <c r="A17" s="90">
        <v>40299</v>
      </c>
      <c r="B17" s="79">
        <v>571.15656999999999</v>
      </c>
      <c r="C17" s="48">
        <v>741.54930400000001</v>
      </c>
      <c r="D17" s="48">
        <v>269.39273400000002</v>
      </c>
      <c r="E17" s="49">
        <v>23.535938000000002</v>
      </c>
      <c r="F17" s="49">
        <v>2.4216129999999998</v>
      </c>
      <c r="G17" s="49">
        <v>5.1151580000000001</v>
      </c>
      <c r="H17" s="80">
        <v>1613.171317</v>
      </c>
    </row>
    <row r="18" spans="1:8" ht="14.25">
      <c r="A18" s="90">
        <v>40269</v>
      </c>
      <c r="B18" s="79">
        <v>566.67956400000003</v>
      </c>
      <c r="C18" s="53">
        <v>710.96532700000012</v>
      </c>
      <c r="D18" s="53">
        <v>245.44373200000001</v>
      </c>
      <c r="E18" s="15">
        <v>22.893063000000001</v>
      </c>
      <c r="F18" s="15">
        <v>2.80199</v>
      </c>
      <c r="G18" s="15">
        <v>4.6444999999999999</v>
      </c>
      <c r="H18" s="80">
        <v>1553.4281760000001</v>
      </c>
    </row>
    <row r="19" spans="1:8" ht="14.25">
      <c r="A19" s="89">
        <v>40238</v>
      </c>
      <c r="B19" s="79">
        <v>596.45879000000002</v>
      </c>
      <c r="C19" s="53">
        <v>738.75051600000018</v>
      </c>
      <c r="D19" s="53">
        <v>254.35279899999998</v>
      </c>
      <c r="E19" s="15">
        <v>23.827479</v>
      </c>
      <c r="F19" s="15">
        <v>2.8710270000000002</v>
      </c>
      <c r="G19" s="15">
        <v>4.7290070000000002</v>
      </c>
      <c r="H19" s="80">
        <v>1620.9896180000001</v>
      </c>
    </row>
    <row r="20" spans="1:8" ht="14.25">
      <c r="A20" s="89">
        <v>40210</v>
      </c>
      <c r="B20" s="79">
        <v>441.79041799999999</v>
      </c>
      <c r="C20" s="53">
        <v>659.35355400000003</v>
      </c>
      <c r="D20" s="53">
        <v>234.59684899999999</v>
      </c>
      <c r="E20" s="15">
        <v>21.845441000000001</v>
      </c>
      <c r="F20" s="15">
        <v>2.0861230000000002</v>
      </c>
      <c r="G20" s="15">
        <v>4.7352290000000004</v>
      </c>
      <c r="H20" s="80">
        <v>1364.407614</v>
      </c>
    </row>
    <row r="21" spans="1:8" ht="14.25">
      <c r="A21" s="89">
        <v>40179</v>
      </c>
      <c r="B21" s="79">
        <v>568.36287800000002</v>
      </c>
      <c r="C21" s="53">
        <v>661.47551299999998</v>
      </c>
      <c r="D21" s="53">
        <v>219.857451</v>
      </c>
      <c r="E21" s="15">
        <v>23.925587</v>
      </c>
      <c r="F21" s="15">
        <v>2.2257660000000001</v>
      </c>
      <c r="G21" s="15">
        <v>4.1861959999999998</v>
      </c>
      <c r="H21" s="80">
        <v>1480.0333910000002</v>
      </c>
    </row>
    <row r="22" spans="1:8" ht="14.25">
      <c r="A22" s="89">
        <v>40148</v>
      </c>
      <c r="B22" s="79">
        <v>568.73800000000006</v>
      </c>
      <c r="C22" s="53">
        <v>723.95100000000002</v>
      </c>
      <c r="D22" s="53">
        <v>242.43600000000001</v>
      </c>
      <c r="E22" s="15">
        <v>24.207000000000001</v>
      </c>
      <c r="F22" s="15">
        <v>2.323</v>
      </c>
      <c r="G22" s="15">
        <v>4.3369999999999997</v>
      </c>
      <c r="H22" s="80">
        <v>1565.9920000000002</v>
      </c>
    </row>
    <row r="23" spans="1:8" ht="14.25">
      <c r="A23" s="89">
        <v>40118</v>
      </c>
      <c r="B23" s="81">
        <v>573.37143600000002</v>
      </c>
      <c r="C23" s="53">
        <v>728.02104899999995</v>
      </c>
      <c r="D23" s="53">
        <v>262.16820000000007</v>
      </c>
      <c r="E23" s="15">
        <v>23.087531999999999</v>
      </c>
      <c r="F23" s="15">
        <v>2.3357250000000001</v>
      </c>
      <c r="G23" s="15">
        <v>4.5917459999999997</v>
      </c>
      <c r="H23" s="82">
        <v>1593.5756879999999</v>
      </c>
    </row>
    <row r="24" spans="1:8" ht="14.25">
      <c r="A24" s="89">
        <v>40087</v>
      </c>
      <c r="B24" s="81">
        <v>621.40587700000003</v>
      </c>
      <c r="C24" s="53">
        <v>773.26198199999999</v>
      </c>
      <c r="D24" s="53">
        <v>257.55920099999997</v>
      </c>
      <c r="E24" s="15">
        <v>24.241116000000002</v>
      </c>
      <c r="F24" s="15">
        <v>2.5195590000000001</v>
      </c>
      <c r="G24" s="15">
        <v>4.8543909999999997</v>
      </c>
      <c r="H24" s="82">
        <v>1683.8421260000002</v>
      </c>
    </row>
    <row r="25" spans="1:8" ht="14.25">
      <c r="A25" s="89">
        <v>40057</v>
      </c>
      <c r="B25" s="81">
        <v>607.57406200000003</v>
      </c>
      <c r="C25" s="53">
        <v>758.37948100000006</v>
      </c>
      <c r="D25" s="53">
        <v>272.26421299999998</v>
      </c>
      <c r="E25" s="15">
        <v>23.520173</v>
      </c>
      <c r="F25" s="15">
        <v>2.5603940000000001</v>
      </c>
      <c r="G25" s="15">
        <v>5.4662230000000003</v>
      </c>
      <c r="H25" s="82">
        <v>1669.7645459999999</v>
      </c>
    </row>
    <row r="26" spans="1:8" ht="14.25">
      <c r="A26" s="89">
        <v>40026</v>
      </c>
      <c r="B26" s="81">
        <v>650.85400000000004</v>
      </c>
      <c r="C26" s="53">
        <v>762.78899999999999</v>
      </c>
      <c r="D26" s="53">
        <v>258.10199999999998</v>
      </c>
      <c r="E26" s="15">
        <v>23.581</v>
      </c>
      <c r="F26" s="15">
        <v>2.6589999999999998</v>
      </c>
      <c r="G26" s="15">
        <v>5.0279999999999996</v>
      </c>
      <c r="H26" s="82">
        <v>1703.0129999999999</v>
      </c>
    </row>
    <row r="27" spans="1:8" ht="14.25">
      <c r="A27" s="89">
        <v>39995</v>
      </c>
      <c r="B27" s="81">
        <v>632.41703800000005</v>
      </c>
      <c r="C27" s="53">
        <v>766.40965900000003</v>
      </c>
      <c r="D27" s="53">
        <v>271.505109</v>
      </c>
      <c r="E27" s="15">
        <v>26.843937</v>
      </c>
      <c r="F27" s="15">
        <v>2.7120120000000001</v>
      </c>
      <c r="G27" s="15">
        <v>5.1972959999999997</v>
      </c>
      <c r="H27" s="82">
        <v>1705.085051</v>
      </c>
    </row>
    <row r="28" spans="1:8" ht="14.25">
      <c r="A28" s="89">
        <v>39965</v>
      </c>
      <c r="B28" s="81">
        <v>569.71831599999996</v>
      </c>
      <c r="C28" s="53">
        <v>709.62144600000011</v>
      </c>
      <c r="D28" s="53">
        <v>261.79650900000001</v>
      </c>
      <c r="E28" s="15">
        <v>11.540445999999999</v>
      </c>
      <c r="F28" s="15">
        <v>2.5613760000000001</v>
      </c>
      <c r="G28" s="15">
        <v>5.1696330000000001</v>
      </c>
      <c r="H28" s="82">
        <v>1560.4077260000001</v>
      </c>
    </row>
    <row r="29" spans="1:8" ht="14.25">
      <c r="A29" s="89">
        <v>39934</v>
      </c>
      <c r="B29" s="81">
        <v>517.23516400000005</v>
      </c>
      <c r="C29" s="53">
        <v>718.20838600000002</v>
      </c>
      <c r="D29" s="53">
        <v>268.52077000000003</v>
      </c>
      <c r="E29" s="15">
        <v>34.170636000000002</v>
      </c>
      <c r="F29" s="15">
        <v>3.3609779999999998</v>
      </c>
      <c r="G29" s="15">
        <v>4.5965780000000001</v>
      </c>
      <c r="H29" s="82">
        <v>1546.0925119999999</v>
      </c>
    </row>
    <row r="30" spans="1:8" ht="14.25">
      <c r="A30" s="89">
        <v>39904</v>
      </c>
      <c r="B30" s="81">
        <v>511.32065399999999</v>
      </c>
      <c r="C30" s="53">
        <v>654.98840800000016</v>
      </c>
      <c r="D30" s="53">
        <v>251.42832899999996</v>
      </c>
      <c r="E30" s="15">
        <v>21.303999999999998</v>
      </c>
      <c r="F30" s="15">
        <v>2.371</v>
      </c>
      <c r="G30" s="15">
        <v>4.2430000000000003</v>
      </c>
      <c r="H30" s="82">
        <v>1445.6553910000002</v>
      </c>
    </row>
    <row r="31" spans="1:8" ht="14.25">
      <c r="A31" s="89">
        <v>39873</v>
      </c>
      <c r="B31" s="81">
        <v>471.29042399999997</v>
      </c>
      <c r="C31" s="53">
        <v>692.13648500000011</v>
      </c>
      <c r="D31" s="53">
        <v>258.54416900000001</v>
      </c>
      <c r="E31" s="15">
        <v>23.789833999999999</v>
      </c>
      <c r="F31" s="15">
        <v>2.6823549999999998</v>
      </c>
      <c r="G31" s="15">
        <v>4.5008210000000002</v>
      </c>
      <c r="H31" s="82">
        <v>1452.944088</v>
      </c>
    </row>
    <row r="32" spans="1:8" ht="14.25">
      <c r="A32" s="89">
        <v>39845</v>
      </c>
      <c r="B32" s="81">
        <v>446.910504</v>
      </c>
      <c r="C32" s="53">
        <v>635.80581700000005</v>
      </c>
      <c r="D32" s="53">
        <v>253.62316699999997</v>
      </c>
      <c r="E32" s="15">
        <v>21.116</v>
      </c>
      <c r="F32" s="15">
        <v>2.8079999999999998</v>
      </c>
      <c r="G32" s="15">
        <v>4.3890000000000002</v>
      </c>
      <c r="H32" s="82">
        <v>1364.6524879999999</v>
      </c>
    </row>
    <row r="33" spans="1:8" ht="14.25">
      <c r="A33" s="89">
        <v>39814</v>
      </c>
      <c r="B33" s="81">
        <v>502.35008099999999</v>
      </c>
      <c r="C33" s="53">
        <v>644.40662599999996</v>
      </c>
      <c r="D33" s="53">
        <v>236.24030200000001</v>
      </c>
      <c r="E33" s="15">
        <v>23.623999999999999</v>
      </c>
      <c r="F33" s="15">
        <v>2.1419999999999999</v>
      </c>
      <c r="G33" s="15">
        <v>4.1630000000000003</v>
      </c>
      <c r="H33" s="82">
        <v>1412.926009</v>
      </c>
    </row>
    <row r="34" spans="1:8" ht="14.25">
      <c r="A34" s="89">
        <v>39783</v>
      </c>
      <c r="B34" s="81">
        <v>506.02052500000002</v>
      </c>
      <c r="C34" s="53">
        <v>697.76064799999995</v>
      </c>
      <c r="D34" s="53">
        <v>282.565155</v>
      </c>
      <c r="E34" s="15">
        <v>22.8</v>
      </c>
      <c r="F34" s="15">
        <v>2.2284549999999999</v>
      </c>
      <c r="G34" s="15">
        <v>4.6260000000000003</v>
      </c>
      <c r="H34" s="82">
        <v>1516.0007829999997</v>
      </c>
    </row>
    <row r="35" spans="1:8" ht="14.25">
      <c r="A35" s="89">
        <v>39753</v>
      </c>
      <c r="B35" s="81">
        <v>525.61097199999995</v>
      </c>
      <c r="C35" s="53">
        <v>714.30481999999995</v>
      </c>
      <c r="D35" s="53">
        <v>276.61985800000008</v>
      </c>
      <c r="E35" s="15">
        <v>23.516183999999999</v>
      </c>
      <c r="F35" s="15">
        <v>2.4824069999999998</v>
      </c>
      <c r="G35" s="15">
        <v>4.7561080000000002</v>
      </c>
      <c r="H35" s="82">
        <v>1547.2903489999999</v>
      </c>
    </row>
    <row r="36" spans="1:8" ht="14.25">
      <c r="A36" s="89">
        <v>39722</v>
      </c>
      <c r="B36" s="81">
        <v>561.514231</v>
      </c>
      <c r="C36" s="53">
        <v>751.10360899999989</v>
      </c>
      <c r="D36" s="53">
        <v>303.21668199999999</v>
      </c>
      <c r="E36" s="15">
        <v>22.970334000000001</v>
      </c>
      <c r="F36" s="15">
        <v>2.552184</v>
      </c>
      <c r="G36" s="15">
        <v>4.9572180000000001</v>
      </c>
      <c r="H36" s="82">
        <v>1646.3142579999999</v>
      </c>
    </row>
    <row r="37" spans="1:8" ht="14.25">
      <c r="A37" s="89">
        <v>39692</v>
      </c>
      <c r="B37" s="81">
        <v>562.75965499999995</v>
      </c>
      <c r="C37" s="53">
        <v>760.31901900000003</v>
      </c>
      <c r="D37" s="53">
        <v>274.89807300000001</v>
      </c>
      <c r="E37" s="15">
        <v>23.094895000000001</v>
      </c>
      <c r="F37" s="15">
        <v>2.4061699999999999</v>
      </c>
      <c r="G37" s="15">
        <v>5.8239780000000003</v>
      </c>
      <c r="H37" s="82">
        <v>1629.3017899999998</v>
      </c>
    </row>
    <row r="38" spans="1:8" ht="14.25">
      <c r="A38" s="89">
        <v>39661</v>
      </c>
      <c r="B38" s="81">
        <v>604.41447300000004</v>
      </c>
      <c r="C38" s="53">
        <v>756.32571199999995</v>
      </c>
      <c r="D38" s="53">
        <v>307.84881899999999</v>
      </c>
      <c r="E38" s="15">
        <v>23.170686</v>
      </c>
      <c r="F38" s="15">
        <v>2.4994610000000002</v>
      </c>
      <c r="G38" s="15">
        <v>5.0413449999999997</v>
      </c>
      <c r="H38" s="82">
        <v>1699.3004960000003</v>
      </c>
    </row>
    <row r="39" spans="1:8" ht="14.25">
      <c r="A39" s="89">
        <v>39630</v>
      </c>
      <c r="B39" s="81">
        <v>588.41589499999998</v>
      </c>
      <c r="C39" s="53">
        <v>763.13731099999995</v>
      </c>
      <c r="D39" s="53">
        <v>313.29564199999999</v>
      </c>
      <c r="E39" s="15">
        <v>22.593741000000001</v>
      </c>
      <c r="F39" s="15">
        <v>2.428626</v>
      </c>
      <c r="G39" s="15">
        <v>5.0182869999999999</v>
      </c>
      <c r="H39" s="82">
        <v>1694.889502</v>
      </c>
    </row>
    <row r="40" spans="1:8" ht="14.25">
      <c r="A40" s="89">
        <v>39600</v>
      </c>
      <c r="B40" s="81">
        <v>579.002251</v>
      </c>
      <c r="C40" s="53">
        <v>742.53946699999995</v>
      </c>
      <c r="D40" s="53">
        <v>299.80272899999994</v>
      </c>
      <c r="E40" s="15">
        <v>22.747125</v>
      </c>
      <c r="F40" s="15">
        <v>2.5113110000000001</v>
      </c>
      <c r="G40" s="15">
        <v>5.9489780000000003</v>
      </c>
      <c r="H40" s="82">
        <v>1652.5518609999999</v>
      </c>
    </row>
    <row r="41" spans="1:8" ht="14.25">
      <c r="A41" s="89">
        <v>39569</v>
      </c>
      <c r="B41" s="81">
        <v>565.25480100000004</v>
      </c>
      <c r="C41" s="53">
        <v>735.43085799999983</v>
      </c>
      <c r="D41" s="53">
        <v>317.96919799999995</v>
      </c>
      <c r="E41" s="15">
        <v>23.757746999999998</v>
      </c>
      <c r="F41" s="15">
        <v>2.7223250000000001</v>
      </c>
      <c r="G41" s="15">
        <v>3.8651990000000001</v>
      </c>
      <c r="H41" s="82">
        <v>1649.0001279999999</v>
      </c>
    </row>
    <row r="42" spans="1:8" ht="14.25">
      <c r="A42" s="89">
        <v>39539</v>
      </c>
      <c r="B42" s="81">
        <v>496.40428200000002</v>
      </c>
      <c r="C42" s="53">
        <v>690.43259399999999</v>
      </c>
      <c r="D42" s="53">
        <v>290.67927199999991</v>
      </c>
      <c r="E42" s="15">
        <v>22.320848999999999</v>
      </c>
      <c r="F42" s="15">
        <v>2.0304310000000001</v>
      </c>
      <c r="G42" s="15">
        <v>4.8619950000000003</v>
      </c>
      <c r="H42" s="82">
        <v>1506.7294229999998</v>
      </c>
    </row>
    <row r="43" spans="1:8" ht="14.25">
      <c r="A43" s="89">
        <v>39508</v>
      </c>
      <c r="B43" s="81">
        <v>500.515984</v>
      </c>
      <c r="C43" s="53">
        <v>727.81119300000012</v>
      </c>
      <c r="D43" s="53">
        <v>308.12010199999992</v>
      </c>
      <c r="E43" s="15">
        <v>22.211953999999999</v>
      </c>
      <c r="F43" s="15">
        <v>2.5016069999999999</v>
      </c>
      <c r="G43" s="15">
        <v>4.7042760000000001</v>
      </c>
      <c r="H43" s="82">
        <v>1565.8651159999999</v>
      </c>
    </row>
    <row r="44" spans="1:8" ht="14.25">
      <c r="A44" s="89">
        <v>39479</v>
      </c>
      <c r="B44" s="81">
        <v>452.02516700000001</v>
      </c>
      <c r="C44" s="53">
        <v>654.69950300000005</v>
      </c>
      <c r="D44" s="53">
        <v>299.06908500000009</v>
      </c>
      <c r="E44" s="15">
        <v>21.934284999999999</v>
      </c>
      <c r="F44" s="15">
        <v>2.9983789999999999</v>
      </c>
      <c r="G44" s="15">
        <v>5.4368350000000003</v>
      </c>
      <c r="H44" s="82">
        <v>1436.1632540000001</v>
      </c>
    </row>
    <row r="45" spans="1:8" ht="14.25">
      <c r="A45" s="89">
        <v>39448</v>
      </c>
      <c r="B45" s="81">
        <v>531.06983500000001</v>
      </c>
      <c r="C45" s="53">
        <v>666.49354100000005</v>
      </c>
      <c r="D45" s="53">
        <v>269.618154</v>
      </c>
      <c r="E45" s="15">
        <v>21.51932</v>
      </c>
      <c r="F45" s="15">
        <v>2.5681630000000002</v>
      </c>
      <c r="G45" s="15">
        <v>4.9401830000000002</v>
      </c>
      <c r="H45" s="82">
        <v>1496.209196</v>
      </c>
    </row>
    <row r="46" spans="1:8" ht="14.25">
      <c r="A46" s="89">
        <v>39417</v>
      </c>
      <c r="B46" s="81">
        <v>544.29231900000002</v>
      </c>
      <c r="C46" s="53">
        <v>712.72716600000001</v>
      </c>
      <c r="D46" s="53">
        <v>308.66808800000001</v>
      </c>
      <c r="E46" s="15">
        <v>22.992728</v>
      </c>
      <c r="F46" s="15">
        <v>2.2816010000000002</v>
      </c>
      <c r="G46" s="15">
        <v>4.8595420000000003</v>
      </c>
      <c r="H46" s="82">
        <v>1595.8214439999999</v>
      </c>
    </row>
    <row r="47" spans="1:8" ht="14.25">
      <c r="A47" s="89">
        <v>39387</v>
      </c>
      <c r="B47" s="81">
        <v>542.94565</v>
      </c>
      <c r="C47" s="53">
        <v>720.56142699999998</v>
      </c>
      <c r="D47" s="53">
        <v>312.81841100000003</v>
      </c>
      <c r="E47" s="15">
        <v>21.085628</v>
      </c>
      <c r="F47" s="15">
        <v>2.4582670000000002</v>
      </c>
      <c r="G47" s="15">
        <v>4.5513459999999997</v>
      </c>
      <c r="H47" s="82">
        <v>1604.4207289999999</v>
      </c>
    </row>
    <row r="48" spans="1:8" ht="14.25">
      <c r="A48" s="89">
        <v>39356</v>
      </c>
      <c r="B48" s="81">
        <v>633.61191899999994</v>
      </c>
      <c r="C48" s="53">
        <v>789.06525999999997</v>
      </c>
      <c r="D48" s="53">
        <v>339.19653599999998</v>
      </c>
      <c r="E48" s="15">
        <v>25.136102999999999</v>
      </c>
      <c r="F48" s="15">
        <v>2.0287489999999999</v>
      </c>
      <c r="G48" s="15">
        <v>5.8058100000000001</v>
      </c>
      <c r="H48" s="82">
        <v>1794.8443769999999</v>
      </c>
    </row>
    <row r="49" spans="1:8" ht="14.25">
      <c r="A49" s="89">
        <v>39326</v>
      </c>
      <c r="B49" s="81">
        <v>615.32277699999997</v>
      </c>
      <c r="C49" s="53">
        <v>768.45602599999995</v>
      </c>
      <c r="D49" s="53">
        <v>315.59483899999998</v>
      </c>
      <c r="E49" s="15">
        <v>20.797156000000001</v>
      </c>
      <c r="F49" s="15">
        <v>3.0321859999999998</v>
      </c>
      <c r="G49" s="15">
        <v>5.4039970000000004</v>
      </c>
      <c r="H49" s="82">
        <v>1728.6069809999999</v>
      </c>
    </row>
    <row r="50" spans="1:8" ht="14.25">
      <c r="A50" s="89">
        <v>39295</v>
      </c>
      <c r="B50" s="81">
        <v>652.64644999999996</v>
      </c>
      <c r="C50" s="53">
        <v>772.38069299999984</v>
      </c>
      <c r="D50" s="53">
        <v>333.26470899999998</v>
      </c>
      <c r="E50" s="15">
        <v>22.670762</v>
      </c>
      <c r="F50" s="15">
        <v>1.8644419999999999</v>
      </c>
      <c r="G50" s="15">
        <v>7.3129869999999997</v>
      </c>
      <c r="H50" s="82">
        <v>1790.1400429999999</v>
      </c>
    </row>
    <row r="51" spans="1:8" ht="14.25">
      <c r="A51" s="89">
        <v>39264</v>
      </c>
      <c r="B51" s="81">
        <v>644.11364700000001</v>
      </c>
      <c r="C51" s="53">
        <v>762.93034</v>
      </c>
      <c r="D51" s="53">
        <v>347.73219399999994</v>
      </c>
      <c r="E51" s="15">
        <v>22.369427999999999</v>
      </c>
      <c r="F51" s="15">
        <v>2.3425980000000002</v>
      </c>
      <c r="G51" s="15">
        <v>1.748113</v>
      </c>
      <c r="H51" s="82">
        <v>1781.23632</v>
      </c>
    </row>
    <row r="52" spans="1:8" ht="14.25">
      <c r="A52" s="89">
        <v>39234</v>
      </c>
      <c r="B52" s="81">
        <v>651.19508399999995</v>
      </c>
      <c r="C52" s="53">
        <v>772.74379799999997</v>
      </c>
      <c r="D52" s="53">
        <v>341.96844100000004</v>
      </c>
      <c r="E52" s="15">
        <v>22.317057999999999</v>
      </c>
      <c r="F52" s="15">
        <v>3.2089259999999999</v>
      </c>
      <c r="G52" s="15">
        <v>6.7125380000000003</v>
      </c>
      <c r="H52" s="82">
        <v>1798.145845</v>
      </c>
    </row>
    <row r="53" spans="1:8" ht="14.25">
      <c r="A53" s="89">
        <v>39203</v>
      </c>
      <c r="B53" s="81">
        <v>615.94093299999997</v>
      </c>
      <c r="C53" s="53">
        <v>783.42469999999992</v>
      </c>
      <c r="D53" s="53">
        <v>349.83203999999995</v>
      </c>
      <c r="E53" s="15">
        <v>23.231579</v>
      </c>
      <c r="F53" s="15">
        <v>4.238016</v>
      </c>
      <c r="G53" s="15">
        <v>5.664866</v>
      </c>
      <c r="H53" s="82">
        <v>1782.332134</v>
      </c>
    </row>
    <row r="54" spans="1:8" ht="14.25">
      <c r="A54" s="89">
        <v>39173</v>
      </c>
      <c r="B54" s="81">
        <v>546.85542299999997</v>
      </c>
      <c r="C54" s="53">
        <v>700.10110899999995</v>
      </c>
      <c r="D54" s="53">
        <v>319.55730599999998</v>
      </c>
      <c r="E54" s="15">
        <v>20.969871999999999</v>
      </c>
      <c r="F54" s="15">
        <v>2.6203120000000002</v>
      </c>
      <c r="G54" s="15">
        <v>5.576568</v>
      </c>
      <c r="H54" s="82">
        <v>1595.6805899999997</v>
      </c>
    </row>
    <row r="55" spans="1:8" ht="14.25">
      <c r="A55" s="89">
        <v>39142</v>
      </c>
      <c r="B55" s="81">
        <v>557.13891999999998</v>
      </c>
      <c r="C55" s="53">
        <v>751.82616599999994</v>
      </c>
      <c r="D55" s="53">
        <v>352.32367399999998</v>
      </c>
      <c r="E55" s="15">
        <v>23.380365999999999</v>
      </c>
      <c r="F55" s="15">
        <v>2.5542099999999999</v>
      </c>
      <c r="G55" s="15">
        <v>6.6338290000000004</v>
      </c>
      <c r="H55" s="82">
        <v>1693.8571650000001</v>
      </c>
    </row>
    <row r="56" spans="1:8" ht="14.25">
      <c r="A56" s="89">
        <v>39114</v>
      </c>
      <c r="B56" s="81">
        <v>485.00470799999999</v>
      </c>
      <c r="C56" s="53">
        <v>644.420931</v>
      </c>
      <c r="D56" s="53">
        <v>314.155169</v>
      </c>
      <c r="E56" s="15">
        <v>22.867943</v>
      </c>
      <c r="F56" s="15">
        <v>2.7402869999999999</v>
      </c>
      <c r="G56" s="15">
        <v>5.5449440000000001</v>
      </c>
      <c r="H56" s="82">
        <v>1474.7339820000002</v>
      </c>
    </row>
    <row r="57" spans="1:8" ht="14.25">
      <c r="A57" s="89">
        <v>39083</v>
      </c>
      <c r="B57" s="81">
        <v>568.62573899999995</v>
      </c>
      <c r="C57" s="53">
        <v>687.48368400000004</v>
      </c>
      <c r="D57" s="53">
        <v>302.50098700000001</v>
      </c>
      <c r="E57" s="15">
        <v>21.784863000000001</v>
      </c>
      <c r="F57" s="15">
        <v>2.852417</v>
      </c>
      <c r="G57" s="15">
        <v>6.6165969999999996</v>
      </c>
      <c r="H57" s="82">
        <v>1589.8642869999999</v>
      </c>
    </row>
    <row r="58" spans="1:8" ht="14.25">
      <c r="A58" s="89">
        <v>39052</v>
      </c>
      <c r="B58" s="81">
        <v>598.96203000000003</v>
      </c>
      <c r="C58" s="53">
        <v>733.51953100000003</v>
      </c>
      <c r="D58" s="53">
        <v>341.33074599999998</v>
      </c>
      <c r="E58" s="15">
        <v>23.427067999999998</v>
      </c>
      <c r="F58" s="15">
        <v>2.6280700000000001</v>
      </c>
      <c r="G58" s="15">
        <v>6.0882990000000001</v>
      </c>
      <c r="H58" s="82">
        <v>1705.9557440000001</v>
      </c>
    </row>
    <row r="59" spans="1:8" ht="14.25">
      <c r="A59" s="89">
        <v>39022</v>
      </c>
      <c r="B59" s="81">
        <v>607.11512400000004</v>
      </c>
      <c r="C59" s="53">
        <v>752.06693099999995</v>
      </c>
      <c r="D59" s="53">
        <v>367.16586999999998</v>
      </c>
      <c r="E59" s="15">
        <v>22.039567999999999</v>
      </c>
      <c r="F59" s="15">
        <v>2.5197400000000001</v>
      </c>
      <c r="G59" s="15">
        <v>6.8981700000000004</v>
      </c>
      <c r="H59" s="82">
        <v>1757.8054029999998</v>
      </c>
    </row>
    <row r="60" spans="1:8" ht="14.25">
      <c r="A60" s="89">
        <v>38991</v>
      </c>
      <c r="B60" s="81">
        <v>667.51353099999994</v>
      </c>
      <c r="C60" s="53">
        <v>796.67414799999995</v>
      </c>
      <c r="D60" s="53">
        <v>382.01713599999999</v>
      </c>
      <c r="E60" s="15">
        <v>22.960995</v>
      </c>
      <c r="F60" s="15">
        <v>2.643573</v>
      </c>
      <c r="G60" s="15">
        <v>8.8292710000000003</v>
      </c>
      <c r="H60" s="82">
        <v>1880.6386539999999</v>
      </c>
    </row>
    <row r="61" spans="1:8" ht="14.25">
      <c r="A61" s="89">
        <v>38961</v>
      </c>
      <c r="B61" s="81">
        <v>637.63799800000004</v>
      </c>
      <c r="C61" s="53">
        <v>779.20129599999996</v>
      </c>
      <c r="D61" s="53">
        <v>344.79148900000001</v>
      </c>
      <c r="E61" s="15">
        <v>21.886071000000001</v>
      </c>
      <c r="F61" s="15">
        <v>2.7942680000000002</v>
      </c>
      <c r="G61" s="15">
        <v>4.9437490000000004</v>
      </c>
      <c r="H61" s="82">
        <v>1791.2548709999999</v>
      </c>
    </row>
    <row r="62" spans="1:8" ht="14.25">
      <c r="A62" s="89">
        <v>38930</v>
      </c>
      <c r="B62" s="81">
        <v>666.93363399999998</v>
      </c>
      <c r="C62" s="53">
        <v>758.33792099999994</v>
      </c>
      <c r="D62" s="53">
        <v>359.795705</v>
      </c>
      <c r="E62" s="15">
        <v>22.700139</v>
      </c>
      <c r="F62" s="15">
        <v>2.4776509999999998</v>
      </c>
      <c r="G62" s="15">
        <v>7.3156949999999998</v>
      </c>
      <c r="H62" s="82">
        <v>1817.5607449999998</v>
      </c>
    </row>
    <row r="63" spans="1:8" ht="14.25">
      <c r="A63" s="89">
        <v>38899</v>
      </c>
      <c r="B63" s="81">
        <v>640.84896800000001</v>
      </c>
      <c r="C63" s="53">
        <v>749.65096700000004</v>
      </c>
      <c r="D63" s="53">
        <v>360.81811599999986</v>
      </c>
      <c r="E63" s="15">
        <v>22.621511000000002</v>
      </c>
      <c r="F63" s="15">
        <v>2.6960389999999999</v>
      </c>
      <c r="G63" s="15">
        <v>7.1128429999999998</v>
      </c>
      <c r="H63" s="82">
        <v>1783.7484440000001</v>
      </c>
    </row>
    <row r="64" spans="1:8" ht="14.25">
      <c r="A64" s="89">
        <v>38869</v>
      </c>
      <c r="B64" s="81">
        <v>655.41344800000002</v>
      </c>
      <c r="C64" s="53">
        <v>750.29189399999996</v>
      </c>
      <c r="D64" s="53">
        <v>352.51559300000002</v>
      </c>
      <c r="E64" s="15">
        <v>21.119748000000001</v>
      </c>
      <c r="F64" s="15">
        <v>3.3327360000000001</v>
      </c>
      <c r="G64" s="15">
        <v>6.8120459999999996</v>
      </c>
      <c r="H64" s="82">
        <v>1789.4854650000002</v>
      </c>
    </row>
    <row r="65" spans="1:8" ht="14.25">
      <c r="A65" s="89">
        <v>38838</v>
      </c>
      <c r="B65" s="81">
        <v>600.62700299999995</v>
      </c>
      <c r="C65" s="53">
        <v>744.21304200000009</v>
      </c>
      <c r="D65" s="53">
        <v>366.11513200000002</v>
      </c>
      <c r="E65" s="15">
        <v>22.753792000000001</v>
      </c>
      <c r="F65" s="15">
        <v>2.5471520000000001</v>
      </c>
      <c r="G65" s="15">
        <v>7.5851259999999998</v>
      </c>
      <c r="H65" s="82">
        <v>1743.8412469999998</v>
      </c>
    </row>
    <row r="66" spans="1:8" ht="14.25">
      <c r="A66" s="89">
        <v>38808</v>
      </c>
      <c r="B66" s="81">
        <v>559.22339299999999</v>
      </c>
      <c r="C66" s="53">
        <v>700.67286999999988</v>
      </c>
      <c r="D66" s="53">
        <v>354.39374800000002</v>
      </c>
      <c r="E66" s="15">
        <v>22.465102999999999</v>
      </c>
      <c r="F66" s="15">
        <v>2.8157570000000001</v>
      </c>
      <c r="G66" s="15">
        <v>8.1935909999999996</v>
      </c>
      <c r="H66" s="82">
        <v>1647.7644619999999</v>
      </c>
    </row>
    <row r="67" spans="1:8" ht="14.25">
      <c r="A67" s="89">
        <v>38777</v>
      </c>
      <c r="B67" s="81">
        <v>535.650171</v>
      </c>
      <c r="C67" s="53">
        <v>721.06584000000009</v>
      </c>
      <c r="D67" s="53">
        <v>352.86789899999997</v>
      </c>
      <c r="E67" s="15">
        <v>22.219436000000002</v>
      </c>
      <c r="F67" s="15">
        <v>2.7468729999999999</v>
      </c>
      <c r="G67" s="15">
        <v>6.8172119999999996</v>
      </c>
      <c r="H67" s="82">
        <v>1641.3674309999999</v>
      </c>
    </row>
    <row r="68" spans="1:8" ht="14.25">
      <c r="A68" s="89">
        <v>38749</v>
      </c>
      <c r="B68" s="81">
        <v>471.84216600000002</v>
      </c>
      <c r="C68" s="53">
        <v>644.15051700000004</v>
      </c>
      <c r="D68" s="53">
        <v>325.01120200000003</v>
      </c>
      <c r="E68" s="15">
        <v>19.048859</v>
      </c>
      <c r="F68" s="15">
        <v>2.5742669999999999</v>
      </c>
      <c r="G68" s="15">
        <v>5.9454789999999997</v>
      </c>
      <c r="H68" s="82">
        <v>1468.57249</v>
      </c>
    </row>
    <row r="69" spans="1:8" ht="14.25">
      <c r="A69" s="89">
        <v>38718</v>
      </c>
      <c r="B69" s="81">
        <v>572.76511200000004</v>
      </c>
      <c r="C69" s="53">
        <v>677.85849900000005</v>
      </c>
      <c r="D69" s="53">
        <v>306.06254499999994</v>
      </c>
      <c r="E69" s="15">
        <v>22.653680999999999</v>
      </c>
      <c r="F69" s="15">
        <v>2.7912560000000002</v>
      </c>
      <c r="G69" s="15">
        <v>8.0247399999999995</v>
      </c>
      <c r="H69" s="82">
        <v>1590.155833</v>
      </c>
    </row>
    <row r="70" spans="1:8" ht="14.25">
      <c r="A70" s="89">
        <v>38687</v>
      </c>
      <c r="B70" s="81">
        <v>583.41843100000006</v>
      </c>
      <c r="C70" s="53">
        <v>677.59059000000002</v>
      </c>
      <c r="D70" s="53">
        <v>338.89924000000002</v>
      </c>
      <c r="E70" s="15">
        <v>23.121759000000001</v>
      </c>
      <c r="F70" s="15">
        <v>2.3842449999999999</v>
      </c>
      <c r="G70" s="15">
        <v>8.1369939999999996</v>
      </c>
      <c r="H70" s="82">
        <v>1633.5512590000001</v>
      </c>
    </row>
    <row r="71" spans="1:8" ht="14.25">
      <c r="A71" s="89">
        <v>38657</v>
      </c>
      <c r="B71" s="81">
        <v>579.13404800000001</v>
      </c>
      <c r="C71" s="53">
        <v>769.24027100000001</v>
      </c>
      <c r="D71" s="53">
        <v>391.739103</v>
      </c>
      <c r="E71" s="15">
        <v>20.887416000000002</v>
      </c>
      <c r="F71" s="15">
        <v>2.48441</v>
      </c>
      <c r="G71" s="15">
        <v>8.0219500000000004</v>
      </c>
      <c r="H71" s="82">
        <v>1771.507198</v>
      </c>
    </row>
    <row r="72" spans="1:8" ht="14.25">
      <c r="A72" s="89">
        <v>38626</v>
      </c>
      <c r="B72" s="81">
        <v>660.50294799999995</v>
      </c>
      <c r="C72" s="53">
        <v>765.72519699999998</v>
      </c>
      <c r="D72" s="53">
        <v>378.72356600000001</v>
      </c>
      <c r="E72" s="15">
        <v>23.857783000000001</v>
      </c>
      <c r="F72" s="15">
        <v>2.9001329999999998</v>
      </c>
      <c r="G72" s="15">
        <v>9.8196709999999996</v>
      </c>
      <c r="H72" s="82">
        <v>1841.5292980000002</v>
      </c>
    </row>
    <row r="73" spans="1:8" ht="14.25">
      <c r="A73" s="89">
        <v>38596</v>
      </c>
      <c r="B73" s="81">
        <v>668.08588799999995</v>
      </c>
      <c r="C73" s="53">
        <v>758.85320200000001</v>
      </c>
      <c r="D73" s="53">
        <v>360.88915200000002</v>
      </c>
      <c r="E73" s="15">
        <v>21.348058000000002</v>
      </c>
      <c r="F73" s="15">
        <v>3.247322</v>
      </c>
      <c r="G73" s="15">
        <v>8.6299109999999999</v>
      </c>
      <c r="H73" s="82">
        <v>1821.0535329999998</v>
      </c>
    </row>
    <row r="74" spans="1:8" ht="14.25">
      <c r="A74" s="89">
        <v>38565</v>
      </c>
      <c r="B74" s="81">
        <v>682.42813200000001</v>
      </c>
      <c r="C74" s="53">
        <v>758.61679700000002</v>
      </c>
      <c r="D74" s="53">
        <v>361.46493500000003</v>
      </c>
      <c r="E74" s="15">
        <v>20.016776</v>
      </c>
      <c r="F74" s="15">
        <v>2.5312760000000001</v>
      </c>
      <c r="G74" s="15">
        <v>9.8229179999999996</v>
      </c>
      <c r="H74" s="82">
        <v>1834.880834</v>
      </c>
    </row>
    <row r="75" spans="1:8" ht="14.25">
      <c r="A75" s="89">
        <v>38534</v>
      </c>
      <c r="B75" s="81">
        <v>681.30899299999999</v>
      </c>
      <c r="C75" s="53">
        <v>766.18865800000003</v>
      </c>
      <c r="D75" s="53">
        <v>353.11409300000003</v>
      </c>
      <c r="E75" s="15">
        <v>23.629071</v>
      </c>
      <c r="F75" s="15">
        <v>2.9992899999999998</v>
      </c>
      <c r="G75" s="15">
        <v>9.3236450000000008</v>
      </c>
      <c r="H75" s="82">
        <v>1836.5637500000003</v>
      </c>
    </row>
    <row r="76" spans="1:8" ht="14.25">
      <c r="A76" s="89">
        <v>38504</v>
      </c>
      <c r="B76" s="81">
        <v>684.37733500000002</v>
      </c>
      <c r="C76" s="53">
        <v>751.87889700000005</v>
      </c>
      <c r="D76" s="53">
        <v>361.12710800000002</v>
      </c>
      <c r="E76" s="15">
        <v>20.964549000000002</v>
      </c>
      <c r="F76" s="15">
        <v>3.0121349999999998</v>
      </c>
      <c r="G76" s="15">
        <v>8.8216579999999993</v>
      </c>
      <c r="H76" s="82">
        <v>1830.1816820000004</v>
      </c>
    </row>
    <row r="77" spans="1:8" ht="14.25">
      <c r="A77" s="89">
        <v>38473</v>
      </c>
      <c r="B77" s="81">
        <v>634.91279299999997</v>
      </c>
      <c r="C77" s="53">
        <v>751.457266</v>
      </c>
      <c r="D77" s="53">
        <v>364.64007199999998</v>
      </c>
      <c r="E77" s="15">
        <v>22.212973999999999</v>
      </c>
      <c r="F77" s="15">
        <v>3.1096550000000001</v>
      </c>
      <c r="G77" s="15">
        <v>8.8543869999999991</v>
      </c>
      <c r="H77" s="82">
        <v>1785.1871469999999</v>
      </c>
    </row>
    <row r="78" spans="1:8" ht="14.25">
      <c r="A78" s="89">
        <v>38443</v>
      </c>
      <c r="B78" s="81">
        <v>660.39700000000005</v>
      </c>
      <c r="C78" s="53">
        <v>718.64495599999998</v>
      </c>
      <c r="D78" s="53">
        <v>362.36153999999999</v>
      </c>
      <c r="E78" s="15">
        <v>22.021369</v>
      </c>
      <c r="F78" s="15">
        <v>3.0118520000000002</v>
      </c>
      <c r="G78" s="15">
        <v>8.4361270000000008</v>
      </c>
      <c r="H78" s="82">
        <v>1774.872844</v>
      </c>
    </row>
    <row r="79" spans="1:8" ht="14.25">
      <c r="A79" s="89">
        <v>38412</v>
      </c>
      <c r="B79" s="81">
        <v>569.56777699999998</v>
      </c>
      <c r="C79" s="53">
        <v>718.61551499999996</v>
      </c>
      <c r="D79" s="53">
        <v>357.66109599999999</v>
      </c>
      <c r="E79" s="15">
        <v>22.639139</v>
      </c>
      <c r="F79" s="15">
        <v>3.1103429999999999</v>
      </c>
      <c r="G79" s="15">
        <v>6.298832</v>
      </c>
      <c r="H79" s="82">
        <v>1677.8927019999999</v>
      </c>
    </row>
    <row r="80" spans="1:8" ht="14.25">
      <c r="A80" s="89">
        <v>38384</v>
      </c>
      <c r="B80" s="81">
        <v>462.99712699999998</v>
      </c>
      <c r="C80" s="53">
        <v>611.66227300000003</v>
      </c>
      <c r="D80" s="53">
        <v>313.83741199999997</v>
      </c>
      <c r="E80" s="15">
        <v>18.888670999999999</v>
      </c>
      <c r="F80" s="15">
        <v>2.6199050000000002</v>
      </c>
      <c r="G80" s="15">
        <v>7.732513</v>
      </c>
      <c r="H80" s="82">
        <v>1417.7379009999997</v>
      </c>
    </row>
    <row r="81" spans="1:8" ht="14.25">
      <c r="A81" s="89">
        <v>38353</v>
      </c>
      <c r="B81" s="81">
        <v>592.69561899999997</v>
      </c>
      <c r="C81" s="53">
        <v>644.82345099999998</v>
      </c>
      <c r="D81" s="53">
        <v>313.163746</v>
      </c>
      <c r="E81" s="15">
        <v>22.938281</v>
      </c>
      <c r="F81" s="15">
        <v>2.6072280000000001</v>
      </c>
      <c r="G81" s="15">
        <v>4.6695039999999999</v>
      </c>
      <c r="H81" s="82">
        <v>1580.8978289999998</v>
      </c>
    </row>
    <row r="82" spans="1:8" ht="14.25">
      <c r="A82" s="89">
        <v>38322</v>
      </c>
      <c r="B82" s="81">
        <v>610.06057799999996</v>
      </c>
      <c r="C82" s="53">
        <v>707.89223900000002</v>
      </c>
      <c r="D82" s="53">
        <v>363.160031</v>
      </c>
      <c r="E82" s="15">
        <v>21.821332999999999</v>
      </c>
      <c r="F82" s="15">
        <v>2.7494459999999998</v>
      </c>
      <c r="G82" s="15">
        <v>9.9732769999999995</v>
      </c>
      <c r="H82" s="82">
        <v>1715.6569039999999</v>
      </c>
    </row>
    <row r="83" spans="1:8" ht="14.25">
      <c r="A83" s="89">
        <v>38292</v>
      </c>
      <c r="B83" s="81">
        <v>576.64618299999995</v>
      </c>
      <c r="C83" s="53">
        <v>673.620859</v>
      </c>
      <c r="D83" s="53">
        <v>340.99712299999999</v>
      </c>
      <c r="E83" s="15">
        <v>20.594391999999999</v>
      </c>
      <c r="F83" s="15">
        <v>2.7820200000000002</v>
      </c>
      <c r="G83" s="15">
        <v>7.8658700000000001</v>
      </c>
      <c r="H83" s="82">
        <v>1622.5064470000002</v>
      </c>
    </row>
    <row r="84" spans="1:8" ht="14.25">
      <c r="A84" s="89">
        <v>38261</v>
      </c>
      <c r="B84" s="81">
        <v>632.09231699999998</v>
      </c>
      <c r="C84" s="53">
        <v>738.40150000000006</v>
      </c>
      <c r="D84" s="53">
        <v>356.39454999999998</v>
      </c>
      <c r="E84" s="15">
        <v>21.895510000000002</v>
      </c>
      <c r="F84" s="15">
        <v>2.1029</v>
      </c>
      <c r="G84" s="15">
        <v>7.2710900000000001</v>
      </c>
      <c r="H84" s="82">
        <v>1758.1578670000001</v>
      </c>
    </row>
    <row r="85" spans="1:8" ht="14.25">
      <c r="A85" s="89">
        <v>38231</v>
      </c>
      <c r="B85" s="81">
        <v>639.49611700000003</v>
      </c>
      <c r="C85" s="53">
        <v>696.90216899999996</v>
      </c>
      <c r="D85" s="53">
        <v>291.53216700000002</v>
      </c>
      <c r="E85" s="15">
        <v>20.908535000000001</v>
      </c>
      <c r="F85" s="15">
        <v>3.0854349999999999</v>
      </c>
      <c r="G85" s="15">
        <v>9.7215009999999999</v>
      </c>
      <c r="H85" s="82">
        <v>1661.6459240000002</v>
      </c>
    </row>
    <row r="86" spans="1:8" ht="14.25">
      <c r="A86" s="89">
        <v>38200</v>
      </c>
      <c r="B86" s="81">
        <v>681.22352799999999</v>
      </c>
      <c r="C86" s="53">
        <v>721.08648800000003</v>
      </c>
      <c r="D86" s="53">
        <v>379.45432799999998</v>
      </c>
      <c r="E86" s="15">
        <v>23.974162</v>
      </c>
      <c r="F86" s="15">
        <v>3.084273</v>
      </c>
      <c r="G86" s="15">
        <v>9.6372119999999999</v>
      </c>
      <c r="H86" s="82">
        <v>1818.4599909999999</v>
      </c>
    </row>
    <row r="87" spans="1:8" ht="14.25">
      <c r="A87" s="89">
        <v>38169</v>
      </c>
      <c r="B87" s="81">
        <v>693.36643100000003</v>
      </c>
      <c r="C87" s="53">
        <v>763.62422200000003</v>
      </c>
      <c r="D87" s="53">
        <v>373.04865899999999</v>
      </c>
      <c r="E87" s="15">
        <v>19.283946</v>
      </c>
      <c r="F87" s="15">
        <v>3.1782840000000001</v>
      </c>
      <c r="G87" s="15">
        <v>11.704313000000001</v>
      </c>
      <c r="H87" s="82">
        <v>1864.2058550000002</v>
      </c>
    </row>
    <row r="88" spans="1:8" ht="14.25">
      <c r="A88" s="89">
        <v>38139</v>
      </c>
      <c r="B88" s="81">
        <v>632.20724700000005</v>
      </c>
      <c r="C88" s="53">
        <v>710.32553099999996</v>
      </c>
      <c r="D88" s="53">
        <v>351.75448799999998</v>
      </c>
      <c r="E88" s="15">
        <v>20.718904999999999</v>
      </c>
      <c r="F88" s="15">
        <v>2.6135160000000002</v>
      </c>
      <c r="G88" s="15">
        <v>5.7620529999999999</v>
      </c>
      <c r="H88" s="82">
        <v>1723.3817399999998</v>
      </c>
    </row>
    <row r="89" spans="1:8" ht="14.25">
      <c r="A89" s="89">
        <v>38108</v>
      </c>
      <c r="B89" s="81">
        <v>594.278143</v>
      </c>
      <c r="C89" s="53">
        <v>708.05068500000004</v>
      </c>
      <c r="D89" s="53">
        <v>363.95014700000002</v>
      </c>
      <c r="E89" s="15">
        <v>22.111101000000001</v>
      </c>
      <c r="F89" s="15">
        <v>2.8423349999999998</v>
      </c>
      <c r="G89" s="15">
        <v>8.9370510000000003</v>
      </c>
      <c r="H89" s="82">
        <v>1700.1694620000003</v>
      </c>
    </row>
    <row r="90" spans="1:8" ht="14.25">
      <c r="A90" s="89">
        <v>38078</v>
      </c>
      <c r="B90" s="81">
        <v>577.50727099999995</v>
      </c>
      <c r="C90" s="53">
        <v>685.19483400000001</v>
      </c>
      <c r="D90" s="53">
        <v>339.40297399999997</v>
      </c>
      <c r="E90" s="15">
        <v>21.618680000000001</v>
      </c>
      <c r="F90" s="15">
        <v>3.1783380000000001</v>
      </c>
      <c r="G90" s="15">
        <v>10.197331</v>
      </c>
      <c r="H90" s="82">
        <v>1637.099428</v>
      </c>
    </row>
    <row r="91" spans="1:8" ht="14.25">
      <c r="A91" s="89">
        <v>38047</v>
      </c>
      <c r="B91" s="81">
        <v>545.32683599999996</v>
      </c>
      <c r="C91" s="53">
        <v>696.05549799999994</v>
      </c>
      <c r="D91" s="53">
        <v>343.57161500000001</v>
      </c>
      <c r="E91" s="15">
        <v>21.034599</v>
      </c>
      <c r="F91" s="15">
        <v>2.470669</v>
      </c>
      <c r="G91" s="15">
        <v>9.926463</v>
      </c>
      <c r="H91" s="82">
        <v>1618.3856800000001</v>
      </c>
    </row>
    <row r="92" spans="1:8" ht="14.25">
      <c r="A92" s="89">
        <v>38018</v>
      </c>
      <c r="B92" s="81">
        <v>530.98310100000003</v>
      </c>
      <c r="C92" s="53">
        <v>641.82295199999999</v>
      </c>
      <c r="D92" s="53">
        <v>338.95948399999997</v>
      </c>
      <c r="E92" s="15">
        <v>20.541318</v>
      </c>
      <c r="F92" s="15">
        <v>2.416674</v>
      </c>
      <c r="G92" s="15">
        <v>11.763173999999999</v>
      </c>
      <c r="H92" s="82">
        <v>1546.486703</v>
      </c>
    </row>
    <row r="93" spans="1:8" ht="14.25">
      <c r="A93" s="89">
        <v>37987</v>
      </c>
      <c r="B93" s="81">
        <v>584.73276499999997</v>
      </c>
      <c r="C93" s="53">
        <v>627.63584700000001</v>
      </c>
      <c r="D93" s="53">
        <v>262.22366699999998</v>
      </c>
      <c r="E93" s="15">
        <v>21.506841999999999</v>
      </c>
      <c r="F93" s="15">
        <v>2.4460700000000002</v>
      </c>
      <c r="G93" s="15">
        <v>11.798999999999999</v>
      </c>
      <c r="H93" s="82">
        <v>1510.3441909999999</v>
      </c>
    </row>
    <row r="94" spans="1:8" ht="14.25">
      <c r="A94" s="89">
        <v>37956</v>
      </c>
      <c r="B94" s="81">
        <v>594.04212800000005</v>
      </c>
      <c r="C94" s="53">
        <v>645.81640900000002</v>
      </c>
      <c r="D94" s="53">
        <v>334.237168</v>
      </c>
      <c r="E94" s="15">
        <v>22.118471</v>
      </c>
      <c r="F94" s="15">
        <v>5.1036809999999999</v>
      </c>
      <c r="G94" s="15">
        <v>12.07821</v>
      </c>
      <c r="H94" s="82">
        <v>1613.3960670000001</v>
      </c>
    </row>
    <row r="95" spans="1:8" ht="14.25">
      <c r="A95" s="89">
        <v>37926</v>
      </c>
      <c r="B95" s="81">
        <v>614.45545400000003</v>
      </c>
      <c r="C95" s="53">
        <v>750.40309999999999</v>
      </c>
      <c r="D95" s="53">
        <v>323.88800800000001</v>
      </c>
      <c r="E95" s="15">
        <v>21.925039000000002</v>
      </c>
      <c r="F95" s="15">
        <v>2.9500169999999999</v>
      </c>
      <c r="G95" s="15">
        <v>12.230924</v>
      </c>
      <c r="H95" s="82">
        <v>1725.8525419999996</v>
      </c>
    </row>
    <row r="96" spans="1:8" ht="14.25">
      <c r="A96" s="89">
        <v>37895</v>
      </c>
      <c r="B96" s="81">
        <v>710.09255700000006</v>
      </c>
      <c r="C96" s="53">
        <v>752.80977800000005</v>
      </c>
      <c r="D96" s="53">
        <v>409.40927399999998</v>
      </c>
      <c r="E96" s="15">
        <v>23.134308000000001</v>
      </c>
      <c r="F96" s="15">
        <v>2.8201770000000002</v>
      </c>
      <c r="G96" s="15">
        <v>13.587510999999999</v>
      </c>
      <c r="H96" s="82">
        <v>1911.8536050000002</v>
      </c>
    </row>
    <row r="97" spans="1:8" ht="14.25">
      <c r="A97" s="89">
        <v>37865</v>
      </c>
      <c r="B97" s="81">
        <v>622.64560700000004</v>
      </c>
      <c r="C97" s="53">
        <v>707.74268400000005</v>
      </c>
      <c r="D97" s="53">
        <v>338.84261199999997</v>
      </c>
      <c r="E97" s="15">
        <v>21.128931000000001</v>
      </c>
      <c r="F97" s="15">
        <v>2.6154130000000002</v>
      </c>
      <c r="G97" s="15">
        <v>11.079034</v>
      </c>
      <c r="H97" s="82">
        <v>1704.0542810000002</v>
      </c>
    </row>
    <row r="98" spans="1:8" ht="14.25">
      <c r="A98" s="89">
        <v>37834</v>
      </c>
      <c r="B98" s="81">
        <v>611.82746599999996</v>
      </c>
      <c r="C98" s="53">
        <v>735.17236300000002</v>
      </c>
      <c r="D98" s="53">
        <v>352.51829199999997</v>
      </c>
      <c r="E98" s="15">
        <v>22.653691999999999</v>
      </c>
      <c r="F98" s="15">
        <v>3.199395</v>
      </c>
      <c r="G98" s="15">
        <v>14.794403000000001</v>
      </c>
      <c r="H98" s="82">
        <v>1740.1656110000001</v>
      </c>
    </row>
    <row r="99" spans="1:8" ht="14.25">
      <c r="A99" s="89">
        <v>37803</v>
      </c>
      <c r="B99" s="81">
        <v>720.12281099999996</v>
      </c>
      <c r="C99" s="53">
        <v>739.14917200000002</v>
      </c>
      <c r="D99" s="53">
        <v>333.33906100000002</v>
      </c>
      <c r="E99" s="15">
        <v>19.033201999999999</v>
      </c>
      <c r="F99" s="15">
        <v>3.6769059999999998</v>
      </c>
      <c r="G99" s="15">
        <v>13.451340999999999</v>
      </c>
      <c r="H99" s="82">
        <v>1828.7724930000002</v>
      </c>
    </row>
    <row r="100" spans="1:8" ht="14.25">
      <c r="A100" s="89">
        <v>37773</v>
      </c>
      <c r="B100" s="81">
        <v>605.68553399999996</v>
      </c>
      <c r="C100" s="53">
        <v>686.71302400000002</v>
      </c>
      <c r="D100" s="53">
        <v>317.946324</v>
      </c>
      <c r="E100" s="15">
        <v>21.617000000000001</v>
      </c>
      <c r="F100" s="15">
        <v>3.2839999999999998</v>
      </c>
      <c r="G100" s="15">
        <v>12.909000000000001</v>
      </c>
      <c r="H100" s="82">
        <v>1648.154882</v>
      </c>
    </row>
    <row r="101" spans="1:8" ht="14.25">
      <c r="A101" s="89">
        <v>37742</v>
      </c>
      <c r="B101" s="81">
        <v>624.38557500000002</v>
      </c>
      <c r="C101" s="53">
        <v>735.34147800000005</v>
      </c>
      <c r="D101" s="53">
        <v>342.36773699999998</v>
      </c>
      <c r="E101" s="15">
        <v>21.978000000000002</v>
      </c>
      <c r="F101" s="15">
        <v>3.831</v>
      </c>
      <c r="G101" s="15">
        <v>15.064</v>
      </c>
      <c r="H101" s="82">
        <v>1742.9677900000002</v>
      </c>
    </row>
    <row r="102" spans="1:8" ht="14.25">
      <c r="A102" s="89">
        <v>37712</v>
      </c>
      <c r="B102" s="81">
        <v>562.68800499999998</v>
      </c>
      <c r="C102" s="53">
        <v>653.27285400000005</v>
      </c>
      <c r="D102" s="53">
        <v>317.12883099999999</v>
      </c>
      <c r="E102" s="15">
        <v>21.56</v>
      </c>
      <c r="F102" s="15">
        <v>2.5089999999999999</v>
      </c>
      <c r="G102" s="15">
        <v>12.852</v>
      </c>
      <c r="H102" s="82">
        <v>1570.0106900000001</v>
      </c>
    </row>
    <row r="103" spans="1:8" ht="14.25">
      <c r="A103" s="89">
        <v>37681</v>
      </c>
      <c r="B103" s="81">
        <v>573.32357500000001</v>
      </c>
      <c r="C103" s="53">
        <v>691.36302999999998</v>
      </c>
      <c r="D103" s="53">
        <v>331.06780400000002</v>
      </c>
      <c r="E103" s="15">
        <v>21.733000000000001</v>
      </c>
      <c r="F103" s="15">
        <v>3.6659999999999999</v>
      </c>
      <c r="G103" s="15">
        <v>13.935</v>
      </c>
      <c r="H103" s="82">
        <v>1635.0884089999997</v>
      </c>
    </row>
    <row r="104" spans="1:8" ht="14.25">
      <c r="A104" s="89">
        <v>37653</v>
      </c>
      <c r="B104" s="81">
        <v>521.28386</v>
      </c>
      <c r="C104" s="53">
        <v>627.88317600000005</v>
      </c>
      <c r="D104" s="53">
        <v>322.40078699999998</v>
      </c>
      <c r="E104" s="15">
        <v>20.602</v>
      </c>
      <c r="F104" s="15">
        <v>2.6440000000000001</v>
      </c>
      <c r="G104" s="15">
        <v>12.621</v>
      </c>
      <c r="H104" s="82">
        <v>1507.4348230000003</v>
      </c>
    </row>
    <row r="105" spans="1:8" ht="14.25">
      <c r="A105" s="89">
        <v>37622</v>
      </c>
      <c r="B105" s="81">
        <v>598.31973700000003</v>
      </c>
      <c r="C105" s="53">
        <v>617.14651700000002</v>
      </c>
      <c r="D105" s="53">
        <v>281.61105199999997</v>
      </c>
      <c r="E105" s="15">
        <v>21.115445999999999</v>
      </c>
      <c r="F105" s="15">
        <v>3.5415700000000001</v>
      </c>
      <c r="G105" s="15">
        <v>13.950296</v>
      </c>
      <c r="H105" s="82">
        <v>1535.684618</v>
      </c>
    </row>
    <row r="106" spans="1:8" ht="14.25">
      <c r="A106" s="89">
        <v>37591</v>
      </c>
      <c r="B106" s="81">
        <v>632.68657499999995</v>
      </c>
      <c r="C106" s="53">
        <v>699.18373199999996</v>
      </c>
      <c r="D106" s="53">
        <v>346.28294799999998</v>
      </c>
      <c r="E106" s="15">
        <v>24.401948000000001</v>
      </c>
      <c r="F106" s="15">
        <v>3.526024</v>
      </c>
      <c r="G106" s="15">
        <v>14.05829</v>
      </c>
      <c r="H106" s="82">
        <v>1720.1395169999998</v>
      </c>
    </row>
    <row r="107" spans="1:8" ht="14.25">
      <c r="A107" s="89">
        <v>37561</v>
      </c>
      <c r="B107" s="81">
        <v>589.19048599999996</v>
      </c>
      <c r="C107" s="53">
        <v>666.08106499999997</v>
      </c>
      <c r="D107" s="53">
        <v>328.38097800000003</v>
      </c>
      <c r="E107" s="15">
        <v>21.500695</v>
      </c>
      <c r="F107" s="15">
        <v>3.806279</v>
      </c>
      <c r="G107" s="15">
        <v>14.520237</v>
      </c>
      <c r="H107" s="82">
        <v>1623.4797399999998</v>
      </c>
    </row>
    <row r="108" spans="1:8" ht="14.25">
      <c r="A108" s="89">
        <v>37530</v>
      </c>
      <c r="B108" s="81">
        <v>629.94588299999998</v>
      </c>
      <c r="C108" s="53">
        <v>723.33303699999999</v>
      </c>
      <c r="D108" s="53">
        <v>357.30381599999998</v>
      </c>
      <c r="E108" s="15">
        <v>21.965813000000001</v>
      </c>
      <c r="F108" s="15">
        <v>4.0922890000000001</v>
      </c>
      <c r="G108" s="15">
        <v>16.591591000000001</v>
      </c>
      <c r="H108" s="82">
        <v>1753.2324289999999</v>
      </c>
    </row>
    <row r="109" spans="1:8" ht="14.25">
      <c r="A109" s="89">
        <v>37500</v>
      </c>
      <c r="B109" s="81">
        <v>651.70289400000001</v>
      </c>
      <c r="C109" s="53">
        <v>691.97503400000005</v>
      </c>
      <c r="D109" s="53">
        <v>348.18868199999997</v>
      </c>
      <c r="E109" s="15">
        <v>22.360288000000001</v>
      </c>
      <c r="F109" s="15">
        <v>3.2787269999999999</v>
      </c>
      <c r="G109" s="15">
        <v>14.383035</v>
      </c>
      <c r="H109" s="82">
        <v>1731.8886600000001</v>
      </c>
    </row>
    <row r="110" spans="1:8" ht="14.25">
      <c r="A110" s="89">
        <v>37469</v>
      </c>
      <c r="B110" s="81">
        <v>648.27247</v>
      </c>
      <c r="C110" s="53">
        <v>713.60282099999995</v>
      </c>
      <c r="D110" s="53">
        <v>328.06946199999999</v>
      </c>
      <c r="E110" s="15">
        <v>22.046181000000001</v>
      </c>
      <c r="F110" s="15">
        <v>3.8774150000000001</v>
      </c>
      <c r="G110" s="15">
        <v>16.818898000000001</v>
      </c>
      <c r="H110" s="82">
        <v>1732.6872469999996</v>
      </c>
    </row>
    <row r="111" spans="1:8" ht="14.25">
      <c r="A111" s="89">
        <v>37438</v>
      </c>
      <c r="B111" s="81">
        <v>643.00512700000002</v>
      </c>
      <c r="C111" s="53">
        <v>660.87114499999996</v>
      </c>
      <c r="D111" s="53">
        <v>342.61357199999998</v>
      </c>
      <c r="E111" s="15">
        <v>22.021374000000002</v>
      </c>
      <c r="F111" s="15">
        <v>3.2021060000000001</v>
      </c>
      <c r="G111" s="15">
        <v>14.834218999999999</v>
      </c>
      <c r="H111" s="82">
        <v>1686.5475429999999</v>
      </c>
    </row>
    <row r="112" spans="1:8" ht="14.25">
      <c r="A112" s="89">
        <v>37408</v>
      </c>
      <c r="B112" s="81">
        <v>614.96568400000001</v>
      </c>
      <c r="C112" s="53">
        <v>699.96677999999997</v>
      </c>
      <c r="D112" s="53">
        <v>353.61030499999998</v>
      </c>
      <c r="E112" s="15">
        <v>21.943000000000001</v>
      </c>
      <c r="F112" s="15">
        <v>3.2320000000000002</v>
      </c>
      <c r="G112" s="15">
        <v>15.61</v>
      </c>
      <c r="H112" s="82">
        <v>1709.3277689999998</v>
      </c>
    </row>
    <row r="113" spans="1:8" ht="14.25">
      <c r="A113" s="89">
        <v>37377</v>
      </c>
      <c r="B113" s="81">
        <v>590.38250900000003</v>
      </c>
      <c r="C113" s="53">
        <v>699.98608000000002</v>
      </c>
      <c r="D113" s="53">
        <v>331.33178600000002</v>
      </c>
      <c r="E113" s="15">
        <v>21.782</v>
      </c>
      <c r="F113" s="15">
        <v>4.1429999999999998</v>
      </c>
      <c r="G113" s="15">
        <v>15.61</v>
      </c>
      <c r="H113" s="82">
        <v>1663.235375</v>
      </c>
    </row>
    <row r="114" spans="1:8" ht="14.25">
      <c r="A114" s="89">
        <v>37347</v>
      </c>
      <c r="B114" s="81">
        <v>520.14161899999999</v>
      </c>
      <c r="C114" s="53">
        <v>612.69855900000005</v>
      </c>
      <c r="D114" s="53">
        <v>309.99824699999999</v>
      </c>
      <c r="E114" s="15">
        <v>21.062000000000001</v>
      </c>
      <c r="F114" s="15">
        <v>2.4350000000000001</v>
      </c>
      <c r="G114" s="15">
        <v>15.13</v>
      </c>
      <c r="H114" s="82">
        <v>1481.4654249999999</v>
      </c>
    </row>
    <row r="115" spans="1:8" ht="14.25">
      <c r="A115" s="89">
        <v>37316</v>
      </c>
      <c r="B115" s="81">
        <v>507.20281</v>
      </c>
      <c r="C115" s="53">
        <v>658.87939300000005</v>
      </c>
      <c r="D115" s="53">
        <v>341.37291599999998</v>
      </c>
      <c r="E115" s="15">
        <v>22.344000000000001</v>
      </c>
      <c r="F115" s="15">
        <v>4.8680000000000003</v>
      </c>
      <c r="G115" s="15">
        <v>13.749000000000001</v>
      </c>
      <c r="H115" s="82">
        <v>1548.416119</v>
      </c>
    </row>
    <row r="116" spans="1:8" ht="14.25">
      <c r="A116" s="89">
        <v>37288</v>
      </c>
      <c r="B116" s="81">
        <v>502.32951600000001</v>
      </c>
      <c r="C116" s="53">
        <v>577.84584500000005</v>
      </c>
      <c r="D116" s="53">
        <v>278.76795499999997</v>
      </c>
      <c r="E116" s="15">
        <v>20.178000000000001</v>
      </c>
      <c r="F116" s="15">
        <v>3.4660000000000002</v>
      </c>
      <c r="G116" s="15">
        <v>12.784000000000001</v>
      </c>
      <c r="H116" s="82">
        <v>1395.3713160000002</v>
      </c>
    </row>
    <row r="117" spans="1:8" ht="14.25">
      <c r="A117" s="89">
        <v>37257</v>
      </c>
      <c r="B117" s="81">
        <v>589.889318</v>
      </c>
      <c r="C117" s="53">
        <v>612.65846999999997</v>
      </c>
      <c r="D117" s="53">
        <v>265.451773</v>
      </c>
      <c r="E117" s="15">
        <v>23.312999999999999</v>
      </c>
      <c r="F117" s="15">
        <v>3.1110000000000002</v>
      </c>
      <c r="G117" s="15">
        <v>13.177</v>
      </c>
      <c r="H117" s="82">
        <v>1507.600561</v>
      </c>
    </row>
    <row r="118" spans="1:8" ht="14.25">
      <c r="A118" s="89">
        <v>37226</v>
      </c>
      <c r="B118" s="81">
        <v>533.030846</v>
      </c>
      <c r="C118" s="53">
        <v>624.18975899999998</v>
      </c>
      <c r="D118" s="53">
        <v>314.06571600000001</v>
      </c>
      <c r="E118" s="15">
        <v>20.526</v>
      </c>
      <c r="F118" s="15">
        <v>2.7949999999999999</v>
      </c>
      <c r="G118" s="15">
        <v>15.61</v>
      </c>
      <c r="H118" s="82">
        <v>1510.2173210000001</v>
      </c>
    </row>
    <row r="119" spans="1:8" ht="14.25">
      <c r="A119" s="89">
        <v>37196</v>
      </c>
      <c r="B119" s="81">
        <v>595.52349500000003</v>
      </c>
      <c r="C119" s="53">
        <v>671.24648300000001</v>
      </c>
      <c r="D119" s="53">
        <v>338.39306299999998</v>
      </c>
      <c r="E119" s="15">
        <v>10.885</v>
      </c>
      <c r="F119" s="15">
        <v>3.7759999999999998</v>
      </c>
      <c r="G119" s="15">
        <v>15.6</v>
      </c>
      <c r="H119" s="82">
        <v>1635.424041</v>
      </c>
    </row>
    <row r="120" spans="1:8" ht="14.25">
      <c r="A120" s="89">
        <v>37165</v>
      </c>
      <c r="B120" s="81">
        <v>603.99043700000004</v>
      </c>
      <c r="C120" s="53">
        <v>678.67428600000005</v>
      </c>
      <c r="D120" s="53">
        <v>334.89350000000002</v>
      </c>
      <c r="E120" s="15">
        <v>32.203000000000003</v>
      </c>
      <c r="F120" s="15">
        <v>3.665</v>
      </c>
      <c r="G120" s="15">
        <v>14.14</v>
      </c>
      <c r="H120" s="82">
        <v>1667.566223</v>
      </c>
    </row>
    <row r="121" spans="1:8" ht="14.25">
      <c r="A121" s="89">
        <v>37135</v>
      </c>
      <c r="B121" s="81">
        <v>621.08481800000004</v>
      </c>
      <c r="C121" s="53">
        <v>678.32435199999998</v>
      </c>
      <c r="D121" s="53">
        <v>327.43722500000001</v>
      </c>
      <c r="E121" s="15">
        <v>20.99</v>
      </c>
      <c r="F121" s="15">
        <v>3.6850000000000001</v>
      </c>
      <c r="G121" s="15">
        <v>13.382</v>
      </c>
      <c r="H121" s="82">
        <v>1664.903395</v>
      </c>
    </row>
    <row r="122" spans="1:8" ht="14.25">
      <c r="A122" s="89">
        <v>37104</v>
      </c>
      <c r="B122" s="81">
        <v>613.99776599999996</v>
      </c>
      <c r="C122" s="53">
        <v>680.37187600000004</v>
      </c>
      <c r="D122" s="53">
        <v>351.46323000000001</v>
      </c>
      <c r="E122" s="15">
        <v>19.998000000000001</v>
      </c>
      <c r="F122" s="15">
        <v>3.423</v>
      </c>
      <c r="G122" s="15">
        <v>17.39</v>
      </c>
      <c r="H122" s="82">
        <v>1686.6438720000003</v>
      </c>
    </row>
    <row r="123" spans="1:8" ht="14.25">
      <c r="A123" s="89">
        <v>37073</v>
      </c>
      <c r="B123" s="81">
        <v>616.98710300000005</v>
      </c>
      <c r="C123" s="53">
        <v>670.484962</v>
      </c>
      <c r="D123" s="53">
        <v>329.535753</v>
      </c>
      <c r="E123" s="15">
        <v>26.152000000000001</v>
      </c>
      <c r="F123" s="15">
        <v>3.746</v>
      </c>
      <c r="G123" s="15">
        <v>12.679</v>
      </c>
      <c r="H123" s="82">
        <v>1659.5848180000003</v>
      </c>
    </row>
    <row r="124" spans="1:8" ht="14.25">
      <c r="A124" s="89">
        <v>37043</v>
      </c>
      <c r="B124" s="81">
        <v>581.46400000000006</v>
      </c>
      <c r="C124" s="53">
        <v>655.72500000000002</v>
      </c>
      <c r="D124" s="53">
        <v>314.762</v>
      </c>
      <c r="E124" s="15">
        <v>20.515000000000001</v>
      </c>
      <c r="F124" s="15">
        <v>3.2509999999999999</v>
      </c>
      <c r="G124" s="15">
        <v>14.968</v>
      </c>
      <c r="H124" s="82">
        <v>1590.6850000000002</v>
      </c>
    </row>
    <row r="125" spans="1:8" ht="14.25">
      <c r="A125" s="89">
        <v>37012</v>
      </c>
      <c r="B125" s="81">
        <v>566.74199999999996</v>
      </c>
      <c r="C125" s="53">
        <v>663.03599999999994</v>
      </c>
      <c r="D125" s="53">
        <v>343.69900000000001</v>
      </c>
      <c r="E125" s="15">
        <v>11.196999999999999</v>
      </c>
      <c r="F125" s="15">
        <v>3.5219999999999998</v>
      </c>
      <c r="G125" s="15">
        <v>15.034000000000001</v>
      </c>
      <c r="H125" s="82">
        <v>1603.2299999999998</v>
      </c>
    </row>
    <row r="126" spans="1:8" ht="14.25">
      <c r="A126" s="89">
        <v>36982</v>
      </c>
      <c r="B126" s="81">
        <v>515.39400000000001</v>
      </c>
      <c r="C126" s="53">
        <v>604.72900000000004</v>
      </c>
      <c r="D126" s="53">
        <v>319.72800000000001</v>
      </c>
      <c r="E126" s="15">
        <v>29.352</v>
      </c>
      <c r="F126" s="15">
        <v>3.3498250000000001</v>
      </c>
      <c r="G126" s="15">
        <v>14.195</v>
      </c>
      <c r="H126" s="82">
        <v>1486.7478250000001</v>
      </c>
    </row>
    <row r="127" spans="1:8" ht="14.25">
      <c r="A127" s="89">
        <v>36951</v>
      </c>
      <c r="B127" s="81">
        <v>491.971</v>
      </c>
      <c r="C127" s="53">
        <v>587.23299999999995</v>
      </c>
      <c r="D127" s="53">
        <v>339.53699999999998</v>
      </c>
      <c r="E127" s="15">
        <v>21.164000000000001</v>
      </c>
      <c r="F127" s="15">
        <v>4.03</v>
      </c>
      <c r="G127" s="15">
        <v>13.192</v>
      </c>
      <c r="H127" s="82">
        <v>1457.127</v>
      </c>
    </row>
    <row r="128" spans="1:8" ht="14.25">
      <c r="A128" s="89">
        <v>36923</v>
      </c>
      <c r="B128" s="81">
        <v>460.60399999999998</v>
      </c>
      <c r="C128" s="53">
        <v>548.49599999999998</v>
      </c>
      <c r="D128" s="53">
        <v>328.40300000000002</v>
      </c>
      <c r="E128" s="15">
        <v>19.177</v>
      </c>
      <c r="F128" s="15">
        <v>3.657</v>
      </c>
      <c r="G128" s="15">
        <v>12.954000000000001</v>
      </c>
      <c r="H128" s="82">
        <v>1373.2909999999997</v>
      </c>
    </row>
    <row r="129" spans="1:8" ht="14.25">
      <c r="A129" s="89">
        <v>36892</v>
      </c>
      <c r="B129" s="81">
        <v>540.79</v>
      </c>
      <c r="C129" s="53">
        <v>569.34</v>
      </c>
      <c r="D129" s="53">
        <v>292.43099999999998</v>
      </c>
      <c r="E129" s="15">
        <v>21.923999999999999</v>
      </c>
      <c r="F129" s="15">
        <v>3.4039999999999999</v>
      </c>
      <c r="G129" s="15">
        <v>15.134</v>
      </c>
      <c r="H129" s="82">
        <v>1443.0230000000001</v>
      </c>
    </row>
    <row r="130" spans="1:8" ht="14.25">
      <c r="A130" s="89">
        <v>36861</v>
      </c>
      <c r="B130" s="81">
        <v>540.71299999999997</v>
      </c>
      <c r="C130" s="53">
        <v>670.79899999999998</v>
      </c>
      <c r="D130" s="53">
        <v>341.452</v>
      </c>
      <c r="E130" s="15">
        <v>21.8</v>
      </c>
      <c r="F130" s="15">
        <v>3.6</v>
      </c>
      <c r="G130" s="15">
        <v>15.8</v>
      </c>
      <c r="H130" s="82">
        <v>1594.1639999999998</v>
      </c>
    </row>
    <row r="131" spans="1:8" ht="14.25">
      <c r="A131" s="89">
        <v>36831</v>
      </c>
      <c r="B131" s="81">
        <v>550.06700000000001</v>
      </c>
      <c r="C131" s="53">
        <v>647.18399999999997</v>
      </c>
      <c r="D131" s="53">
        <v>338.59100000000001</v>
      </c>
      <c r="E131" s="15">
        <v>21</v>
      </c>
      <c r="F131" s="15">
        <v>2.7</v>
      </c>
      <c r="G131" s="15">
        <v>14.2</v>
      </c>
      <c r="H131" s="82">
        <v>1573.7420000000002</v>
      </c>
    </row>
    <row r="132" spans="1:8" ht="14.25">
      <c r="A132" s="89">
        <v>36800</v>
      </c>
      <c r="B132" s="81">
        <v>578.13699999999994</v>
      </c>
      <c r="C132" s="53">
        <v>652.84299999999996</v>
      </c>
      <c r="D132" s="53">
        <v>353.61599999999999</v>
      </c>
      <c r="E132" s="15">
        <v>21.2</v>
      </c>
      <c r="F132" s="15">
        <v>3.4</v>
      </c>
      <c r="G132" s="15">
        <v>15.6</v>
      </c>
      <c r="H132" s="82">
        <v>1624.796</v>
      </c>
    </row>
    <row r="133" spans="1:8" ht="14.25">
      <c r="A133" s="89">
        <v>36770</v>
      </c>
      <c r="B133" s="81">
        <v>610.64300000000003</v>
      </c>
      <c r="C133" s="53">
        <v>663.01800000000003</v>
      </c>
      <c r="D133" s="53">
        <v>336.39299999999997</v>
      </c>
      <c r="E133" s="15">
        <v>21.6</v>
      </c>
      <c r="F133" s="15">
        <v>3.5</v>
      </c>
      <c r="G133" s="15">
        <v>14.1</v>
      </c>
      <c r="H133" s="82">
        <v>1649.2539999999999</v>
      </c>
    </row>
    <row r="134" spans="1:8" ht="14.25">
      <c r="A134" s="89">
        <v>36739</v>
      </c>
      <c r="B134" s="81">
        <v>601.66999999999996</v>
      </c>
      <c r="C134" s="53">
        <v>648.476</v>
      </c>
      <c r="D134" s="53">
        <v>367.93</v>
      </c>
      <c r="E134" s="15">
        <v>29.6</v>
      </c>
      <c r="F134" s="15">
        <v>3.4</v>
      </c>
      <c r="G134" s="15">
        <v>17.600000000000001</v>
      </c>
      <c r="H134" s="82">
        <v>1668.6759999999999</v>
      </c>
    </row>
    <row r="135" spans="1:8" ht="14.25">
      <c r="A135" s="89">
        <v>36708</v>
      </c>
      <c r="B135" s="81">
        <v>593.46699999999998</v>
      </c>
      <c r="C135" s="53">
        <v>672.17399999999998</v>
      </c>
      <c r="D135" s="53">
        <v>342.161</v>
      </c>
      <c r="E135" s="15">
        <v>23</v>
      </c>
      <c r="F135" s="15">
        <v>4.2</v>
      </c>
      <c r="G135" s="15">
        <v>14.1</v>
      </c>
      <c r="H135" s="82">
        <v>1649.1020000000001</v>
      </c>
    </row>
    <row r="136" spans="1:8" ht="14.25">
      <c r="A136" s="89">
        <v>36678</v>
      </c>
      <c r="B136" s="81">
        <v>553.202</v>
      </c>
      <c r="C136" s="53">
        <v>638.56700000000001</v>
      </c>
      <c r="D136" s="53">
        <v>350.483</v>
      </c>
      <c r="E136" s="15">
        <v>19.8</v>
      </c>
      <c r="F136" s="15">
        <v>3.4</v>
      </c>
      <c r="G136" s="15">
        <v>7.9</v>
      </c>
      <c r="H136" s="82">
        <v>1573.3520000000001</v>
      </c>
    </row>
    <row r="137" spans="1:8" ht="14.25">
      <c r="A137" s="89">
        <v>36647</v>
      </c>
      <c r="B137" s="81">
        <v>548.78300000000002</v>
      </c>
      <c r="C137" s="53">
        <v>631.46100000000001</v>
      </c>
      <c r="D137" s="53">
        <v>368.80599999999998</v>
      </c>
      <c r="E137" s="15">
        <v>21.3</v>
      </c>
      <c r="F137" s="15">
        <v>3.5</v>
      </c>
      <c r="G137" s="15">
        <v>16.7</v>
      </c>
      <c r="H137" s="82">
        <v>1590.5500000000002</v>
      </c>
    </row>
    <row r="138" spans="1:8" ht="14.25">
      <c r="A138" s="89">
        <v>36617</v>
      </c>
      <c r="B138" s="81">
        <v>477.07</v>
      </c>
      <c r="C138" s="53">
        <v>580.24400000000003</v>
      </c>
      <c r="D138" s="53">
        <v>332.488</v>
      </c>
      <c r="E138" s="15">
        <v>21.9</v>
      </c>
      <c r="F138" s="15">
        <v>3.3</v>
      </c>
      <c r="G138" s="15">
        <v>11.6</v>
      </c>
      <c r="H138" s="82">
        <v>1426.6020000000001</v>
      </c>
    </row>
    <row r="139" spans="1:8" ht="14.25">
      <c r="A139" s="89">
        <v>36586</v>
      </c>
      <c r="B139" s="81">
        <v>462.18200000000002</v>
      </c>
      <c r="C139" s="53">
        <v>598.88499999999999</v>
      </c>
      <c r="D139" s="53">
        <v>355.54199999999997</v>
      </c>
      <c r="E139" s="15">
        <v>21.3</v>
      </c>
      <c r="F139" s="15">
        <v>3.7</v>
      </c>
      <c r="G139" s="15">
        <v>13.6</v>
      </c>
      <c r="H139" s="82">
        <v>1455.2089999999998</v>
      </c>
    </row>
    <row r="140" spans="1:8" ht="14.25">
      <c r="A140" s="89">
        <v>36557</v>
      </c>
      <c r="B140" s="81">
        <v>445.94799999999998</v>
      </c>
      <c r="C140" s="53">
        <v>548.09900000000005</v>
      </c>
      <c r="D140" s="53">
        <v>327.80599999999998</v>
      </c>
      <c r="E140" s="15">
        <v>21</v>
      </c>
      <c r="F140" s="15">
        <v>3.3</v>
      </c>
      <c r="G140" s="15">
        <v>13.2</v>
      </c>
      <c r="H140" s="82">
        <v>1359.3530000000001</v>
      </c>
    </row>
    <row r="141" spans="1:8" ht="14.25">
      <c r="A141" s="89">
        <v>36526</v>
      </c>
      <c r="B141" s="81">
        <v>520.49699999999996</v>
      </c>
      <c r="C141" s="53">
        <v>546.21</v>
      </c>
      <c r="D141" s="53">
        <v>286.03500000000003</v>
      </c>
      <c r="E141" s="15">
        <v>27.5</v>
      </c>
      <c r="F141" s="15">
        <v>3.4</v>
      </c>
      <c r="G141" s="15">
        <v>10.6</v>
      </c>
      <c r="H141" s="82">
        <v>1394.242</v>
      </c>
    </row>
    <row r="142" spans="1:8" ht="14.25">
      <c r="A142" s="89">
        <v>36495</v>
      </c>
      <c r="B142" s="81">
        <v>533.23</v>
      </c>
      <c r="C142" s="53">
        <v>581.70899999999995</v>
      </c>
      <c r="D142" s="53">
        <v>331.35399999999998</v>
      </c>
      <c r="E142" s="15">
        <v>17.899999999999999</v>
      </c>
      <c r="F142" s="15">
        <v>3.3</v>
      </c>
      <c r="G142" s="15">
        <v>14.1</v>
      </c>
      <c r="H142" s="82">
        <v>1481.5929999999998</v>
      </c>
    </row>
    <row r="143" spans="1:8" ht="14.25">
      <c r="A143" s="89">
        <v>36465</v>
      </c>
      <c r="B143" s="81">
        <v>552.39099999999996</v>
      </c>
      <c r="C143" s="53">
        <v>592.57600000000002</v>
      </c>
      <c r="D143" s="53">
        <v>333.38799999999998</v>
      </c>
      <c r="E143" s="15">
        <v>21.055</v>
      </c>
      <c r="F143" s="15">
        <v>3.4620000000000002</v>
      </c>
      <c r="G143" s="15">
        <v>13.51</v>
      </c>
      <c r="H143" s="82">
        <v>1516.3820000000001</v>
      </c>
    </row>
    <row r="144" spans="1:8" ht="14.25">
      <c r="A144" s="89">
        <v>36434</v>
      </c>
      <c r="B144" s="81">
        <v>555.29600000000005</v>
      </c>
      <c r="C144" s="53">
        <v>626.00400000000002</v>
      </c>
      <c r="D144" s="53">
        <v>360.45699999999999</v>
      </c>
      <c r="E144" s="15">
        <v>22.628</v>
      </c>
      <c r="F144" s="15">
        <v>3.3450000000000002</v>
      </c>
      <c r="G144" s="15">
        <v>14.846</v>
      </c>
      <c r="H144" s="82">
        <v>1582.576</v>
      </c>
    </row>
    <row r="145" spans="1:8" ht="14.25">
      <c r="A145" s="89">
        <v>36404</v>
      </c>
      <c r="B145" s="81">
        <v>589.90200000000004</v>
      </c>
      <c r="C145" s="53">
        <v>627.60699999999997</v>
      </c>
      <c r="D145" s="53">
        <v>346.00599999999997</v>
      </c>
      <c r="E145" s="15">
        <v>21.902999999999999</v>
      </c>
      <c r="F145" s="15">
        <v>3.653</v>
      </c>
      <c r="G145" s="15">
        <v>13.321999999999999</v>
      </c>
      <c r="H145" s="82">
        <v>1602.3929999999998</v>
      </c>
    </row>
    <row r="146" spans="1:8" ht="14.25">
      <c r="A146" s="89">
        <v>36373</v>
      </c>
      <c r="B146" s="81">
        <v>580.64200000000005</v>
      </c>
      <c r="C146" s="53">
        <v>622.24</v>
      </c>
      <c r="D146" s="53">
        <v>350.32499999999999</v>
      </c>
      <c r="E146" s="15">
        <v>19.553000000000001</v>
      </c>
      <c r="F146" s="15">
        <v>3.1459999999999999</v>
      </c>
      <c r="G146" s="15">
        <v>18.055</v>
      </c>
      <c r="H146" s="82">
        <v>1593.9610000000002</v>
      </c>
    </row>
    <row r="147" spans="1:8" ht="14.25">
      <c r="A147" s="91">
        <v>36342</v>
      </c>
      <c r="B147" s="83">
        <v>565.92700000000002</v>
      </c>
      <c r="C147" s="84">
        <v>612.83000000000004</v>
      </c>
      <c r="D147" s="84">
        <v>347.892</v>
      </c>
      <c r="E147" s="85">
        <v>24.922999999999998</v>
      </c>
      <c r="F147" s="85">
        <v>3.6</v>
      </c>
      <c r="G147" s="85">
        <v>13.246</v>
      </c>
      <c r="H147" s="86">
        <v>1568.4180000000001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H147"/>
  <sheetViews>
    <sheetView workbookViewId="0">
      <selection activeCell="B5" sqref="B5:G5"/>
    </sheetView>
  </sheetViews>
  <sheetFormatPr defaultRowHeight="12.75"/>
  <cols>
    <col min="1" max="1" width="10.7109375" bestFit="1" customWidth="1"/>
    <col min="2" max="2" width="15.28515625" customWidth="1"/>
    <col min="3" max="3" width="12" customWidth="1"/>
    <col min="4" max="4" width="13.28515625" customWidth="1"/>
    <col min="5" max="5" width="12.85546875" customWidth="1"/>
    <col min="6" max="6" width="11.140625" customWidth="1"/>
    <col min="8" max="8" width="11.28515625" bestFit="1" customWidth="1"/>
  </cols>
  <sheetData>
    <row r="2" spans="1:8" ht="13.5" thickBot="1"/>
    <row r="3" spans="1:8" ht="14.25">
      <c r="A3" s="4"/>
      <c r="B3" s="57" t="s">
        <v>45</v>
      </c>
      <c r="C3" s="45"/>
      <c r="D3" s="45"/>
      <c r="E3" s="45"/>
      <c r="F3" s="45"/>
      <c r="G3" s="45"/>
      <c r="H3" s="77"/>
    </row>
    <row r="4" spans="1:8" ht="28.5">
      <c r="A4" s="65" t="s">
        <v>2</v>
      </c>
      <c r="B4" s="58" t="s">
        <v>38</v>
      </c>
      <c r="C4" s="50" t="s">
        <v>39</v>
      </c>
      <c r="D4" s="50" t="s">
        <v>40</v>
      </c>
      <c r="E4" s="50" t="s">
        <v>41</v>
      </c>
      <c r="F4" s="50" t="s">
        <v>42</v>
      </c>
      <c r="G4" s="50" t="s">
        <v>43</v>
      </c>
      <c r="H4" s="78" t="s">
        <v>44</v>
      </c>
    </row>
    <row r="5" spans="1:8" ht="14.25">
      <c r="A5" s="67">
        <v>40664</v>
      </c>
      <c r="B5" s="59">
        <v>1343005</v>
      </c>
      <c r="C5" s="51">
        <v>129426</v>
      </c>
      <c r="D5" s="51">
        <v>757</v>
      </c>
      <c r="E5" s="51">
        <v>2215</v>
      </c>
      <c r="F5" s="51">
        <v>1298</v>
      </c>
      <c r="G5" s="52">
        <v>2</v>
      </c>
      <c r="H5" s="92">
        <v>1476703</v>
      </c>
    </row>
    <row r="6" spans="1:8" ht="14.25">
      <c r="A6" s="67">
        <v>40634</v>
      </c>
      <c r="B6" s="59">
        <v>1342038</v>
      </c>
      <c r="C6" s="51">
        <v>129403</v>
      </c>
      <c r="D6" s="51">
        <v>759</v>
      </c>
      <c r="E6" s="51">
        <v>2221</v>
      </c>
      <c r="F6" s="51">
        <v>1298</v>
      </c>
      <c r="G6" s="52">
        <v>2</v>
      </c>
      <c r="H6" s="92">
        <v>1475721</v>
      </c>
    </row>
    <row r="7" spans="1:8" ht="14.25">
      <c r="A7" s="67">
        <v>40603</v>
      </c>
      <c r="B7" s="59">
        <v>1341322</v>
      </c>
      <c r="C7" s="51">
        <v>129412</v>
      </c>
      <c r="D7" s="51">
        <v>758</v>
      </c>
      <c r="E7" s="51">
        <v>2222</v>
      </c>
      <c r="F7" s="51">
        <v>1295</v>
      </c>
      <c r="G7" s="52">
        <v>2</v>
      </c>
      <c r="H7" s="92">
        <v>1475011</v>
      </c>
    </row>
    <row r="8" spans="1:8" ht="14.25">
      <c r="A8" s="70">
        <v>40575</v>
      </c>
      <c r="B8" s="59">
        <v>1341041</v>
      </c>
      <c r="C8" s="51">
        <v>129443</v>
      </c>
      <c r="D8" s="51">
        <v>764</v>
      </c>
      <c r="E8" s="51">
        <v>2225</v>
      </c>
      <c r="F8" s="51">
        <v>1300</v>
      </c>
      <c r="G8" s="52">
        <v>2</v>
      </c>
      <c r="H8" s="92">
        <v>1474775</v>
      </c>
    </row>
    <row r="9" spans="1:8" ht="14.25">
      <c r="A9" s="70">
        <v>40544</v>
      </c>
      <c r="B9" s="59">
        <v>1341825</v>
      </c>
      <c r="C9" s="51">
        <v>129588</v>
      </c>
      <c r="D9" s="51">
        <v>765</v>
      </c>
      <c r="E9" s="51">
        <v>2222</v>
      </c>
      <c r="F9" s="51">
        <v>1303</v>
      </c>
      <c r="G9" s="52">
        <v>2</v>
      </c>
      <c r="H9" s="92">
        <v>1475705</v>
      </c>
    </row>
    <row r="10" spans="1:8" ht="14.25">
      <c r="A10" s="70">
        <v>40513</v>
      </c>
      <c r="B10" s="59">
        <v>1341674</v>
      </c>
      <c r="C10" s="51">
        <v>129725</v>
      </c>
      <c r="D10" s="51">
        <v>771</v>
      </c>
      <c r="E10" s="51">
        <v>2224</v>
      </c>
      <c r="F10" s="51">
        <v>1302</v>
      </c>
      <c r="G10" s="52">
        <v>2</v>
      </c>
      <c r="H10" s="92">
        <v>1475698</v>
      </c>
    </row>
    <row r="11" spans="1:8" ht="14.25">
      <c r="A11" s="70">
        <v>40483</v>
      </c>
      <c r="B11" s="59">
        <v>1341213</v>
      </c>
      <c r="C11" s="51">
        <v>129706</v>
      </c>
      <c r="D11" s="51">
        <v>772</v>
      </c>
      <c r="E11" s="51">
        <v>2225</v>
      </c>
      <c r="F11" s="51">
        <v>1303</v>
      </c>
      <c r="G11" s="52">
        <v>2</v>
      </c>
      <c r="H11" s="92">
        <v>1475221</v>
      </c>
    </row>
    <row r="12" spans="1:8" ht="14.25">
      <c r="A12" s="70">
        <v>40452</v>
      </c>
      <c r="B12" s="59">
        <v>1340061</v>
      </c>
      <c r="C12" s="51">
        <v>129544</v>
      </c>
      <c r="D12" s="51">
        <v>776</v>
      </c>
      <c r="E12" s="51">
        <v>2228</v>
      </c>
      <c r="F12" s="51">
        <v>1300</v>
      </c>
      <c r="G12" s="52">
        <v>4</v>
      </c>
      <c r="H12" s="92">
        <v>1473913</v>
      </c>
    </row>
    <row r="13" spans="1:8" ht="14.25">
      <c r="A13" s="70">
        <v>40422</v>
      </c>
      <c r="B13" s="59">
        <v>1340868</v>
      </c>
      <c r="C13" s="51">
        <v>129637</v>
      </c>
      <c r="D13" s="51">
        <v>785</v>
      </c>
      <c r="E13" s="51">
        <v>2231</v>
      </c>
      <c r="F13" s="51">
        <v>1306</v>
      </c>
      <c r="G13" s="52">
        <v>4</v>
      </c>
      <c r="H13" s="92">
        <v>1474831</v>
      </c>
    </row>
    <row r="14" spans="1:8" ht="14.25">
      <c r="A14" s="70">
        <v>40391</v>
      </c>
      <c r="B14" s="59">
        <v>1339894</v>
      </c>
      <c r="C14" s="51">
        <v>129521</v>
      </c>
      <c r="D14" s="51">
        <v>788</v>
      </c>
      <c r="E14" s="51">
        <v>2232</v>
      </c>
      <c r="F14" s="51">
        <v>1303</v>
      </c>
      <c r="G14" s="52">
        <v>4</v>
      </c>
      <c r="H14" s="92">
        <v>1473742</v>
      </c>
    </row>
    <row r="15" spans="1:8" ht="14.25">
      <c r="A15" s="70">
        <v>40360</v>
      </c>
      <c r="B15" s="59">
        <v>1339794</v>
      </c>
      <c r="C15" s="51">
        <v>129573</v>
      </c>
      <c r="D15" s="51">
        <v>793</v>
      </c>
      <c r="E15" s="51">
        <v>2239</v>
      </c>
      <c r="F15" s="51">
        <v>1293</v>
      </c>
      <c r="G15" s="52">
        <v>4</v>
      </c>
      <c r="H15" s="92">
        <v>1473696</v>
      </c>
    </row>
    <row r="16" spans="1:8" ht="14.25">
      <c r="A16" s="70">
        <v>40330</v>
      </c>
      <c r="B16" s="59">
        <v>1339252</v>
      </c>
      <c r="C16" s="51">
        <v>129616</v>
      </c>
      <c r="D16" s="51">
        <v>796</v>
      </c>
      <c r="E16" s="51">
        <v>2238</v>
      </c>
      <c r="F16" s="51">
        <v>1286</v>
      </c>
      <c r="G16" s="52">
        <v>4</v>
      </c>
      <c r="H16" s="92">
        <v>1473192</v>
      </c>
    </row>
    <row r="17" spans="1:8" ht="14.25">
      <c r="A17" s="70">
        <v>40299</v>
      </c>
      <c r="B17" s="59">
        <v>1339670</v>
      </c>
      <c r="C17" s="51">
        <v>129660</v>
      </c>
      <c r="D17" s="51">
        <v>794</v>
      </c>
      <c r="E17" s="51">
        <v>2238</v>
      </c>
      <c r="F17" s="51">
        <v>1285</v>
      </c>
      <c r="G17" s="52">
        <v>4</v>
      </c>
      <c r="H17" s="92">
        <v>1473651</v>
      </c>
    </row>
    <row r="18" spans="1:8" ht="14.25">
      <c r="A18" s="70">
        <v>40269</v>
      </c>
      <c r="B18" s="60">
        <v>1339696</v>
      </c>
      <c r="C18" s="93">
        <v>129333</v>
      </c>
      <c r="D18" s="93">
        <v>797</v>
      </c>
      <c r="E18" s="93">
        <v>2236</v>
      </c>
      <c r="F18" s="93">
        <v>1287</v>
      </c>
      <c r="G18" s="52">
        <v>4</v>
      </c>
      <c r="H18" s="92">
        <v>1473353</v>
      </c>
    </row>
    <row r="19" spans="1:8" ht="14.25">
      <c r="A19" s="67">
        <v>40238</v>
      </c>
      <c r="B19" s="60">
        <v>1339102</v>
      </c>
      <c r="C19" s="93">
        <v>129228</v>
      </c>
      <c r="D19" s="93">
        <v>801</v>
      </c>
      <c r="E19" s="93">
        <v>2240</v>
      </c>
      <c r="F19" s="93">
        <v>1292</v>
      </c>
      <c r="G19" s="52">
        <v>4</v>
      </c>
      <c r="H19" s="92">
        <v>1472667</v>
      </c>
    </row>
    <row r="20" spans="1:8" ht="14.25">
      <c r="A20" s="67">
        <v>40210</v>
      </c>
      <c r="B20" s="60">
        <v>1338651</v>
      </c>
      <c r="C20" s="93">
        <v>129342</v>
      </c>
      <c r="D20" s="93">
        <v>803</v>
      </c>
      <c r="E20" s="93">
        <v>2243</v>
      </c>
      <c r="F20" s="93">
        <v>1294</v>
      </c>
      <c r="G20" s="52">
        <v>4</v>
      </c>
      <c r="H20" s="92">
        <v>1472337</v>
      </c>
    </row>
    <row r="21" spans="1:8" ht="14.25">
      <c r="A21" s="67">
        <v>40179</v>
      </c>
      <c r="B21" s="60">
        <v>1336566</v>
      </c>
      <c r="C21" s="93">
        <v>129046</v>
      </c>
      <c r="D21" s="93">
        <v>804</v>
      </c>
      <c r="E21" s="93">
        <v>2248</v>
      </c>
      <c r="F21" s="93">
        <v>1295</v>
      </c>
      <c r="G21" s="13">
        <v>4</v>
      </c>
      <c r="H21" s="92">
        <v>1469963</v>
      </c>
    </row>
    <row r="22" spans="1:8" ht="14.25">
      <c r="A22" s="67">
        <v>40148</v>
      </c>
      <c r="B22" s="60">
        <v>1335471</v>
      </c>
      <c r="C22" s="93">
        <v>129131</v>
      </c>
      <c r="D22" s="93">
        <v>805</v>
      </c>
      <c r="E22" s="93">
        <v>2251</v>
      </c>
      <c r="F22" s="93">
        <v>1302</v>
      </c>
      <c r="G22" s="13">
        <v>4</v>
      </c>
      <c r="H22" s="92">
        <v>1468964</v>
      </c>
    </row>
    <row r="23" spans="1:8" ht="14.25">
      <c r="A23" s="67">
        <v>40118</v>
      </c>
      <c r="B23" s="60">
        <v>1333653</v>
      </c>
      <c r="C23" s="93">
        <v>129083</v>
      </c>
      <c r="D23" s="93">
        <v>809</v>
      </c>
      <c r="E23" s="93">
        <v>2252</v>
      </c>
      <c r="F23" s="93">
        <v>1297</v>
      </c>
      <c r="G23" s="13">
        <v>4</v>
      </c>
      <c r="H23" s="92">
        <v>1467098</v>
      </c>
    </row>
    <row r="24" spans="1:8" ht="14.25">
      <c r="A24" s="67">
        <v>40087</v>
      </c>
      <c r="B24" s="60">
        <v>1333365</v>
      </c>
      <c r="C24" s="93">
        <v>129098</v>
      </c>
      <c r="D24" s="93">
        <v>812</v>
      </c>
      <c r="E24" s="93">
        <v>2254</v>
      </c>
      <c r="F24" s="93">
        <v>1300</v>
      </c>
      <c r="G24" s="13">
        <v>4</v>
      </c>
      <c r="H24" s="94">
        <v>1466833</v>
      </c>
    </row>
    <row r="25" spans="1:8" ht="14.25">
      <c r="A25" s="67">
        <v>40057</v>
      </c>
      <c r="B25" s="60">
        <v>1332368</v>
      </c>
      <c r="C25" s="93">
        <v>128982</v>
      </c>
      <c r="D25" s="93">
        <v>821</v>
      </c>
      <c r="E25" s="93">
        <v>2257</v>
      </c>
      <c r="F25" s="93">
        <v>1301</v>
      </c>
      <c r="G25" s="13">
        <v>4</v>
      </c>
      <c r="H25" s="94">
        <v>1465733</v>
      </c>
    </row>
    <row r="26" spans="1:8" ht="14.25">
      <c r="A26" s="67">
        <v>40026</v>
      </c>
      <c r="B26" s="60">
        <v>1331904</v>
      </c>
      <c r="C26" s="93">
        <v>128989</v>
      </c>
      <c r="D26" s="93">
        <v>827</v>
      </c>
      <c r="E26" s="93">
        <v>2261</v>
      </c>
      <c r="F26" s="93">
        <v>1301</v>
      </c>
      <c r="G26" s="13">
        <v>4</v>
      </c>
      <c r="H26" s="94">
        <v>1465286</v>
      </c>
    </row>
    <row r="27" spans="1:8" ht="14.25">
      <c r="A27" s="67">
        <v>39995</v>
      </c>
      <c r="B27" s="60">
        <v>1331437</v>
      </c>
      <c r="C27" s="93">
        <v>128982</v>
      </c>
      <c r="D27" s="93">
        <v>831</v>
      </c>
      <c r="E27" s="93">
        <v>2269</v>
      </c>
      <c r="F27" s="93">
        <v>1306</v>
      </c>
      <c r="G27" s="13">
        <v>4</v>
      </c>
      <c r="H27" s="94">
        <v>1464829</v>
      </c>
    </row>
    <row r="28" spans="1:8" ht="14.25">
      <c r="A28" s="67">
        <v>39965</v>
      </c>
      <c r="B28" s="60">
        <v>1329884</v>
      </c>
      <c r="C28" s="93">
        <v>128940</v>
      </c>
      <c r="D28" s="93">
        <v>833</v>
      </c>
      <c r="E28" s="93">
        <v>2270</v>
      </c>
      <c r="F28" s="93">
        <v>1303</v>
      </c>
      <c r="G28" s="13">
        <v>4</v>
      </c>
      <c r="H28" s="94">
        <v>1463234</v>
      </c>
    </row>
    <row r="29" spans="1:8" ht="14.25">
      <c r="A29" s="67">
        <v>39934</v>
      </c>
      <c r="B29" s="60">
        <v>1329375</v>
      </c>
      <c r="C29" s="93">
        <v>128887</v>
      </c>
      <c r="D29" s="93">
        <v>835</v>
      </c>
      <c r="E29" s="93">
        <v>2271</v>
      </c>
      <c r="F29" s="93">
        <v>1309</v>
      </c>
      <c r="G29" s="13">
        <v>4</v>
      </c>
      <c r="H29" s="94">
        <v>1462681</v>
      </c>
    </row>
    <row r="30" spans="1:8" ht="14.25">
      <c r="A30" s="67">
        <v>39904</v>
      </c>
      <c r="B30" s="60">
        <v>1328153</v>
      </c>
      <c r="C30" s="93">
        <v>129031</v>
      </c>
      <c r="D30" s="93">
        <v>837</v>
      </c>
      <c r="E30" s="93">
        <v>2153</v>
      </c>
      <c r="F30" s="93">
        <v>1309</v>
      </c>
      <c r="G30" s="13">
        <v>4</v>
      </c>
      <c r="H30" s="94">
        <v>1461487</v>
      </c>
    </row>
    <row r="31" spans="1:8" ht="14.25">
      <c r="A31" s="67">
        <v>39873</v>
      </c>
      <c r="B31" s="60">
        <v>1327244</v>
      </c>
      <c r="C31" s="93">
        <v>129103</v>
      </c>
      <c r="D31" s="93">
        <v>836</v>
      </c>
      <c r="E31" s="93">
        <v>2148</v>
      </c>
      <c r="F31" s="93">
        <v>1314</v>
      </c>
      <c r="G31" s="13">
        <v>4</v>
      </c>
      <c r="H31" s="94">
        <v>1460649</v>
      </c>
    </row>
    <row r="32" spans="1:8" ht="14.25">
      <c r="A32" s="67">
        <v>39845</v>
      </c>
      <c r="B32" s="60">
        <v>1326730</v>
      </c>
      <c r="C32" s="93">
        <v>129276</v>
      </c>
      <c r="D32" s="93">
        <v>842</v>
      </c>
      <c r="E32" s="93">
        <v>2148</v>
      </c>
      <c r="F32" s="93">
        <v>1315</v>
      </c>
      <c r="G32" s="13">
        <v>4</v>
      </c>
      <c r="H32" s="94">
        <v>1460315</v>
      </c>
    </row>
    <row r="33" spans="1:8" ht="14.25">
      <c r="A33" s="67">
        <v>39814</v>
      </c>
      <c r="B33" s="60">
        <v>1326503</v>
      </c>
      <c r="C33" s="93">
        <v>129516</v>
      </c>
      <c r="D33" s="93">
        <v>844</v>
      </c>
      <c r="E33" s="93">
        <v>2148</v>
      </c>
      <c r="F33" s="93">
        <v>1323</v>
      </c>
      <c r="G33" s="13">
        <v>4</v>
      </c>
      <c r="H33" s="94">
        <v>1460338</v>
      </c>
    </row>
    <row r="34" spans="1:8" ht="14.25">
      <c r="A34" s="67">
        <v>39783</v>
      </c>
      <c r="B34" s="60">
        <v>1325631</v>
      </c>
      <c r="C34" s="93">
        <v>129897</v>
      </c>
      <c r="D34" s="93">
        <v>848</v>
      </c>
      <c r="E34" s="93">
        <v>2151</v>
      </c>
      <c r="F34" s="93">
        <v>1323</v>
      </c>
      <c r="G34" s="13">
        <v>4</v>
      </c>
      <c r="H34" s="94">
        <v>1459854</v>
      </c>
    </row>
    <row r="35" spans="1:8" ht="14.25">
      <c r="A35" s="67">
        <v>39753</v>
      </c>
      <c r="B35" s="60">
        <v>1323864</v>
      </c>
      <c r="C35" s="93">
        <v>130000</v>
      </c>
      <c r="D35" s="93">
        <v>850</v>
      </c>
      <c r="E35" s="93">
        <v>2151</v>
      </c>
      <c r="F35" s="93">
        <v>1332</v>
      </c>
      <c r="G35" s="13">
        <v>4</v>
      </c>
      <c r="H35" s="94">
        <v>1458201</v>
      </c>
    </row>
    <row r="36" spans="1:8" ht="14.25">
      <c r="A36" s="67">
        <v>39722</v>
      </c>
      <c r="B36" s="60">
        <v>1321039</v>
      </c>
      <c r="C36" s="93">
        <v>129907</v>
      </c>
      <c r="D36" s="93">
        <v>851</v>
      </c>
      <c r="E36" s="93">
        <v>2153</v>
      </c>
      <c r="F36" s="93">
        <v>1335</v>
      </c>
      <c r="G36" s="13">
        <v>4</v>
      </c>
      <c r="H36" s="94">
        <v>1455289</v>
      </c>
    </row>
    <row r="37" spans="1:8" ht="14.25">
      <c r="A37" s="67">
        <v>39692</v>
      </c>
      <c r="B37" s="60">
        <v>1320093</v>
      </c>
      <c r="C37" s="93">
        <v>129947</v>
      </c>
      <c r="D37" s="93">
        <v>851</v>
      </c>
      <c r="E37" s="93">
        <v>2149</v>
      </c>
      <c r="F37" s="93">
        <v>1333</v>
      </c>
      <c r="G37" s="13">
        <v>4</v>
      </c>
      <c r="H37" s="94">
        <v>1454377</v>
      </c>
    </row>
    <row r="38" spans="1:8" ht="14.25">
      <c r="A38" s="67">
        <v>39661</v>
      </c>
      <c r="B38" s="60">
        <v>1319448</v>
      </c>
      <c r="C38" s="93">
        <v>129984</v>
      </c>
      <c r="D38" s="93">
        <v>879</v>
      </c>
      <c r="E38" s="93">
        <v>2144</v>
      </c>
      <c r="F38" s="93">
        <v>1331</v>
      </c>
      <c r="G38" s="13">
        <v>5</v>
      </c>
      <c r="H38" s="94">
        <v>1453791</v>
      </c>
    </row>
    <row r="39" spans="1:8" ht="14.25">
      <c r="A39" s="67">
        <v>39630</v>
      </c>
      <c r="B39" s="60">
        <v>1319064</v>
      </c>
      <c r="C39" s="93">
        <v>129419</v>
      </c>
      <c r="D39" s="93">
        <v>1472</v>
      </c>
      <c r="E39" s="93">
        <v>2134</v>
      </c>
      <c r="F39" s="93">
        <v>1331</v>
      </c>
      <c r="G39" s="13">
        <v>5</v>
      </c>
      <c r="H39" s="94">
        <v>1453425</v>
      </c>
    </row>
    <row r="40" spans="1:8" ht="14.25">
      <c r="A40" s="67">
        <v>39600</v>
      </c>
      <c r="B40" s="60">
        <v>1317597</v>
      </c>
      <c r="C40" s="93">
        <v>129487</v>
      </c>
      <c r="D40" s="93">
        <v>1473</v>
      </c>
      <c r="E40" s="93">
        <v>2134</v>
      </c>
      <c r="F40" s="93">
        <v>1320</v>
      </c>
      <c r="G40" s="13">
        <v>5</v>
      </c>
      <c r="H40" s="94">
        <v>1452016</v>
      </c>
    </row>
    <row r="41" spans="1:8" ht="14.25">
      <c r="A41" s="67">
        <v>39569</v>
      </c>
      <c r="B41" s="60">
        <v>1316318</v>
      </c>
      <c r="C41" s="93">
        <v>129511</v>
      </c>
      <c r="D41" s="93">
        <v>1476</v>
      </c>
      <c r="E41" s="93">
        <v>2087</v>
      </c>
      <c r="F41" s="93">
        <v>1319</v>
      </c>
      <c r="G41" s="13">
        <v>5</v>
      </c>
      <c r="H41" s="94">
        <v>1450716</v>
      </c>
    </row>
    <row r="42" spans="1:8" ht="14.25">
      <c r="A42" s="67">
        <v>39539</v>
      </c>
      <c r="B42" s="60">
        <v>1315378</v>
      </c>
      <c r="C42" s="93">
        <v>129739</v>
      </c>
      <c r="D42" s="93">
        <v>1486</v>
      </c>
      <c r="E42" s="93">
        <v>1960</v>
      </c>
      <c r="F42" s="93">
        <v>1334</v>
      </c>
      <c r="G42" s="13">
        <v>5</v>
      </c>
      <c r="H42" s="94">
        <v>1449902</v>
      </c>
    </row>
    <row r="43" spans="1:8" ht="14.25">
      <c r="A43" s="67">
        <v>39508</v>
      </c>
      <c r="B43" s="60">
        <v>1314637</v>
      </c>
      <c r="C43" s="93">
        <v>129939</v>
      </c>
      <c r="D43" s="93">
        <v>1496</v>
      </c>
      <c r="E43" s="93">
        <v>1808</v>
      </c>
      <c r="F43" s="93">
        <v>1364</v>
      </c>
      <c r="G43" s="13">
        <v>5</v>
      </c>
      <c r="H43" s="94">
        <v>1449249</v>
      </c>
    </row>
    <row r="44" spans="1:8" ht="14.25">
      <c r="A44" s="67">
        <v>39479</v>
      </c>
      <c r="B44" s="60">
        <v>1314297</v>
      </c>
      <c r="C44" s="93">
        <v>130074</v>
      </c>
      <c r="D44" s="93">
        <v>1508</v>
      </c>
      <c r="E44" s="93">
        <v>1806</v>
      </c>
      <c r="F44" s="93">
        <v>1365</v>
      </c>
      <c r="G44" s="13">
        <v>5</v>
      </c>
      <c r="H44" s="94">
        <v>1449055</v>
      </c>
    </row>
    <row r="45" spans="1:8" ht="14.25">
      <c r="A45" s="67">
        <v>39448</v>
      </c>
      <c r="B45" s="60">
        <v>1314612</v>
      </c>
      <c r="C45" s="93">
        <v>130172</v>
      </c>
      <c r="D45" s="93">
        <v>1512</v>
      </c>
      <c r="E45" s="93">
        <v>1789</v>
      </c>
      <c r="F45" s="93">
        <v>1376</v>
      </c>
      <c r="G45" s="13">
        <v>5</v>
      </c>
      <c r="H45" s="94">
        <v>1449466</v>
      </c>
    </row>
    <row r="46" spans="1:8" ht="14.25">
      <c r="A46" s="67">
        <v>39417</v>
      </c>
      <c r="B46" s="60">
        <v>1314872</v>
      </c>
      <c r="C46" s="93">
        <v>130199</v>
      </c>
      <c r="D46" s="93">
        <v>1520</v>
      </c>
      <c r="E46" s="93">
        <v>1788</v>
      </c>
      <c r="F46" s="93">
        <v>1386</v>
      </c>
      <c r="G46" s="13">
        <v>5</v>
      </c>
      <c r="H46" s="94">
        <v>1449770</v>
      </c>
    </row>
    <row r="47" spans="1:8" ht="14.25">
      <c r="A47" s="67">
        <v>39387</v>
      </c>
      <c r="B47" s="60">
        <v>1313717</v>
      </c>
      <c r="C47" s="93">
        <v>130228</v>
      </c>
      <c r="D47" s="93">
        <v>1525</v>
      </c>
      <c r="E47" s="93">
        <v>1790</v>
      </c>
      <c r="F47" s="93">
        <v>1388</v>
      </c>
      <c r="G47" s="13">
        <v>5</v>
      </c>
      <c r="H47" s="94">
        <v>1448653</v>
      </c>
    </row>
    <row r="48" spans="1:8" ht="14.25">
      <c r="A48" s="67">
        <v>39356</v>
      </c>
      <c r="B48" s="60">
        <v>1312980</v>
      </c>
      <c r="C48" s="93">
        <v>130244</v>
      </c>
      <c r="D48" s="93">
        <v>1533</v>
      </c>
      <c r="E48" s="93">
        <v>1787</v>
      </c>
      <c r="F48" s="93">
        <v>1382</v>
      </c>
      <c r="G48" s="13">
        <v>5</v>
      </c>
      <c r="H48" s="94">
        <v>1447931</v>
      </c>
    </row>
    <row r="49" spans="1:8" ht="14.25">
      <c r="A49" s="67">
        <v>39326</v>
      </c>
      <c r="B49" s="60">
        <v>1312665</v>
      </c>
      <c r="C49" s="93">
        <v>130173</v>
      </c>
      <c r="D49" s="93">
        <v>1538</v>
      </c>
      <c r="E49" s="93">
        <v>1783</v>
      </c>
      <c r="F49" s="93">
        <v>1388</v>
      </c>
      <c r="G49" s="13">
        <v>5</v>
      </c>
      <c r="H49" s="94">
        <v>1447552</v>
      </c>
    </row>
    <row r="50" spans="1:8" ht="14.25">
      <c r="A50" s="67">
        <v>39295</v>
      </c>
      <c r="B50" s="60">
        <v>1313214</v>
      </c>
      <c r="C50" s="93">
        <v>130171</v>
      </c>
      <c r="D50" s="93">
        <v>1543</v>
      </c>
      <c r="E50" s="93">
        <v>1791</v>
      </c>
      <c r="F50" s="93">
        <v>1391</v>
      </c>
      <c r="G50" s="13">
        <v>5</v>
      </c>
      <c r="H50" s="94">
        <v>1448115</v>
      </c>
    </row>
    <row r="51" spans="1:8" ht="14.25">
      <c r="A51" s="67">
        <v>39264</v>
      </c>
      <c r="B51" s="60">
        <v>1313156</v>
      </c>
      <c r="C51" s="93">
        <v>130198</v>
      </c>
      <c r="D51" s="93">
        <v>1555</v>
      </c>
      <c r="E51" s="93">
        <v>1794</v>
      </c>
      <c r="F51" s="93">
        <v>1392</v>
      </c>
      <c r="G51" s="13">
        <v>5</v>
      </c>
      <c r="H51" s="94">
        <v>1448100</v>
      </c>
    </row>
    <row r="52" spans="1:8" ht="14.25">
      <c r="A52" s="67">
        <v>39234</v>
      </c>
      <c r="B52" s="60">
        <v>1312279</v>
      </c>
      <c r="C52" s="93">
        <v>130229</v>
      </c>
      <c r="D52" s="93">
        <v>1555</v>
      </c>
      <c r="E52" s="93">
        <v>1795</v>
      </c>
      <c r="F52" s="93">
        <v>1395</v>
      </c>
      <c r="G52" s="13">
        <v>5</v>
      </c>
      <c r="H52" s="94">
        <v>1447258</v>
      </c>
    </row>
    <row r="53" spans="1:8" ht="14.25">
      <c r="A53" s="67">
        <v>39203</v>
      </c>
      <c r="B53" s="60">
        <v>1312398</v>
      </c>
      <c r="C53" s="93">
        <v>130229</v>
      </c>
      <c r="D53" s="93">
        <v>1565</v>
      </c>
      <c r="E53" s="93">
        <v>1786</v>
      </c>
      <c r="F53" s="93">
        <v>1397</v>
      </c>
      <c r="G53" s="13">
        <v>5</v>
      </c>
      <c r="H53" s="94">
        <v>1447380</v>
      </c>
    </row>
    <row r="54" spans="1:8" ht="14.25">
      <c r="A54" s="67">
        <v>39173</v>
      </c>
      <c r="B54" s="60">
        <v>1313079</v>
      </c>
      <c r="C54" s="93">
        <v>130119</v>
      </c>
      <c r="D54" s="93">
        <v>1569</v>
      </c>
      <c r="E54" s="93">
        <v>1788</v>
      </c>
      <c r="F54" s="93">
        <v>1401</v>
      </c>
      <c r="G54" s="13">
        <v>5</v>
      </c>
      <c r="H54" s="94">
        <v>1447961</v>
      </c>
    </row>
    <row r="55" spans="1:8" ht="14.25">
      <c r="A55" s="67">
        <v>39142</v>
      </c>
      <c r="B55" s="60">
        <v>1313844</v>
      </c>
      <c r="C55" s="93">
        <v>130013</v>
      </c>
      <c r="D55" s="93">
        <v>1569</v>
      </c>
      <c r="E55" s="93">
        <v>1790</v>
      </c>
      <c r="F55" s="93">
        <v>1415</v>
      </c>
      <c r="G55" s="13">
        <v>5</v>
      </c>
      <c r="H55" s="94">
        <v>1448636</v>
      </c>
    </row>
    <row r="56" spans="1:8" ht="14.25">
      <c r="A56" s="67">
        <v>39114</v>
      </c>
      <c r="B56" s="60">
        <v>1317511</v>
      </c>
      <c r="C56" s="93">
        <v>130209</v>
      </c>
      <c r="D56" s="93">
        <v>1574</v>
      </c>
      <c r="E56" s="93">
        <v>1787</v>
      </c>
      <c r="F56" s="93">
        <v>1422</v>
      </c>
      <c r="G56" s="13">
        <v>5</v>
      </c>
      <c r="H56" s="94">
        <v>1452508</v>
      </c>
    </row>
    <row r="57" spans="1:8" ht="14.25">
      <c r="A57" s="67">
        <v>39083</v>
      </c>
      <c r="B57" s="60">
        <v>1320443</v>
      </c>
      <c r="C57" s="93">
        <v>130388</v>
      </c>
      <c r="D57" s="93">
        <v>1577</v>
      </c>
      <c r="E57" s="93">
        <v>1785</v>
      </c>
      <c r="F57" s="93">
        <v>1427</v>
      </c>
      <c r="G57" s="13">
        <v>5</v>
      </c>
      <c r="H57" s="94">
        <v>1455625</v>
      </c>
    </row>
    <row r="58" spans="1:8" ht="14.25">
      <c r="A58" s="67">
        <v>39052</v>
      </c>
      <c r="B58" s="60">
        <v>1321157</v>
      </c>
      <c r="C58" s="93">
        <v>130466</v>
      </c>
      <c r="D58" s="93">
        <v>1577</v>
      </c>
      <c r="E58" s="93">
        <v>1783</v>
      </c>
      <c r="F58" s="93">
        <v>1431</v>
      </c>
      <c r="G58" s="13">
        <v>5</v>
      </c>
      <c r="H58" s="94">
        <v>1456419</v>
      </c>
    </row>
    <row r="59" spans="1:8" ht="14.25">
      <c r="A59" s="67">
        <v>39022</v>
      </c>
      <c r="B59" s="60">
        <v>1320271</v>
      </c>
      <c r="C59" s="93">
        <v>130374</v>
      </c>
      <c r="D59" s="93">
        <v>1579</v>
      </c>
      <c r="E59" s="93">
        <v>1764</v>
      </c>
      <c r="F59" s="93">
        <v>1431</v>
      </c>
      <c r="G59" s="13">
        <v>5</v>
      </c>
      <c r="H59" s="94">
        <v>1455424</v>
      </c>
    </row>
    <row r="60" spans="1:8" ht="14.25">
      <c r="A60" s="67">
        <v>38991</v>
      </c>
      <c r="B60" s="60">
        <v>1320408</v>
      </c>
      <c r="C60" s="93">
        <v>130391</v>
      </c>
      <c r="D60" s="93">
        <v>1581</v>
      </c>
      <c r="E60" s="93">
        <v>1760</v>
      </c>
      <c r="F60" s="93">
        <v>1432</v>
      </c>
      <c r="G60" s="13">
        <v>5</v>
      </c>
      <c r="H60" s="94">
        <v>1455577</v>
      </c>
    </row>
    <row r="61" spans="1:8" ht="14.25">
      <c r="A61" s="67">
        <v>38961</v>
      </c>
      <c r="B61" s="60">
        <v>1320298</v>
      </c>
      <c r="C61" s="93">
        <v>130372</v>
      </c>
      <c r="D61" s="93">
        <v>1588</v>
      </c>
      <c r="E61" s="93">
        <v>1765</v>
      </c>
      <c r="F61" s="93">
        <v>1439</v>
      </c>
      <c r="G61" s="13">
        <v>5</v>
      </c>
      <c r="H61" s="94">
        <v>1455467</v>
      </c>
    </row>
    <row r="62" spans="1:8" ht="14.25">
      <c r="A62" s="67">
        <v>38930</v>
      </c>
      <c r="B62" s="60">
        <v>1319368</v>
      </c>
      <c r="C62" s="93">
        <v>130419</v>
      </c>
      <c r="D62" s="93">
        <v>1587</v>
      </c>
      <c r="E62" s="93">
        <v>1758</v>
      </c>
      <c r="F62" s="93">
        <v>1438</v>
      </c>
      <c r="G62" s="13">
        <v>5</v>
      </c>
      <c r="H62" s="94">
        <v>1454575</v>
      </c>
    </row>
    <row r="63" spans="1:8" ht="14.25">
      <c r="A63" s="67">
        <v>38899</v>
      </c>
      <c r="B63" s="60">
        <v>1318394</v>
      </c>
      <c r="C63" s="93">
        <v>130330</v>
      </c>
      <c r="D63" s="93">
        <v>1590</v>
      </c>
      <c r="E63" s="93">
        <v>1757</v>
      </c>
      <c r="F63" s="93">
        <v>1437</v>
      </c>
      <c r="G63" s="13">
        <v>5</v>
      </c>
      <c r="H63" s="94">
        <v>1453513</v>
      </c>
    </row>
    <row r="64" spans="1:8" ht="14.25">
      <c r="A64" s="67">
        <v>38869</v>
      </c>
      <c r="B64" s="60">
        <v>1317872</v>
      </c>
      <c r="C64" s="93">
        <v>130403</v>
      </c>
      <c r="D64" s="93">
        <v>1591</v>
      </c>
      <c r="E64" s="93">
        <v>1757</v>
      </c>
      <c r="F64" s="93">
        <v>1437</v>
      </c>
      <c r="G64" s="13">
        <v>5</v>
      </c>
      <c r="H64" s="94">
        <v>1453065</v>
      </c>
    </row>
    <row r="65" spans="1:8" ht="14.25">
      <c r="A65" s="67">
        <v>38838</v>
      </c>
      <c r="B65" s="60">
        <v>1317325</v>
      </c>
      <c r="C65" s="93">
        <v>130479</v>
      </c>
      <c r="D65" s="93">
        <v>1594</v>
      </c>
      <c r="E65" s="93">
        <v>1731</v>
      </c>
      <c r="F65" s="93">
        <v>1440</v>
      </c>
      <c r="G65" s="13">
        <v>5</v>
      </c>
      <c r="H65" s="94">
        <v>1452574</v>
      </c>
    </row>
    <row r="66" spans="1:8" ht="14.25">
      <c r="A66" s="67">
        <v>38808</v>
      </c>
      <c r="B66" s="60">
        <v>1316926</v>
      </c>
      <c r="C66" s="93">
        <v>130407</v>
      </c>
      <c r="D66" s="93">
        <v>1598</v>
      </c>
      <c r="E66" s="93">
        <v>1733</v>
      </c>
      <c r="F66" s="93">
        <v>1455</v>
      </c>
      <c r="G66" s="13">
        <v>5</v>
      </c>
      <c r="H66" s="94">
        <v>1452124</v>
      </c>
    </row>
    <row r="67" spans="1:8" ht="14.25">
      <c r="A67" s="67">
        <v>38777</v>
      </c>
      <c r="B67" s="60">
        <v>1315966</v>
      </c>
      <c r="C67" s="93">
        <v>130286</v>
      </c>
      <c r="D67" s="93">
        <v>1606</v>
      </c>
      <c r="E67" s="93">
        <v>1721</v>
      </c>
      <c r="F67" s="93">
        <v>1460</v>
      </c>
      <c r="G67" s="13">
        <v>5</v>
      </c>
      <c r="H67" s="94">
        <v>1451044</v>
      </c>
    </row>
    <row r="68" spans="1:8" ht="14.25">
      <c r="A68" s="67">
        <v>38749</v>
      </c>
      <c r="B68" s="60">
        <v>1316047</v>
      </c>
      <c r="C68" s="93">
        <v>130196</v>
      </c>
      <c r="D68" s="93">
        <v>1610</v>
      </c>
      <c r="E68" s="93">
        <v>1723</v>
      </c>
      <c r="F68" s="93">
        <v>1452</v>
      </c>
      <c r="G68" s="13">
        <v>5</v>
      </c>
      <c r="H68" s="94">
        <v>1451033</v>
      </c>
    </row>
    <row r="69" spans="1:8" ht="14.25">
      <c r="A69" s="67">
        <v>38718</v>
      </c>
      <c r="B69" s="60">
        <v>1316792</v>
      </c>
      <c r="C69" s="93">
        <v>130341</v>
      </c>
      <c r="D69" s="93">
        <v>1614</v>
      </c>
      <c r="E69" s="93">
        <v>1721</v>
      </c>
      <c r="F69" s="93">
        <v>1449</v>
      </c>
      <c r="G69" s="13">
        <v>5</v>
      </c>
      <c r="H69" s="94">
        <v>1451922</v>
      </c>
    </row>
    <row r="70" spans="1:8" ht="14.25">
      <c r="A70" s="67">
        <v>38687</v>
      </c>
      <c r="B70" s="60">
        <v>1315700</v>
      </c>
      <c r="C70" s="93">
        <v>130295</v>
      </c>
      <c r="D70" s="93">
        <v>1615</v>
      </c>
      <c r="E70" s="93">
        <v>1726</v>
      </c>
      <c r="F70" s="93">
        <v>1456</v>
      </c>
      <c r="G70" s="13">
        <v>5</v>
      </c>
      <c r="H70" s="94">
        <v>1450797</v>
      </c>
    </row>
    <row r="71" spans="1:8" ht="14.25">
      <c r="A71" s="67">
        <v>38657</v>
      </c>
      <c r="B71" s="60">
        <v>1314331</v>
      </c>
      <c r="C71" s="93">
        <v>130005</v>
      </c>
      <c r="D71" s="93">
        <v>1623</v>
      </c>
      <c r="E71" s="93">
        <v>1721</v>
      </c>
      <c r="F71" s="93">
        <v>1456</v>
      </c>
      <c r="G71" s="13">
        <v>5</v>
      </c>
      <c r="H71" s="94">
        <v>1449141</v>
      </c>
    </row>
    <row r="72" spans="1:8" ht="14.25">
      <c r="A72" s="67">
        <v>38626</v>
      </c>
      <c r="B72" s="60">
        <v>1312916</v>
      </c>
      <c r="C72" s="93">
        <v>129660</v>
      </c>
      <c r="D72" s="93">
        <v>1630</v>
      </c>
      <c r="E72" s="93">
        <v>1714</v>
      </c>
      <c r="F72" s="93">
        <v>1455</v>
      </c>
      <c r="G72" s="13">
        <v>5</v>
      </c>
      <c r="H72" s="94">
        <v>1447380</v>
      </c>
    </row>
    <row r="73" spans="1:8" ht="14.25">
      <c r="A73" s="67">
        <v>38596</v>
      </c>
      <c r="B73" s="60">
        <v>1313294</v>
      </c>
      <c r="C73" s="93">
        <v>129688</v>
      </c>
      <c r="D73" s="93">
        <v>1641</v>
      </c>
      <c r="E73" s="93">
        <v>1713</v>
      </c>
      <c r="F73" s="93">
        <v>1461</v>
      </c>
      <c r="G73" s="13">
        <v>6</v>
      </c>
      <c r="H73" s="94">
        <v>1447803</v>
      </c>
    </row>
    <row r="74" spans="1:8" ht="14.25">
      <c r="A74" s="67">
        <v>38565</v>
      </c>
      <c r="B74" s="60">
        <v>1313848</v>
      </c>
      <c r="C74" s="93">
        <v>129603</v>
      </c>
      <c r="D74" s="93">
        <v>1646</v>
      </c>
      <c r="E74" s="93">
        <v>1708</v>
      </c>
      <c r="F74" s="93">
        <v>1465</v>
      </c>
      <c r="G74" s="13">
        <v>6</v>
      </c>
      <c r="H74" s="94">
        <v>1448276</v>
      </c>
    </row>
    <row r="75" spans="1:8" ht="14.25">
      <c r="A75" s="67">
        <v>38534</v>
      </c>
      <c r="B75" s="60">
        <v>1313117</v>
      </c>
      <c r="C75" s="93">
        <v>129618</v>
      </c>
      <c r="D75" s="93">
        <v>1648</v>
      </c>
      <c r="E75" s="93">
        <v>1707</v>
      </c>
      <c r="F75" s="93">
        <v>1461</v>
      </c>
      <c r="G75" s="13">
        <v>6</v>
      </c>
      <c r="H75" s="94">
        <v>1447557</v>
      </c>
    </row>
    <row r="76" spans="1:8" ht="14.25">
      <c r="A76" s="67">
        <v>38504</v>
      </c>
      <c r="B76" s="60">
        <v>1311436</v>
      </c>
      <c r="C76" s="93">
        <v>129502</v>
      </c>
      <c r="D76" s="93">
        <v>1651</v>
      </c>
      <c r="E76" s="93">
        <v>1710</v>
      </c>
      <c r="F76" s="93">
        <v>1474</v>
      </c>
      <c r="G76" s="13">
        <v>6</v>
      </c>
      <c r="H76" s="94">
        <v>1445779</v>
      </c>
    </row>
    <row r="77" spans="1:8" ht="14.25">
      <c r="A77" s="67">
        <v>38473</v>
      </c>
      <c r="B77" s="60">
        <v>1310614</v>
      </c>
      <c r="C77" s="93">
        <v>129445</v>
      </c>
      <c r="D77" s="93">
        <v>1658</v>
      </c>
      <c r="E77" s="93">
        <v>1710</v>
      </c>
      <c r="F77" s="93">
        <v>1474</v>
      </c>
      <c r="G77" s="13">
        <v>6</v>
      </c>
      <c r="H77" s="94">
        <v>1444907</v>
      </c>
    </row>
    <row r="78" spans="1:8" ht="14.25">
      <c r="A78" s="67">
        <v>38443</v>
      </c>
      <c r="B78" s="60">
        <v>1309583</v>
      </c>
      <c r="C78" s="93">
        <v>129328</v>
      </c>
      <c r="D78" s="93">
        <v>1657</v>
      </c>
      <c r="E78" s="93">
        <v>1711</v>
      </c>
      <c r="F78" s="93">
        <v>1469</v>
      </c>
      <c r="G78" s="13">
        <v>6</v>
      </c>
      <c r="H78" s="94">
        <v>1443754</v>
      </c>
    </row>
    <row r="79" spans="1:8" ht="14.25">
      <c r="A79" s="67">
        <v>38412</v>
      </c>
      <c r="B79" s="60">
        <v>1309066</v>
      </c>
      <c r="C79" s="93">
        <v>129378</v>
      </c>
      <c r="D79" s="93">
        <v>1665</v>
      </c>
      <c r="E79" s="93">
        <v>1718</v>
      </c>
      <c r="F79" s="93">
        <v>1475</v>
      </c>
      <c r="G79" s="13">
        <v>6</v>
      </c>
      <c r="H79" s="94">
        <v>1443308</v>
      </c>
    </row>
    <row r="80" spans="1:8" ht="14.25">
      <c r="A80" s="67">
        <v>38384</v>
      </c>
      <c r="B80" s="60">
        <v>1307868</v>
      </c>
      <c r="C80" s="93">
        <v>129218</v>
      </c>
      <c r="D80" s="93">
        <v>1668</v>
      </c>
      <c r="E80" s="93">
        <v>1719</v>
      </c>
      <c r="F80" s="93">
        <v>1478</v>
      </c>
      <c r="G80" s="13">
        <v>6</v>
      </c>
      <c r="H80" s="94">
        <v>1441957</v>
      </c>
    </row>
    <row r="81" spans="1:8" ht="14.25">
      <c r="A81" s="67">
        <v>38353</v>
      </c>
      <c r="B81" s="60">
        <v>1306775</v>
      </c>
      <c r="C81" s="93">
        <v>129132</v>
      </c>
      <c r="D81" s="93">
        <v>1671</v>
      </c>
      <c r="E81" s="93">
        <v>1723</v>
      </c>
      <c r="F81" s="93">
        <v>1484</v>
      </c>
      <c r="G81" s="13">
        <v>6</v>
      </c>
      <c r="H81" s="94">
        <v>1440791</v>
      </c>
    </row>
    <row r="82" spans="1:8" ht="14.25">
      <c r="A82" s="67">
        <v>38322</v>
      </c>
      <c r="B82" s="60">
        <v>1305280</v>
      </c>
      <c r="C82" s="93">
        <v>129263</v>
      </c>
      <c r="D82" s="93">
        <v>1674</v>
      </c>
      <c r="E82" s="93">
        <v>1724</v>
      </c>
      <c r="F82" s="93">
        <v>1489</v>
      </c>
      <c r="G82" s="13">
        <v>6</v>
      </c>
      <c r="H82" s="94">
        <v>1439436</v>
      </c>
    </row>
    <row r="83" spans="1:8" ht="14.25">
      <c r="A83" s="67">
        <v>38292</v>
      </c>
      <c r="B83" s="60">
        <v>1302989</v>
      </c>
      <c r="C83" s="93">
        <v>129251</v>
      </c>
      <c r="D83" s="93">
        <v>1673</v>
      </c>
      <c r="E83" s="93">
        <v>1721</v>
      </c>
      <c r="F83" s="93">
        <v>1489</v>
      </c>
      <c r="G83" s="13">
        <v>6</v>
      </c>
      <c r="H83" s="94">
        <v>1437129</v>
      </c>
    </row>
    <row r="84" spans="1:8" ht="14.25">
      <c r="A84" s="67">
        <v>38261</v>
      </c>
      <c r="B84" s="60">
        <v>1300530</v>
      </c>
      <c r="C84" s="93">
        <v>129094</v>
      </c>
      <c r="D84" s="93">
        <v>1675</v>
      </c>
      <c r="E84" s="93">
        <v>1715</v>
      </c>
      <c r="F84" s="93">
        <v>1487</v>
      </c>
      <c r="G84" s="13">
        <v>6</v>
      </c>
      <c r="H84" s="94">
        <v>1434507</v>
      </c>
    </row>
    <row r="85" spans="1:8" ht="14.25">
      <c r="A85" s="67">
        <v>38231</v>
      </c>
      <c r="B85" s="60">
        <v>1298299</v>
      </c>
      <c r="C85" s="93">
        <v>128933</v>
      </c>
      <c r="D85" s="93">
        <v>1673</v>
      </c>
      <c r="E85" s="93">
        <v>1717</v>
      </c>
      <c r="F85" s="93">
        <v>1490</v>
      </c>
      <c r="G85" s="13">
        <v>6</v>
      </c>
      <c r="H85" s="94">
        <v>1432118</v>
      </c>
    </row>
    <row r="86" spans="1:8" ht="14.25">
      <c r="A86" s="67">
        <v>38200</v>
      </c>
      <c r="B86" s="60">
        <v>1297246</v>
      </c>
      <c r="C86" s="93">
        <v>128827</v>
      </c>
      <c r="D86" s="93">
        <v>1675</v>
      </c>
      <c r="E86" s="93">
        <v>1712</v>
      </c>
      <c r="F86" s="93">
        <v>1493</v>
      </c>
      <c r="G86" s="13">
        <v>6</v>
      </c>
      <c r="H86" s="94">
        <v>1430959</v>
      </c>
    </row>
    <row r="87" spans="1:8" ht="14.25">
      <c r="A87" s="67">
        <v>38169</v>
      </c>
      <c r="B87" s="60">
        <v>1296197</v>
      </c>
      <c r="C87" s="93">
        <v>128670</v>
      </c>
      <c r="D87" s="93">
        <v>1672</v>
      </c>
      <c r="E87" s="93">
        <v>1712</v>
      </c>
      <c r="F87" s="93">
        <v>1487</v>
      </c>
      <c r="G87" s="13">
        <v>6</v>
      </c>
      <c r="H87" s="94">
        <v>1429744</v>
      </c>
    </row>
    <row r="88" spans="1:8" ht="14.25">
      <c r="A88" s="67">
        <v>38139</v>
      </c>
      <c r="B88" s="60">
        <v>1294635</v>
      </c>
      <c r="C88" s="93">
        <v>128535</v>
      </c>
      <c r="D88" s="93">
        <v>1677</v>
      </c>
      <c r="E88" s="93">
        <v>1710</v>
      </c>
      <c r="F88" s="93">
        <v>1488</v>
      </c>
      <c r="G88" s="13">
        <v>6</v>
      </c>
      <c r="H88" s="94">
        <v>1428051</v>
      </c>
    </row>
    <row r="89" spans="1:8" ht="14.25">
      <c r="A89" s="67">
        <v>38108</v>
      </c>
      <c r="B89" s="60">
        <v>1293737</v>
      </c>
      <c r="C89" s="93">
        <v>128425</v>
      </c>
      <c r="D89" s="93">
        <v>1681</v>
      </c>
      <c r="E89" s="93">
        <v>1711</v>
      </c>
      <c r="F89" s="93">
        <v>1491</v>
      </c>
      <c r="G89" s="13">
        <v>6</v>
      </c>
      <c r="H89" s="94">
        <v>1427051</v>
      </c>
    </row>
    <row r="90" spans="1:8" ht="14.25">
      <c r="A90" s="67">
        <v>38078</v>
      </c>
      <c r="B90" s="60">
        <v>1292176</v>
      </c>
      <c r="C90" s="93">
        <v>128290</v>
      </c>
      <c r="D90" s="93">
        <v>1675</v>
      </c>
      <c r="E90" s="93">
        <v>1716</v>
      </c>
      <c r="F90" s="93">
        <v>1494</v>
      </c>
      <c r="G90" s="13">
        <v>6</v>
      </c>
      <c r="H90" s="94">
        <v>1425357</v>
      </c>
    </row>
    <row r="91" spans="1:8" ht="14.25">
      <c r="A91" s="67">
        <v>38047</v>
      </c>
      <c r="B91" s="60">
        <v>1290729</v>
      </c>
      <c r="C91" s="93">
        <v>127973</v>
      </c>
      <c r="D91" s="93">
        <v>1672</v>
      </c>
      <c r="E91" s="93">
        <v>1716</v>
      </c>
      <c r="F91" s="93">
        <v>1494</v>
      </c>
      <c r="G91" s="13">
        <v>6</v>
      </c>
      <c r="H91" s="94">
        <v>1423590</v>
      </c>
    </row>
    <row r="92" spans="1:8" ht="14.25">
      <c r="A92" s="67">
        <v>38018</v>
      </c>
      <c r="B92" s="60">
        <v>1288921</v>
      </c>
      <c r="C92" s="93">
        <v>127812</v>
      </c>
      <c r="D92" s="93">
        <v>1663</v>
      </c>
      <c r="E92" s="93">
        <v>1715</v>
      </c>
      <c r="F92" s="93">
        <v>1484</v>
      </c>
      <c r="G92" s="13">
        <v>6</v>
      </c>
      <c r="H92" s="94">
        <v>1421601</v>
      </c>
    </row>
    <row r="93" spans="1:8" ht="14.25">
      <c r="A93" s="67">
        <v>37987</v>
      </c>
      <c r="B93" s="60">
        <v>1287874</v>
      </c>
      <c r="C93" s="93">
        <v>127751</v>
      </c>
      <c r="D93" s="93">
        <v>1652</v>
      </c>
      <c r="E93" s="93">
        <v>1710</v>
      </c>
      <c r="F93" s="93">
        <v>1483</v>
      </c>
      <c r="G93" s="13">
        <v>6</v>
      </c>
      <c r="H93" s="94">
        <v>1420476</v>
      </c>
    </row>
    <row r="94" spans="1:8" ht="14.25">
      <c r="A94" s="67">
        <v>37956</v>
      </c>
      <c r="B94" s="60">
        <v>1286662</v>
      </c>
      <c r="C94" s="93">
        <v>127728</v>
      </c>
      <c r="D94" s="93">
        <v>1651</v>
      </c>
      <c r="E94" s="93">
        <v>1705</v>
      </c>
      <c r="F94" s="93">
        <v>1484</v>
      </c>
      <c r="G94" s="13">
        <v>6</v>
      </c>
      <c r="H94" s="94">
        <v>1419236</v>
      </c>
    </row>
    <row r="95" spans="1:8" ht="14.25">
      <c r="A95" s="67">
        <v>37926</v>
      </c>
      <c r="B95" s="60">
        <v>1284361</v>
      </c>
      <c r="C95" s="93">
        <v>127559</v>
      </c>
      <c r="D95" s="93">
        <v>1680</v>
      </c>
      <c r="E95" s="93">
        <v>1705</v>
      </c>
      <c r="F95" s="93">
        <v>1481</v>
      </c>
      <c r="G95" s="13">
        <v>6</v>
      </c>
      <c r="H95" s="94">
        <v>1416792</v>
      </c>
    </row>
    <row r="96" spans="1:8" ht="14.25">
      <c r="A96" s="67">
        <v>37895</v>
      </c>
      <c r="B96" s="60">
        <v>1282744</v>
      </c>
      <c r="C96" s="93">
        <v>127365</v>
      </c>
      <c r="D96" s="93">
        <v>1683</v>
      </c>
      <c r="E96" s="93">
        <v>1706</v>
      </c>
      <c r="F96" s="93">
        <v>1479</v>
      </c>
      <c r="G96" s="13">
        <v>6</v>
      </c>
      <c r="H96" s="94">
        <v>1414983</v>
      </c>
    </row>
    <row r="97" spans="1:8" ht="14.25">
      <c r="A97" s="67">
        <v>37865</v>
      </c>
      <c r="B97" s="60">
        <v>1281719</v>
      </c>
      <c r="C97" s="93">
        <v>127202</v>
      </c>
      <c r="D97" s="93">
        <v>1682</v>
      </c>
      <c r="E97" s="93">
        <v>1704</v>
      </c>
      <c r="F97" s="93">
        <v>1479</v>
      </c>
      <c r="G97" s="13">
        <v>8</v>
      </c>
      <c r="H97" s="94">
        <v>1413794</v>
      </c>
    </row>
    <row r="98" spans="1:8" ht="14.25">
      <c r="A98" s="67">
        <v>37834</v>
      </c>
      <c r="B98" s="60">
        <v>1281104</v>
      </c>
      <c r="C98" s="93">
        <v>127049</v>
      </c>
      <c r="D98" s="93">
        <v>1690</v>
      </c>
      <c r="E98" s="93">
        <v>1708</v>
      </c>
      <c r="F98" s="93">
        <v>1479</v>
      </c>
      <c r="G98" s="13">
        <v>8</v>
      </c>
      <c r="H98" s="94">
        <v>1413038</v>
      </c>
    </row>
    <row r="99" spans="1:8" ht="14.25">
      <c r="A99" s="67">
        <v>37803</v>
      </c>
      <c r="B99" s="60">
        <v>1279455</v>
      </c>
      <c r="C99" s="93">
        <v>126765</v>
      </c>
      <c r="D99" s="93">
        <v>1743</v>
      </c>
      <c r="E99" s="93">
        <v>1707</v>
      </c>
      <c r="F99" s="93">
        <v>1572</v>
      </c>
      <c r="G99" s="13">
        <v>8</v>
      </c>
      <c r="H99" s="94">
        <v>1411250</v>
      </c>
    </row>
    <row r="100" spans="1:8" ht="14.25">
      <c r="A100" s="67">
        <v>37773</v>
      </c>
      <c r="B100" s="60">
        <v>1277398</v>
      </c>
      <c r="C100" s="93">
        <v>126473</v>
      </c>
      <c r="D100" s="93">
        <v>1763</v>
      </c>
      <c r="E100" s="93">
        <v>1708</v>
      </c>
      <c r="F100" s="93">
        <v>1568</v>
      </c>
      <c r="G100" s="13">
        <v>8</v>
      </c>
      <c r="H100" s="94">
        <v>1408918</v>
      </c>
    </row>
    <row r="101" spans="1:8" ht="14.25">
      <c r="A101" s="67">
        <v>37742</v>
      </c>
      <c r="B101" s="60">
        <v>1276179</v>
      </c>
      <c r="C101" s="93">
        <v>126283</v>
      </c>
      <c r="D101" s="93">
        <v>1764</v>
      </c>
      <c r="E101" s="93">
        <v>1707</v>
      </c>
      <c r="F101" s="93">
        <v>1564</v>
      </c>
      <c r="G101" s="13">
        <v>8</v>
      </c>
      <c r="H101" s="94">
        <v>1407505</v>
      </c>
    </row>
    <row r="102" spans="1:8" ht="14.25">
      <c r="A102" s="67">
        <v>37712</v>
      </c>
      <c r="B102" s="60">
        <v>1275337</v>
      </c>
      <c r="C102" s="93">
        <v>126175</v>
      </c>
      <c r="D102" s="93">
        <v>1767</v>
      </c>
      <c r="E102" s="93">
        <v>1705</v>
      </c>
      <c r="F102" s="93">
        <v>1563</v>
      </c>
      <c r="G102" s="13">
        <v>8</v>
      </c>
      <c r="H102" s="94">
        <v>1406555</v>
      </c>
    </row>
    <row r="103" spans="1:8" ht="14.25">
      <c r="A103" s="67">
        <v>37681</v>
      </c>
      <c r="B103" s="60">
        <v>1273727</v>
      </c>
      <c r="C103" s="93">
        <v>126091</v>
      </c>
      <c r="D103" s="93">
        <v>1767</v>
      </c>
      <c r="E103" s="93">
        <v>1669</v>
      </c>
      <c r="F103" s="93">
        <v>1562</v>
      </c>
      <c r="G103" s="13">
        <v>8</v>
      </c>
      <c r="H103" s="94">
        <v>1404824</v>
      </c>
    </row>
    <row r="104" spans="1:8" ht="14.25">
      <c r="A104" s="67">
        <v>37653</v>
      </c>
      <c r="B104" s="60">
        <v>1272494</v>
      </c>
      <c r="C104" s="93">
        <v>126024</v>
      </c>
      <c r="D104" s="93">
        <v>1806</v>
      </c>
      <c r="E104" s="93">
        <v>1666</v>
      </c>
      <c r="F104" s="93">
        <v>1558</v>
      </c>
      <c r="G104" s="13">
        <v>8</v>
      </c>
      <c r="H104" s="94">
        <v>1403556</v>
      </c>
    </row>
    <row r="105" spans="1:8" ht="14.25">
      <c r="A105" s="67">
        <v>37622</v>
      </c>
      <c r="B105" s="60">
        <v>1271776</v>
      </c>
      <c r="C105" s="93">
        <v>125989</v>
      </c>
      <c r="D105" s="93">
        <v>1815</v>
      </c>
      <c r="E105" s="93">
        <v>1667</v>
      </c>
      <c r="F105" s="93">
        <v>1551</v>
      </c>
      <c r="G105" s="13">
        <v>8</v>
      </c>
      <c r="H105" s="94">
        <v>1402806</v>
      </c>
    </row>
    <row r="106" spans="1:8" ht="14.25">
      <c r="A106" s="67">
        <v>37591</v>
      </c>
      <c r="B106" s="60">
        <v>1270045</v>
      </c>
      <c r="C106" s="93">
        <v>125883</v>
      </c>
      <c r="D106" s="93">
        <v>1816</v>
      </c>
      <c r="E106" s="93">
        <v>1664</v>
      </c>
      <c r="F106" s="93">
        <v>1550</v>
      </c>
      <c r="G106" s="13">
        <v>8</v>
      </c>
      <c r="H106" s="94">
        <v>1400966</v>
      </c>
    </row>
    <row r="107" spans="1:8" ht="14.25">
      <c r="A107" s="67">
        <v>37561</v>
      </c>
      <c r="B107" s="60">
        <v>1267759</v>
      </c>
      <c r="C107" s="93">
        <v>125750</v>
      </c>
      <c r="D107" s="93">
        <v>1817</v>
      </c>
      <c r="E107" s="93">
        <v>1665</v>
      </c>
      <c r="F107" s="93">
        <v>1547</v>
      </c>
      <c r="G107" s="13">
        <v>8</v>
      </c>
      <c r="H107" s="94">
        <v>1398546</v>
      </c>
    </row>
    <row r="108" spans="1:8" ht="14.25">
      <c r="A108" s="67">
        <v>37530</v>
      </c>
      <c r="B108" s="60">
        <v>1266426</v>
      </c>
      <c r="C108" s="93">
        <v>125641</v>
      </c>
      <c r="D108" s="93">
        <v>1821</v>
      </c>
      <c r="E108" s="93">
        <v>1665</v>
      </c>
      <c r="F108" s="93">
        <v>1544</v>
      </c>
      <c r="G108" s="13">
        <v>8</v>
      </c>
      <c r="H108" s="94">
        <v>1397105</v>
      </c>
    </row>
    <row r="109" spans="1:8" ht="14.25">
      <c r="A109" s="67">
        <v>37500</v>
      </c>
      <c r="B109" s="60">
        <v>1265385</v>
      </c>
      <c r="C109" s="93">
        <v>125531</v>
      </c>
      <c r="D109" s="93">
        <v>1830</v>
      </c>
      <c r="E109" s="93">
        <v>1666</v>
      </c>
      <c r="F109" s="93">
        <v>1541</v>
      </c>
      <c r="G109" s="13">
        <v>8</v>
      </c>
      <c r="H109" s="94">
        <v>1395961</v>
      </c>
    </row>
    <row r="110" spans="1:8" ht="14.25">
      <c r="A110" s="67">
        <v>37469</v>
      </c>
      <c r="B110" s="60">
        <v>1264549</v>
      </c>
      <c r="C110" s="93">
        <v>125466</v>
      </c>
      <c r="D110" s="93">
        <v>1840</v>
      </c>
      <c r="E110" s="93">
        <v>1668</v>
      </c>
      <c r="F110" s="93">
        <v>1541</v>
      </c>
      <c r="G110" s="13">
        <v>8</v>
      </c>
      <c r="H110" s="94">
        <v>1395072</v>
      </c>
    </row>
    <row r="111" spans="1:8" ht="14.25">
      <c r="A111" s="67">
        <v>37438</v>
      </c>
      <c r="B111" s="60">
        <v>1263372</v>
      </c>
      <c r="C111" s="93">
        <v>125375</v>
      </c>
      <c r="D111" s="93">
        <v>1839</v>
      </c>
      <c r="E111" s="93">
        <v>1654</v>
      </c>
      <c r="F111" s="93">
        <v>1546</v>
      </c>
      <c r="G111" s="13">
        <v>8</v>
      </c>
      <c r="H111" s="94">
        <v>1393794</v>
      </c>
    </row>
    <row r="112" spans="1:8" ht="14.25">
      <c r="A112" s="67">
        <v>37408</v>
      </c>
      <c r="B112" s="60">
        <v>1261313</v>
      </c>
      <c r="C112" s="93">
        <v>125195</v>
      </c>
      <c r="D112" s="93">
        <v>1840</v>
      </c>
      <c r="E112" s="93">
        <v>1655</v>
      </c>
      <c r="F112" s="93">
        <v>1550</v>
      </c>
      <c r="G112" s="13">
        <v>8</v>
      </c>
      <c r="H112" s="94">
        <v>1391561</v>
      </c>
    </row>
    <row r="113" spans="1:8" ht="14.25">
      <c r="A113" s="67">
        <v>37377</v>
      </c>
      <c r="B113" s="60">
        <v>1260316</v>
      </c>
      <c r="C113" s="93">
        <v>125080</v>
      </c>
      <c r="D113" s="93">
        <v>1839</v>
      </c>
      <c r="E113" s="93">
        <v>1653</v>
      </c>
      <c r="F113" s="93">
        <v>1552</v>
      </c>
      <c r="G113" s="13">
        <v>8</v>
      </c>
      <c r="H113" s="94">
        <v>1390448</v>
      </c>
    </row>
    <row r="114" spans="1:8" ht="14.25">
      <c r="A114" s="67">
        <v>37347</v>
      </c>
      <c r="B114" s="60">
        <v>1259343</v>
      </c>
      <c r="C114" s="93">
        <v>124917</v>
      </c>
      <c r="D114" s="93">
        <v>1851</v>
      </c>
      <c r="E114" s="93">
        <v>1656</v>
      </c>
      <c r="F114" s="93">
        <v>1550</v>
      </c>
      <c r="G114" s="13">
        <v>8</v>
      </c>
      <c r="H114" s="94">
        <v>1389325</v>
      </c>
    </row>
    <row r="115" spans="1:8" ht="14.25">
      <c r="A115" s="67">
        <v>37316</v>
      </c>
      <c r="B115" s="60">
        <v>1257986</v>
      </c>
      <c r="C115" s="93">
        <v>124851</v>
      </c>
      <c r="D115" s="93">
        <v>1860</v>
      </c>
      <c r="E115" s="93">
        <v>1653</v>
      </c>
      <c r="F115" s="93">
        <v>1552</v>
      </c>
      <c r="G115" s="13">
        <v>8</v>
      </c>
      <c r="H115" s="94">
        <v>1387910</v>
      </c>
    </row>
    <row r="116" spans="1:8" ht="14.25">
      <c r="A116" s="67">
        <v>37288</v>
      </c>
      <c r="B116" s="60">
        <v>1256689</v>
      </c>
      <c r="C116" s="93">
        <v>124870</v>
      </c>
      <c r="D116" s="93">
        <v>1867</v>
      </c>
      <c r="E116" s="93">
        <v>1647</v>
      </c>
      <c r="F116" s="93">
        <v>1549</v>
      </c>
      <c r="G116" s="13">
        <v>8</v>
      </c>
      <c r="H116" s="94">
        <v>1386630</v>
      </c>
    </row>
    <row r="117" spans="1:8" ht="14.25">
      <c r="A117" s="67">
        <v>37257</v>
      </c>
      <c r="B117" s="60">
        <v>1255532</v>
      </c>
      <c r="C117" s="93">
        <v>124985</v>
      </c>
      <c r="D117" s="93">
        <v>1873</v>
      </c>
      <c r="E117" s="93">
        <v>1649</v>
      </c>
      <c r="F117" s="93">
        <v>1549</v>
      </c>
      <c r="G117" s="13">
        <v>8</v>
      </c>
      <c r="H117" s="94">
        <v>1385596</v>
      </c>
    </row>
    <row r="118" spans="1:8" ht="14.25">
      <c r="A118" s="67">
        <v>37226</v>
      </c>
      <c r="B118" s="60">
        <v>1253518</v>
      </c>
      <c r="C118" s="93">
        <v>124924</v>
      </c>
      <c r="D118" s="93">
        <v>1876</v>
      </c>
      <c r="E118" s="93">
        <v>1643</v>
      </c>
      <c r="F118" s="93">
        <v>1551</v>
      </c>
      <c r="G118" s="13">
        <v>8</v>
      </c>
      <c r="H118" s="94">
        <v>1383520</v>
      </c>
    </row>
    <row r="119" spans="1:8" ht="14.25">
      <c r="A119" s="67">
        <v>37196</v>
      </c>
      <c r="B119" s="60">
        <v>1251311</v>
      </c>
      <c r="C119" s="93">
        <v>124744</v>
      </c>
      <c r="D119" s="93">
        <v>1881</v>
      </c>
      <c r="E119" s="93">
        <v>1645</v>
      </c>
      <c r="F119" s="93">
        <v>1547</v>
      </c>
      <c r="G119" s="13">
        <v>8</v>
      </c>
      <c r="H119" s="94">
        <v>1381136</v>
      </c>
    </row>
    <row r="120" spans="1:8" ht="14.25">
      <c r="A120" s="67">
        <v>37165</v>
      </c>
      <c r="B120" s="60">
        <v>1249780</v>
      </c>
      <c r="C120" s="93">
        <v>124592</v>
      </c>
      <c r="D120" s="93">
        <v>1889</v>
      </c>
      <c r="E120" s="93">
        <v>1648</v>
      </c>
      <c r="F120" s="93">
        <v>1548</v>
      </c>
      <c r="G120" s="13">
        <v>8</v>
      </c>
      <c r="H120" s="94">
        <v>1379465</v>
      </c>
    </row>
    <row r="121" spans="1:8" ht="14.25">
      <c r="A121" s="67">
        <v>37135</v>
      </c>
      <c r="B121" s="60">
        <v>1248673</v>
      </c>
      <c r="C121" s="93">
        <v>124404</v>
      </c>
      <c r="D121" s="93">
        <v>1889</v>
      </c>
      <c r="E121" s="93">
        <v>1652</v>
      </c>
      <c r="F121" s="93">
        <v>1565</v>
      </c>
      <c r="G121" s="13">
        <v>8</v>
      </c>
      <c r="H121" s="94">
        <v>1378191</v>
      </c>
    </row>
    <row r="122" spans="1:8" ht="14.25">
      <c r="A122" s="67">
        <v>37104</v>
      </c>
      <c r="B122" s="60">
        <v>1247607</v>
      </c>
      <c r="C122" s="93">
        <v>124339</v>
      </c>
      <c r="D122" s="93">
        <v>1909</v>
      </c>
      <c r="E122" s="93">
        <v>1652</v>
      </c>
      <c r="F122" s="93">
        <v>1563</v>
      </c>
      <c r="G122" s="13">
        <v>8</v>
      </c>
      <c r="H122" s="94">
        <v>1377078</v>
      </c>
    </row>
    <row r="123" spans="1:8" ht="14.25">
      <c r="A123" s="67">
        <v>37073</v>
      </c>
      <c r="B123" s="60">
        <v>1246449</v>
      </c>
      <c r="C123" s="93">
        <v>124206</v>
      </c>
      <c r="D123" s="93">
        <v>1909</v>
      </c>
      <c r="E123" s="93">
        <v>1654</v>
      </c>
      <c r="F123" s="93">
        <v>1562</v>
      </c>
      <c r="G123" s="13">
        <v>8</v>
      </c>
      <c r="H123" s="94">
        <v>1375788</v>
      </c>
    </row>
    <row r="124" spans="1:8" ht="14.25">
      <c r="A124" s="67">
        <v>37043</v>
      </c>
      <c r="B124" s="60">
        <v>1244590</v>
      </c>
      <c r="C124" s="93">
        <v>124029</v>
      </c>
      <c r="D124" s="93">
        <v>1906</v>
      </c>
      <c r="E124" s="93">
        <v>1654</v>
      </c>
      <c r="F124" s="93">
        <v>1565</v>
      </c>
      <c r="G124" s="13">
        <v>8</v>
      </c>
      <c r="H124" s="94">
        <v>1373752</v>
      </c>
    </row>
    <row r="125" spans="1:8" ht="14.25">
      <c r="A125" s="67">
        <v>37012</v>
      </c>
      <c r="B125" s="60">
        <v>1243131</v>
      </c>
      <c r="C125" s="93">
        <v>123960</v>
      </c>
      <c r="D125" s="93">
        <v>1909</v>
      </c>
      <c r="E125" s="93">
        <v>1655</v>
      </c>
      <c r="F125" s="93">
        <v>1561</v>
      </c>
      <c r="G125" s="13">
        <v>8</v>
      </c>
      <c r="H125" s="94">
        <v>1372224</v>
      </c>
    </row>
    <row r="126" spans="1:8" ht="14.25">
      <c r="A126" s="67">
        <v>36982</v>
      </c>
      <c r="B126" s="60">
        <v>1242188</v>
      </c>
      <c r="C126" s="93">
        <v>123933</v>
      </c>
      <c r="D126" s="93">
        <v>1918</v>
      </c>
      <c r="E126" s="93">
        <v>1658</v>
      </c>
      <c r="F126" s="93">
        <v>1563</v>
      </c>
      <c r="G126" s="13">
        <v>8</v>
      </c>
      <c r="H126" s="94">
        <v>1371268</v>
      </c>
    </row>
    <row r="127" spans="1:8" ht="14.25">
      <c r="A127" s="67">
        <v>36951</v>
      </c>
      <c r="B127" s="60">
        <v>1240879</v>
      </c>
      <c r="C127" s="93">
        <v>123763</v>
      </c>
      <c r="D127" s="93">
        <v>1924</v>
      </c>
      <c r="E127" s="93">
        <v>1746</v>
      </c>
      <c r="F127" s="93">
        <v>1567</v>
      </c>
      <c r="G127" s="13">
        <v>8</v>
      </c>
      <c r="H127" s="94">
        <v>1369887</v>
      </c>
    </row>
    <row r="128" spans="1:8" ht="14.25">
      <c r="A128" s="67">
        <v>36923</v>
      </c>
      <c r="B128" s="60">
        <v>1239909</v>
      </c>
      <c r="C128" s="93">
        <v>123579</v>
      </c>
      <c r="D128" s="93">
        <v>1931</v>
      </c>
      <c r="E128" s="93">
        <v>1750</v>
      </c>
      <c r="F128" s="93">
        <v>1571</v>
      </c>
      <c r="G128" s="13">
        <v>8</v>
      </c>
      <c r="H128" s="94">
        <v>1368748</v>
      </c>
    </row>
    <row r="129" spans="1:8" ht="14.25">
      <c r="A129" s="67">
        <v>36892</v>
      </c>
      <c r="B129" s="60">
        <v>1238778</v>
      </c>
      <c r="C129" s="93">
        <v>123512</v>
      </c>
      <c r="D129" s="93">
        <v>1933</v>
      </c>
      <c r="E129" s="93">
        <v>1751</v>
      </c>
      <c r="F129" s="93">
        <v>1580</v>
      </c>
      <c r="G129" s="13">
        <v>8</v>
      </c>
      <c r="H129" s="94">
        <v>1367562</v>
      </c>
    </row>
    <row r="130" spans="1:8" ht="14.25">
      <c r="A130" s="67">
        <v>36861</v>
      </c>
      <c r="B130" s="60">
        <v>1237316</v>
      </c>
      <c r="C130" s="93">
        <v>123488</v>
      </c>
      <c r="D130" s="93">
        <v>1931</v>
      </c>
      <c r="E130" s="93">
        <v>1757</v>
      </c>
      <c r="F130" s="93">
        <v>1573</v>
      </c>
      <c r="G130" s="13">
        <v>8</v>
      </c>
      <c r="H130" s="94">
        <v>1366073</v>
      </c>
    </row>
    <row r="131" spans="1:8" ht="14.25">
      <c r="A131" s="67">
        <v>36831</v>
      </c>
      <c r="B131" s="60">
        <v>1235087</v>
      </c>
      <c r="C131" s="93">
        <v>123281</v>
      </c>
      <c r="D131" s="93">
        <v>1936</v>
      </c>
      <c r="E131" s="93">
        <v>1756</v>
      </c>
      <c r="F131" s="93">
        <v>1570</v>
      </c>
      <c r="G131" s="13">
        <v>8</v>
      </c>
      <c r="H131" s="94">
        <v>1363638</v>
      </c>
    </row>
    <row r="132" spans="1:8" ht="14.25">
      <c r="A132" s="67">
        <v>36800</v>
      </c>
      <c r="B132" s="60">
        <v>1233384</v>
      </c>
      <c r="C132" s="93">
        <v>123061</v>
      </c>
      <c r="D132" s="93">
        <v>1936</v>
      </c>
      <c r="E132" s="93">
        <v>1754</v>
      </c>
      <c r="F132" s="93">
        <v>1570</v>
      </c>
      <c r="G132" s="13">
        <v>8</v>
      </c>
      <c r="H132" s="94">
        <v>1361713</v>
      </c>
    </row>
    <row r="133" spans="1:8" ht="14.25">
      <c r="A133" s="67">
        <v>36770</v>
      </c>
      <c r="B133" s="60">
        <v>1231376</v>
      </c>
      <c r="C133" s="93">
        <v>122828</v>
      </c>
      <c r="D133" s="93">
        <v>1937</v>
      </c>
      <c r="E133" s="93">
        <v>1756</v>
      </c>
      <c r="F133" s="93">
        <v>1566</v>
      </c>
      <c r="G133" s="13">
        <v>8</v>
      </c>
      <c r="H133" s="94">
        <v>1359471</v>
      </c>
    </row>
    <row r="134" spans="1:8" ht="14.25">
      <c r="A134" s="67">
        <v>36739</v>
      </c>
      <c r="B134" s="60">
        <v>1229673</v>
      </c>
      <c r="C134" s="93">
        <v>122622</v>
      </c>
      <c r="D134" s="93">
        <v>1944</v>
      </c>
      <c r="E134" s="93">
        <v>1757</v>
      </c>
      <c r="F134" s="93">
        <v>1569</v>
      </c>
      <c r="G134" s="13">
        <v>8</v>
      </c>
      <c r="H134" s="94">
        <v>1357573</v>
      </c>
    </row>
    <row r="135" spans="1:8" ht="14.25">
      <c r="A135" s="67">
        <v>36708</v>
      </c>
      <c r="B135" s="60">
        <v>1228329</v>
      </c>
      <c r="C135" s="93">
        <v>122506</v>
      </c>
      <c r="D135" s="93">
        <v>1948</v>
      </c>
      <c r="E135" s="93">
        <v>1759</v>
      </c>
      <c r="F135" s="93">
        <v>1565</v>
      </c>
      <c r="G135" s="13">
        <v>8</v>
      </c>
      <c r="H135" s="94">
        <v>1356115</v>
      </c>
    </row>
    <row r="136" spans="1:8" ht="14.25">
      <c r="A136" s="67">
        <v>36678</v>
      </c>
      <c r="B136" s="60">
        <v>1226814</v>
      </c>
      <c r="C136" s="93">
        <v>122542</v>
      </c>
      <c r="D136" s="93">
        <v>1961</v>
      </c>
      <c r="E136" s="93">
        <v>1771</v>
      </c>
      <c r="F136" s="93">
        <v>1564</v>
      </c>
      <c r="G136" s="13">
        <v>8</v>
      </c>
      <c r="H136" s="94">
        <v>1354660</v>
      </c>
    </row>
    <row r="137" spans="1:8" ht="14.25">
      <c r="A137" s="67">
        <v>36647</v>
      </c>
      <c r="B137" s="60">
        <v>1225040</v>
      </c>
      <c r="C137" s="93">
        <v>122817</v>
      </c>
      <c r="D137" s="93">
        <v>1964</v>
      </c>
      <c r="E137" s="93">
        <v>1490</v>
      </c>
      <c r="F137" s="93">
        <v>1561</v>
      </c>
      <c r="G137" s="13">
        <v>8</v>
      </c>
      <c r="H137" s="94">
        <v>1352880</v>
      </c>
    </row>
    <row r="138" spans="1:8" ht="14.25">
      <c r="A138" s="67">
        <v>36617</v>
      </c>
      <c r="B138" s="60">
        <v>1223163</v>
      </c>
      <c r="C138" s="93">
        <v>122644</v>
      </c>
      <c r="D138" s="93">
        <v>1964</v>
      </c>
      <c r="E138" s="93">
        <v>1491</v>
      </c>
      <c r="F138" s="93">
        <v>1563</v>
      </c>
      <c r="G138" s="13">
        <v>8</v>
      </c>
      <c r="H138" s="94">
        <v>1350833</v>
      </c>
    </row>
    <row r="139" spans="1:8" ht="14.25">
      <c r="A139" s="67">
        <v>36586</v>
      </c>
      <c r="B139" s="60">
        <v>1221729</v>
      </c>
      <c r="C139" s="93">
        <v>122410</v>
      </c>
      <c r="D139" s="93">
        <v>1977</v>
      </c>
      <c r="E139" s="93">
        <v>1504</v>
      </c>
      <c r="F139" s="93">
        <v>1563</v>
      </c>
      <c r="G139" s="13">
        <v>8</v>
      </c>
      <c r="H139" s="94">
        <v>1349191</v>
      </c>
    </row>
    <row r="140" spans="1:8" ht="14.25">
      <c r="A140" s="67">
        <v>36557</v>
      </c>
      <c r="B140" s="60">
        <v>1219887</v>
      </c>
      <c r="C140" s="93">
        <v>122348</v>
      </c>
      <c r="D140" s="93">
        <v>1986</v>
      </c>
      <c r="E140" s="93">
        <v>1506</v>
      </c>
      <c r="F140" s="93">
        <v>1566</v>
      </c>
      <c r="G140" s="13">
        <v>8</v>
      </c>
      <c r="H140" s="94">
        <v>1347301</v>
      </c>
    </row>
    <row r="141" spans="1:8" ht="14.25">
      <c r="A141" s="67">
        <v>36526</v>
      </c>
      <c r="B141" s="60">
        <v>1218670</v>
      </c>
      <c r="C141" s="93">
        <v>122339</v>
      </c>
      <c r="D141" s="93">
        <v>1992</v>
      </c>
      <c r="E141" s="93">
        <v>1508</v>
      </c>
      <c r="F141" s="93">
        <v>1566</v>
      </c>
      <c r="G141" s="13">
        <v>8</v>
      </c>
      <c r="H141" s="94">
        <v>1346083</v>
      </c>
    </row>
    <row r="142" spans="1:8" ht="14.25">
      <c r="A142" s="67">
        <v>36495</v>
      </c>
      <c r="B142" s="60">
        <v>1217265</v>
      </c>
      <c r="C142" s="93">
        <v>122341</v>
      </c>
      <c r="D142" s="93">
        <v>1984</v>
      </c>
      <c r="E142" s="93">
        <v>1508</v>
      </c>
      <c r="F142" s="93">
        <v>1569</v>
      </c>
      <c r="G142" s="13">
        <v>8</v>
      </c>
      <c r="H142" s="94">
        <v>1344675</v>
      </c>
    </row>
    <row r="143" spans="1:8" ht="14.25">
      <c r="A143" s="67">
        <v>36465</v>
      </c>
      <c r="B143" s="60">
        <v>1215380</v>
      </c>
      <c r="C143" s="93">
        <v>122179</v>
      </c>
      <c r="D143" s="93">
        <v>1991</v>
      </c>
      <c r="E143" s="93">
        <v>1510</v>
      </c>
      <c r="F143" s="93">
        <v>1571</v>
      </c>
      <c r="G143" s="13">
        <v>8</v>
      </c>
      <c r="H143" s="94">
        <v>1342639</v>
      </c>
    </row>
    <row r="144" spans="1:8" ht="14.25">
      <c r="A144" s="67">
        <v>36434</v>
      </c>
      <c r="B144" s="60">
        <v>1213599</v>
      </c>
      <c r="C144" s="93">
        <v>122072</v>
      </c>
      <c r="D144" s="93">
        <v>1997</v>
      </c>
      <c r="E144" s="93">
        <v>1512</v>
      </c>
      <c r="F144" s="93">
        <v>1570</v>
      </c>
      <c r="G144" s="13">
        <v>8</v>
      </c>
      <c r="H144" s="94">
        <v>1340758</v>
      </c>
    </row>
    <row r="145" spans="1:8" ht="14.25">
      <c r="A145" s="67">
        <v>36404</v>
      </c>
      <c r="B145" s="60">
        <v>1211908</v>
      </c>
      <c r="C145" s="93">
        <v>121936</v>
      </c>
      <c r="D145" s="93">
        <v>2002</v>
      </c>
      <c r="E145" s="93">
        <v>1517</v>
      </c>
      <c r="F145" s="93">
        <v>1565</v>
      </c>
      <c r="G145" s="13">
        <v>8</v>
      </c>
      <c r="H145" s="94">
        <v>1338936</v>
      </c>
    </row>
    <row r="146" spans="1:8" ht="14.25">
      <c r="A146" s="67">
        <v>36373</v>
      </c>
      <c r="B146" s="60">
        <v>1209738</v>
      </c>
      <c r="C146" s="93">
        <v>121741</v>
      </c>
      <c r="D146" s="93">
        <v>2007</v>
      </c>
      <c r="E146" s="93">
        <v>1520</v>
      </c>
      <c r="F146" s="93">
        <v>1563</v>
      </c>
      <c r="G146" s="13">
        <v>8</v>
      </c>
      <c r="H146" s="94">
        <v>1336577</v>
      </c>
    </row>
    <row r="147" spans="1:8" ht="14.25">
      <c r="A147" s="73">
        <v>36342</v>
      </c>
      <c r="B147" s="61">
        <v>1207819</v>
      </c>
      <c r="C147" s="62">
        <v>121549</v>
      </c>
      <c r="D147" s="62">
        <v>2008</v>
      </c>
      <c r="E147" s="62">
        <v>1522</v>
      </c>
      <c r="F147" s="62">
        <v>1553</v>
      </c>
      <c r="G147" s="63">
        <v>8</v>
      </c>
      <c r="H147" s="95">
        <v>1334459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2:H147"/>
  <sheetViews>
    <sheetView workbookViewId="0">
      <pane xSplit="1" ySplit="4" topLeftCell="B5" activePane="bottomRight" state="frozen"/>
      <selection pane="topRight" activeCell="B1" sqref="B1"/>
      <selection pane="bottomLeft" activeCell="A5" sqref="A5"/>
      <selection pane="bottomRight" activeCell="B5" sqref="B5:G5"/>
    </sheetView>
  </sheetViews>
  <sheetFormatPr defaultRowHeight="12.75"/>
  <cols>
    <col min="1" max="1" width="10.7109375" bestFit="1" customWidth="1"/>
    <col min="2" max="3" width="13" customWidth="1"/>
    <col min="4" max="4" width="12.85546875" customWidth="1"/>
    <col min="5" max="5" width="14.85546875" customWidth="1"/>
    <col min="6" max="6" width="11.42578125" customWidth="1"/>
  </cols>
  <sheetData>
    <row r="2" spans="1:8" ht="13.5" thickBot="1"/>
    <row r="3" spans="1:8" ht="14.25">
      <c r="A3" s="97" t="s">
        <v>46</v>
      </c>
      <c r="B3" s="96"/>
      <c r="C3" s="45"/>
      <c r="D3" s="45"/>
      <c r="E3" s="45"/>
      <c r="F3" s="45"/>
      <c r="G3" s="46"/>
      <c r="H3" s="77"/>
    </row>
    <row r="4" spans="1:8" ht="28.5">
      <c r="A4" s="65" t="s">
        <v>2</v>
      </c>
      <c r="B4" s="58" t="s">
        <v>38</v>
      </c>
      <c r="C4" s="50" t="s">
        <v>39</v>
      </c>
      <c r="D4" s="50" t="s">
        <v>40</v>
      </c>
      <c r="E4" s="50" t="s">
        <v>41</v>
      </c>
      <c r="F4" s="50" t="s">
        <v>42</v>
      </c>
      <c r="G4" s="50" t="s">
        <v>43</v>
      </c>
      <c r="H4" s="78" t="s">
        <v>44</v>
      </c>
    </row>
    <row r="5" spans="1:8" ht="14.25">
      <c r="A5" s="67">
        <v>40664</v>
      </c>
      <c r="B5" s="79">
        <v>28.782114629999999</v>
      </c>
      <c r="C5" s="48">
        <v>48.322360600000003</v>
      </c>
      <c r="D5" s="48">
        <v>10.41702738</v>
      </c>
      <c r="E5" s="48">
        <v>4.3909034599999996</v>
      </c>
      <c r="F5" s="48">
        <v>0.16868049000000002</v>
      </c>
      <c r="G5" s="48">
        <v>0.17826559000000003</v>
      </c>
      <c r="H5" s="80">
        <v>92.259352149999998</v>
      </c>
    </row>
    <row r="6" spans="1:8" ht="14.25">
      <c r="A6" s="67">
        <v>40634</v>
      </c>
      <c r="B6" s="79">
        <v>26.212679780000002</v>
      </c>
      <c r="C6" s="48">
        <v>44.972044759999996</v>
      </c>
      <c r="D6" s="48">
        <v>9.94818186</v>
      </c>
      <c r="E6" s="48">
        <v>3.9860877600000002</v>
      </c>
      <c r="F6" s="48">
        <v>0.13528054</v>
      </c>
      <c r="G6" s="48">
        <v>0.18101783999999999</v>
      </c>
      <c r="H6" s="80">
        <f t="shared" ref="H6:H69" si="0">SUM(B6:G6)</f>
        <v>85.435292539999992</v>
      </c>
    </row>
    <row r="7" spans="1:8" ht="14.25">
      <c r="A7" s="67">
        <v>40603</v>
      </c>
      <c r="B7" s="79">
        <v>26.633157879999999</v>
      </c>
      <c r="C7" s="48">
        <v>46.069679210000004</v>
      </c>
      <c r="D7" s="48">
        <v>8.7644657499999994</v>
      </c>
      <c r="E7" s="48">
        <v>4.6236664000000012</v>
      </c>
      <c r="F7" s="48">
        <v>0.12097075</v>
      </c>
      <c r="G7" s="48">
        <v>0.17638830999999999</v>
      </c>
      <c r="H7" s="80">
        <f t="shared" si="0"/>
        <v>86.388328299999998</v>
      </c>
    </row>
    <row r="8" spans="1:8" ht="14.25">
      <c r="A8" s="70">
        <v>40575</v>
      </c>
      <c r="B8" s="79">
        <v>24.45472788</v>
      </c>
      <c r="C8" s="48">
        <v>47.793832139999999</v>
      </c>
      <c r="D8" s="48">
        <v>9.5559519999999996</v>
      </c>
      <c r="E8" s="48">
        <v>4.0854713299999981</v>
      </c>
      <c r="F8" s="48">
        <v>0.13769960999999997</v>
      </c>
      <c r="G8" s="48">
        <v>0.15861100000000003</v>
      </c>
      <c r="H8" s="80">
        <f t="shared" si="0"/>
        <v>86.18629396</v>
      </c>
    </row>
    <row r="9" spans="1:8" ht="14.25">
      <c r="A9" s="70">
        <v>40544</v>
      </c>
      <c r="B9" s="79">
        <v>25.946386350000001</v>
      </c>
      <c r="C9" s="48">
        <v>42.73103794</v>
      </c>
      <c r="D9" s="48">
        <v>9.0297751099999992</v>
      </c>
      <c r="E9" s="48">
        <v>4.2931704900000005</v>
      </c>
      <c r="F9" s="48">
        <v>0.12825039000000002</v>
      </c>
      <c r="G9" s="48">
        <v>0.16875788999999999</v>
      </c>
      <c r="H9" s="80">
        <f t="shared" si="0"/>
        <v>82.297378170000002</v>
      </c>
    </row>
    <row r="10" spans="1:8" ht="14.25">
      <c r="A10" s="70">
        <v>40513</v>
      </c>
      <c r="B10" s="79">
        <v>25.68937622</v>
      </c>
      <c r="C10" s="48">
        <v>46.566152559999999</v>
      </c>
      <c r="D10" s="48">
        <v>10.635772189999999</v>
      </c>
      <c r="E10" s="48">
        <v>4.2499192599999995</v>
      </c>
      <c r="F10" s="48">
        <v>0.16446268999999999</v>
      </c>
      <c r="G10" s="48">
        <v>0.15287129999999999</v>
      </c>
      <c r="H10" s="80">
        <f t="shared" si="0"/>
        <v>87.458554219999982</v>
      </c>
    </row>
    <row r="11" spans="1:8" ht="14.25">
      <c r="A11" s="70">
        <v>40483</v>
      </c>
      <c r="B11" s="79">
        <v>28.870646969999999</v>
      </c>
      <c r="C11" s="48">
        <v>47.926135760000001</v>
      </c>
      <c r="D11" s="48">
        <v>10.629486529999999</v>
      </c>
      <c r="E11" s="48">
        <v>4.3613137200000001</v>
      </c>
      <c r="F11" s="48">
        <v>0.12056570999999999</v>
      </c>
      <c r="G11" s="48">
        <v>0.18666362</v>
      </c>
      <c r="H11" s="80">
        <f t="shared" si="0"/>
        <v>92.094812309999995</v>
      </c>
    </row>
    <row r="12" spans="1:8" ht="14.25">
      <c r="A12" s="70">
        <v>40452</v>
      </c>
      <c r="B12" s="79">
        <v>30.124451620000002</v>
      </c>
      <c r="C12" s="48">
        <v>50.402054380000003</v>
      </c>
      <c r="D12" s="48">
        <v>11.7762493</v>
      </c>
      <c r="E12" s="48">
        <v>4.38093457</v>
      </c>
      <c r="F12" s="48">
        <v>0.13602565000000003</v>
      </c>
      <c r="G12" s="48">
        <v>0.19117141999999998</v>
      </c>
      <c r="H12" s="80">
        <f t="shared" si="0"/>
        <v>97.010886940000006</v>
      </c>
    </row>
    <row r="13" spans="1:8" ht="14.25">
      <c r="A13" s="70">
        <v>40422</v>
      </c>
      <c r="B13" s="79">
        <v>31.13296768</v>
      </c>
      <c r="C13" s="48">
        <v>49.838433860000002</v>
      </c>
      <c r="D13" s="48">
        <v>9.0363136199999996</v>
      </c>
      <c r="E13" s="48">
        <v>4.2554103200000002</v>
      </c>
      <c r="F13" s="48">
        <v>0.1134214899999999</v>
      </c>
      <c r="G13" s="48">
        <v>0.1961521</v>
      </c>
      <c r="H13" s="80">
        <f t="shared" si="0"/>
        <v>94.572699069999999</v>
      </c>
    </row>
    <row r="14" spans="1:8" ht="14.25">
      <c r="A14" s="70">
        <v>40391</v>
      </c>
      <c r="B14" s="79">
        <v>32.025828060000002</v>
      </c>
      <c r="C14" s="48">
        <v>49.868844029999998</v>
      </c>
      <c r="D14" s="48">
        <v>11.79190665</v>
      </c>
      <c r="E14" s="48">
        <v>4.3316053700000001</v>
      </c>
      <c r="F14" s="48">
        <v>0.13334165000000009</v>
      </c>
      <c r="G14" s="48">
        <v>0.21927807000000002</v>
      </c>
      <c r="H14" s="80">
        <f t="shared" si="0"/>
        <v>98.370803830000014</v>
      </c>
    </row>
    <row r="15" spans="1:8" ht="14.25">
      <c r="A15" s="70">
        <v>40360</v>
      </c>
      <c r="B15" s="79">
        <v>30.583274490000001</v>
      </c>
      <c r="C15" s="48">
        <v>48.952018209999999</v>
      </c>
      <c r="D15" s="48">
        <v>10.02253065</v>
      </c>
      <c r="E15" s="48">
        <v>4.44388424</v>
      </c>
      <c r="F15" s="48">
        <v>0.14842754999999999</v>
      </c>
      <c r="G15" s="48">
        <v>0.20014604</v>
      </c>
      <c r="H15" s="80">
        <f t="shared" si="0"/>
        <v>94.35028118000001</v>
      </c>
    </row>
    <row r="16" spans="1:8" ht="14.25">
      <c r="A16" s="70">
        <v>40330</v>
      </c>
      <c r="B16" s="79">
        <v>32.228432420000004</v>
      </c>
      <c r="C16" s="48">
        <v>52.168985759999998</v>
      </c>
      <c r="D16" s="48">
        <v>11.22443174</v>
      </c>
      <c r="E16" s="48">
        <v>4.2223999499999998</v>
      </c>
      <c r="F16" s="48">
        <v>0.13802226000000004</v>
      </c>
      <c r="G16" s="48">
        <v>0.2029714</v>
      </c>
      <c r="H16" s="80">
        <f t="shared" si="0"/>
        <v>100.18524352999999</v>
      </c>
    </row>
    <row r="17" spans="1:8" ht="14.25">
      <c r="A17" s="70">
        <v>40299</v>
      </c>
      <c r="B17" s="79">
        <v>29.255282000000001</v>
      </c>
      <c r="C17" s="48">
        <v>48.913687000000003</v>
      </c>
      <c r="D17" s="48">
        <v>11.693241</v>
      </c>
      <c r="E17" s="48">
        <v>4.3889339999999999</v>
      </c>
      <c r="F17" s="48">
        <v>0.12722800000000001</v>
      </c>
      <c r="G17" s="48">
        <v>0.214508</v>
      </c>
      <c r="H17" s="80">
        <f t="shared" si="0"/>
        <v>94.592880000000008</v>
      </c>
    </row>
    <row r="18" spans="1:8" ht="14.25">
      <c r="A18" s="70">
        <v>40269</v>
      </c>
      <c r="B18" s="81">
        <v>28.670328999999999</v>
      </c>
      <c r="C18" s="53">
        <v>47.758535590000001</v>
      </c>
      <c r="D18" s="53">
        <v>9.1076121699999995</v>
      </c>
      <c r="E18" s="53">
        <v>4.2935121400000007</v>
      </c>
      <c r="F18" s="53">
        <v>0.14526382000000002</v>
      </c>
      <c r="G18" s="53">
        <v>0.19882048999999999</v>
      </c>
      <c r="H18" s="80">
        <f t="shared" si="0"/>
        <v>90.174073210000003</v>
      </c>
    </row>
    <row r="19" spans="1:8" ht="14.25">
      <c r="A19" s="67">
        <v>40238</v>
      </c>
      <c r="B19" s="81">
        <v>29.967362820000002</v>
      </c>
      <c r="C19" s="53">
        <v>48.145080049999997</v>
      </c>
      <c r="D19" s="53">
        <v>10.98737309</v>
      </c>
      <c r="E19" s="53">
        <v>4.1130254700000002</v>
      </c>
      <c r="F19" s="53">
        <v>0.17238426000000001</v>
      </c>
      <c r="G19" s="53">
        <v>0.20930217000000001</v>
      </c>
      <c r="H19" s="80">
        <f t="shared" si="0"/>
        <v>93.594527859999999</v>
      </c>
    </row>
    <row r="20" spans="1:8" ht="14.25">
      <c r="A20" s="67">
        <v>40210</v>
      </c>
      <c r="B20" s="81">
        <v>22.697297779999996</v>
      </c>
      <c r="C20" s="53">
        <v>45.016888090000002</v>
      </c>
      <c r="D20" s="53">
        <v>9.7786683599999993</v>
      </c>
      <c r="E20" s="53">
        <v>4.0716259600000004</v>
      </c>
      <c r="F20" s="53">
        <v>0.10146282</v>
      </c>
      <c r="G20" s="53">
        <v>0.19505195</v>
      </c>
      <c r="H20" s="80">
        <f t="shared" si="0"/>
        <v>81.860994959999999</v>
      </c>
    </row>
    <row r="21" spans="1:8" ht="14.25">
      <c r="A21" s="67">
        <v>40179</v>
      </c>
      <c r="B21" s="81">
        <v>27.884950880000002</v>
      </c>
      <c r="C21" s="53">
        <v>45.099447830000003</v>
      </c>
      <c r="D21" s="53">
        <v>9.3642411200000009</v>
      </c>
      <c r="E21" s="53">
        <v>4.3652270099999999</v>
      </c>
      <c r="F21" s="53">
        <v>0.13276795</v>
      </c>
      <c r="G21" s="53">
        <v>0.18673861999999999</v>
      </c>
      <c r="H21" s="80">
        <f t="shared" si="0"/>
        <v>87.03337341000001</v>
      </c>
    </row>
    <row r="22" spans="1:8" ht="14.25">
      <c r="A22" s="67">
        <v>40148</v>
      </c>
      <c r="B22" s="81">
        <v>27.382000000000001</v>
      </c>
      <c r="C22" s="53">
        <v>49.064</v>
      </c>
      <c r="D22" s="53">
        <v>10.765000000000001</v>
      </c>
      <c r="E22" s="53">
        <v>4.327</v>
      </c>
      <c r="F22" s="53">
        <v>0.13400000000000001</v>
      </c>
      <c r="G22" s="53">
        <v>0.186</v>
      </c>
      <c r="H22" s="80">
        <f t="shared" si="0"/>
        <v>91.858000000000004</v>
      </c>
    </row>
    <row r="23" spans="1:8" ht="14.25">
      <c r="A23" s="67">
        <v>40118</v>
      </c>
      <c r="B23" s="81">
        <v>28.096333699999999</v>
      </c>
      <c r="C23" s="53">
        <v>48.527193149999995</v>
      </c>
      <c r="D23" s="53">
        <v>11.13220237</v>
      </c>
      <c r="E23" s="53">
        <v>4.1758642699999999</v>
      </c>
      <c r="F23" s="53">
        <v>0.13479882000000001</v>
      </c>
      <c r="G23" s="53">
        <v>0.20185881999999999</v>
      </c>
      <c r="H23" s="82">
        <f t="shared" si="0"/>
        <v>92.268251129999996</v>
      </c>
    </row>
    <row r="24" spans="1:8" ht="14.25">
      <c r="A24" s="67">
        <v>40087</v>
      </c>
      <c r="B24" s="81">
        <v>29.720997570000002</v>
      </c>
      <c r="C24" s="53">
        <v>51.374578749999998</v>
      </c>
      <c r="D24" s="53">
        <v>11.012521250000001</v>
      </c>
      <c r="E24" s="53">
        <v>4.4587446899999996</v>
      </c>
      <c r="F24" s="53">
        <v>0.13918899000000001</v>
      </c>
      <c r="G24" s="53">
        <v>0.20810711000000001</v>
      </c>
      <c r="H24" s="82">
        <f t="shared" si="0"/>
        <v>96.914138359999995</v>
      </c>
    </row>
    <row r="25" spans="1:8" ht="14.25">
      <c r="A25" s="67">
        <v>40057</v>
      </c>
      <c r="B25" s="81">
        <v>29.675704329999999</v>
      </c>
      <c r="C25" s="53">
        <v>49.872014350000001</v>
      </c>
      <c r="D25" s="53">
        <v>11.43392324</v>
      </c>
      <c r="E25" s="53">
        <v>4.2762222599999999</v>
      </c>
      <c r="F25" s="53">
        <v>0.14141527000000001</v>
      </c>
      <c r="G25" s="53">
        <v>0.22705383000000001</v>
      </c>
      <c r="H25" s="82">
        <f t="shared" si="0"/>
        <v>95.626333279999997</v>
      </c>
    </row>
    <row r="26" spans="1:8" ht="14.25">
      <c r="A26" s="67">
        <v>40026</v>
      </c>
      <c r="B26" s="81">
        <v>31.77359933</v>
      </c>
      <c r="C26" s="53">
        <v>51.083941780000004</v>
      </c>
      <c r="D26" s="53">
        <v>11.065076510000001</v>
      </c>
      <c r="E26" s="53">
        <v>4.3809188800000003</v>
      </c>
      <c r="F26" s="53">
        <v>0.14155169000000001</v>
      </c>
      <c r="G26" s="53">
        <v>0.21694369999999999</v>
      </c>
      <c r="H26" s="82">
        <f t="shared" si="0"/>
        <v>98.662031889999994</v>
      </c>
    </row>
    <row r="27" spans="1:8" ht="14.25">
      <c r="A27" s="67">
        <v>39995</v>
      </c>
      <c r="B27" s="81">
        <v>31.254609339999998</v>
      </c>
      <c r="C27" s="53">
        <v>50.161214999999999</v>
      </c>
      <c r="D27" s="53">
        <v>11.363194180000001</v>
      </c>
      <c r="E27" s="53">
        <v>4.99617895</v>
      </c>
      <c r="F27" s="53">
        <v>0.13371045000000001</v>
      </c>
      <c r="G27" s="53">
        <v>0.21569546000000001</v>
      </c>
      <c r="H27" s="82">
        <f t="shared" si="0"/>
        <v>98.124603379999996</v>
      </c>
    </row>
    <row r="28" spans="1:8" ht="14.25">
      <c r="A28" s="67">
        <v>39965</v>
      </c>
      <c r="B28" s="81">
        <v>27.779370499999999</v>
      </c>
      <c r="C28" s="53">
        <v>46.997472189999996</v>
      </c>
      <c r="D28" s="53">
        <v>11.446114029999999</v>
      </c>
      <c r="E28" s="53">
        <v>2.2450791300000001</v>
      </c>
      <c r="F28" s="53">
        <v>0.14250746</v>
      </c>
      <c r="G28" s="53">
        <v>0.20452416000000001</v>
      </c>
      <c r="H28" s="82">
        <f t="shared" si="0"/>
        <v>88.815067470000002</v>
      </c>
    </row>
    <row r="29" spans="1:8" ht="14.25">
      <c r="A29" s="67">
        <v>39934</v>
      </c>
      <c r="B29" s="81">
        <v>25.544253219999998</v>
      </c>
      <c r="C29" s="53">
        <v>49.143553619999999</v>
      </c>
      <c r="D29" s="53">
        <v>11.563077609999999</v>
      </c>
      <c r="E29" s="53">
        <v>6.4090996699999998</v>
      </c>
      <c r="F29" s="53">
        <v>0.18546048000000001</v>
      </c>
      <c r="G29" s="53">
        <v>0.20709749</v>
      </c>
      <c r="H29" s="82">
        <f t="shared" si="0"/>
        <v>93.052542089999989</v>
      </c>
    </row>
    <row r="30" spans="1:8" ht="14.25">
      <c r="A30" s="67">
        <v>39904</v>
      </c>
      <c r="B30" s="81">
        <v>24.843941079999997</v>
      </c>
      <c r="C30" s="53">
        <v>43.868864909999999</v>
      </c>
      <c r="D30" s="53">
        <v>10.843854519999999</v>
      </c>
      <c r="E30" s="53">
        <v>3.9557003399999999</v>
      </c>
      <c r="F30" s="53">
        <v>0.11278472</v>
      </c>
      <c r="G30" s="53">
        <v>0.18470069</v>
      </c>
      <c r="H30" s="82">
        <f t="shared" si="0"/>
        <v>83.809846259999986</v>
      </c>
    </row>
    <row r="31" spans="1:8" ht="14.25">
      <c r="A31" s="67">
        <v>39873</v>
      </c>
      <c r="B31" s="81">
        <v>23.811392770000005</v>
      </c>
      <c r="C31" s="53">
        <v>46.705446500000001</v>
      </c>
      <c r="D31" s="53">
        <v>11.861681410000001</v>
      </c>
      <c r="E31" s="53">
        <v>4.3122781300000002</v>
      </c>
      <c r="F31" s="53">
        <v>0.17463085</v>
      </c>
      <c r="G31" s="53">
        <v>0.18877896</v>
      </c>
      <c r="H31" s="82">
        <f t="shared" si="0"/>
        <v>87.054208619999997</v>
      </c>
    </row>
    <row r="32" spans="1:8" ht="14.25">
      <c r="A32" s="67">
        <v>39845</v>
      </c>
      <c r="B32" s="81">
        <v>21.270636259999996</v>
      </c>
      <c r="C32" s="53">
        <v>43.032850780000004</v>
      </c>
      <c r="D32" s="53">
        <v>9.9467429000000003</v>
      </c>
      <c r="E32" s="53">
        <v>3.9452342300000001</v>
      </c>
      <c r="F32" s="53">
        <v>0.13277469</v>
      </c>
      <c r="G32" s="53">
        <v>0.17814562</v>
      </c>
      <c r="H32" s="82">
        <f t="shared" si="0"/>
        <v>78.506384479999994</v>
      </c>
    </row>
    <row r="33" spans="1:8" ht="14.25">
      <c r="A33" s="67">
        <v>39814</v>
      </c>
      <c r="B33" s="81">
        <v>23.822923469999999</v>
      </c>
      <c r="C33" s="53">
        <v>44.38036237</v>
      </c>
      <c r="D33" s="53">
        <v>10.29386347</v>
      </c>
      <c r="E33" s="53">
        <v>4.4263750000000002</v>
      </c>
      <c r="F33" s="53">
        <v>0.10306999999999999</v>
      </c>
      <c r="G33" s="53">
        <v>0.18123400000000001</v>
      </c>
      <c r="H33" s="82">
        <f t="shared" si="0"/>
        <v>83.207828310000011</v>
      </c>
    </row>
    <row r="34" spans="1:8" ht="14.25">
      <c r="A34" s="67">
        <v>39783</v>
      </c>
      <c r="B34" s="81">
        <v>22.71180077</v>
      </c>
      <c r="C34" s="53">
        <v>45.616835930000001</v>
      </c>
      <c r="D34" s="53">
        <v>12.312225310000001</v>
      </c>
      <c r="E34" s="53">
        <v>4.0423030000000004</v>
      </c>
      <c r="F34" s="53">
        <v>0.1079</v>
      </c>
      <c r="G34" s="53">
        <v>0.178374</v>
      </c>
      <c r="H34" s="82">
        <f t="shared" si="0"/>
        <v>84.969439010000016</v>
      </c>
    </row>
    <row r="35" spans="1:8" ht="14.25">
      <c r="A35" s="67">
        <v>39753</v>
      </c>
      <c r="B35" s="81">
        <v>25.657930180000001</v>
      </c>
      <c r="C35" s="53">
        <v>48.85284643</v>
      </c>
      <c r="D35" s="53">
        <v>11.478118609999999</v>
      </c>
      <c r="E35" s="53">
        <v>4.3317059999999996</v>
      </c>
      <c r="F35" s="53">
        <v>0.15015000000000001</v>
      </c>
      <c r="G35" s="53">
        <v>0.23994599999999999</v>
      </c>
      <c r="H35" s="82">
        <f t="shared" si="0"/>
        <v>90.710697219999986</v>
      </c>
    </row>
    <row r="36" spans="1:8" ht="14.25">
      <c r="A36" s="67">
        <v>39722</v>
      </c>
      <c r="B36" s="81">
        <v>25.504636559999998</v>
      </c>
      <c r="C36" s="53">
        <v>50.809892179999999</v>
      </c>
      <c r="D36" s="53">
        <v>12.73320376</v>
      </c>
      <c r="E36" s="53">
        <v>4.262086</v>
      </c>
      <c r="F36" s="53">
        <v>0.119018</v>
      </c>
      <c r="G36" s="53">
        <v>0.23791899999999999</v>
      </c>
      <c r="H36" s="82">
        <f t="shared" si="0"/>
        <v>93.666755499999994</v>
      </c>
    </row>
    <row r="37" spans="1:8" ht="14.25">
      <c r="A37" s="67">
        <v>39692</v>
      </c>
      <c r="B37" s="81">
        <v>27.896862389999999</v>
      </c>
      <c r="C37" s="53">
        <v>49.010591060000003</v>
      </c>
      <c r="D37" s="53">
        <v>11.47227927</v>
      </c>
      <c r="E37" s="53">
        <v>4.2200119999999997</v>
      </c>
      <c r="F37" s="53">
        <v>0.122959</v>
      </c>
      <c r="G37" s="53">
        <v>0.27734199999999998</v>
      </c>
      <c r="H37" s="82">
        <f t="shared" si="0"/>
        <v>93.000045720000003</v>
      </c>
    </row>
    <row r="38" spans="1:8" ht="14.25">
      <c r="A38" s="67">
        <v>39661</v>
      </c>
      <c r="B38" s="81">
        <v>30.272528510000001</v>
      </c>
      <c r="C38" s="53">
        <v>51.41322735</v>
      </c>
      <c r="D38" s="53">
        <v>12.77601209</v>
      </c>
      <c r="E38" s="53">
        <v>4.2711779999999999</v>
      </c>
      <c r="F38" s="53">
        <v>0.131212</v>
      </c>
      <c r="G38" s="53">
        <v>0.25151299999999999</v>
      </c>
      <c r="H38" s="82">
        <f t="shared" si="0"/>
        <v>99.115670950000009</v>
      </c>
    </row>
    <row r="39" spans="1:8" ht="14.25">
      <c r="A39" s="67">
        <v>39630</v>
      </c>
      <c r="B39" s="81">
        <v>29.158077089999999</v>
      </c>
      <c r="C39" s="53">
        <v>49.651820219999998</v>
      </c>
      <c r="D39" s="53">
        <v>12.713714619999999</v>
      </c>
      <c r="E39" s="53">
        <v>4.1349030000000004</v>
      </c>
      <c r="F39" s="53">
        <v>0.14685599999999999</v>
      </c>
      <c r="G39" s="53">
        <v>0.25264199999999998</v>
      </c>
      <c r="H39" s="82">
        <f t="shared" si="0"/>
        <v>96.05801292999999</v>
      </c>
    </row>
    <row r="40" spans="1:8" ht="14.25">
      <c r="A40" s="67">
        <v>39600</v>
      </c>
      <c r="B40" s="81">
        <v>28.009052680000003</v>
      </c>
      <c r="C40" s="53">
        <v>49.644151880000003</v>
      </c>
      <c r="D40" s="53">
        <v>12.679810079999999</v>
      </c>
      <c r="E40" s="53">
        <v>4.1680710000000003</v>
      </c>
      <c r="F40" s="53">
        <v>0.13342399999999999</v>
      </c>
      <c r="G40" s="53">
        <v>0.271428</v>
      </c>
      <c r="H40" s="82">
        <f t="shared" si="0"/>
        <v>94.905937640000005</v>
      </c>
    </row>
    <row r="41" spans="1:8" ht="14.25">
      <c r="A41" s="67">
        <v>39569</v>
      </c>
      <c r="B41" s="81">
        <v>28.005362780000002</v>
      </c>
      <c r="C41" s="53">
        <v>48.070239600000001</v>
      </c>
      <c r="D41" s="53">
        <v>13.485157259999999</v>
      </c>
      <c r="E41" s="53">
        <v>4.4033600000000002</v>
      </c>
      <c r="F41" s="53">
        <v>0.16467699999999999</v>
      </c>
      <c r="G41" s="53">
        <v>0.227877</v>
      </c>
      <c r="H41" s="82">
        <f t="shared" si="0"/>
        <v>94.356673640000011</v>
      </c>
    </row>
    <row r="42" spans="1:8" ht="14.25">
      <c r="A42" s="67">
        <v>39539</v>
      </c>
      <c r="B42" s="81">
        <v>23.004948129999999</v>
      </c>
      <c r="C42" s="53">
        <v>53.461697219999998</v>
      </c>
      <c r="D42" s="53">
        <v>12.91287056</v>
      </c>
      <c r="E42" s="53">
        <v>4.1075939999999997</v>
      </c>
      <c r="F42" s="53">
        <v>9.4548999999999994E-2</v>
      </c>
      <c r="G42" s="53">
        <v>0.25032100000000002</v>
      </c>
      <c r="H42" s="82">
        <f t="shared" si="0"/>
        <v>93.831979910000001</v>
      </c>
    </row>
    <row r="43" spans="1:8" ht="14.25">
      <c r="A43" s="67">
        <v>39508</v>
      </c>
      <c r="B43" s="81">
        <v>24.366955600000001</v>
      </c>
      <c r="C43" s="53">
        <v>47.021886590000001</v>
      </c>
      <c r="D43" s="53">
        <v>13.10256109</v>
      </c>
      <c r="E43" s="53">
        <v>4.1871720000000003</v>
      </c>
      <c r="F43" s="53">
        <v>0.144395</v>
      </c>
      <c r="G43" s="53">
        <v>0.24840799999999999</v>
      </c>
      <c r="H43" s="82">
        <f t="shared" si="0"/>
        <v>89.071378280000005</v>
      </c>
    </row>
    <row r="44" spans="1:8" ht="14.25">
      <c r="A44" s="67">
        <v>39479</v>
      </c>
      <c r="B44" s="81">
        <v>21.872154020000004</v>
      </c>
      <c r="C44" s="53">
        <v>44.1039502</v>
      </c>
      <c r="D44" s="53">
        <v>13.0224186</v>
      </c>
      <c r="E44" s="53">
        <v>4.1211060000000002</v>
      </c>
      <c r="F44" s="53">
        <v>0.155971</v>
      </c>
      <c r="G44" s="53">
        <v>0.22295499999999999</v>
      </c>
      <c r="H44" s="82">
        <f t="shared" si="0"/>
        <v>83.498554819999981</v>
      </c>
    </row>
    <row r="45" spans="1:8" ht="14.25">
      <c r="A45" s="67">
        <v>39448</v>
      </c>
      <c r="B45" s="81">
        <v>26.289462579999999</v>
      </c>
      <c r="C45" s="53">
        <v>47.183740119999996</v>
      </c>
      <c r="D45" s="53">
        <v>11.844078119999999</v>
      </c>
      <c r="E45" s="53">
        <v>3.9755199999999999</v>
      </c>
      <c r="F45" s="53">
        <v>0.156388</v>
      </c>
      <c r="G45" s="53">
        <v>0.24292900000000001</v>
      </c>
      <c r="H45" s="82">
        <f t="shared" si="0"/>
        <v>89.692117820000021</v>
      </c>
    </row>
    <row r="46" spans="1:8" ht="14.25">
      <c r="A46" s="67">
        <v>39417</v>
      </c>
      <c r="B46" s="81">
        <v>26.5863233</v>
      </c>
      <c r="C46" s="53">
        <v>42.778418000000002</v>
      </c>
      <c r="D46" s="53">
        <v>13.03569879</v>
      </c>
      <c r="E46" s="53">
        <v>4.2928889999999997</v>
      </c>
      <c r="F46" s="53">
        <v>0.12664</v>
      </c>
      <c r="G46" s="53">
        <v>0.24698200000000001</v>
      </c>
      <c r="H46" s="82">
        <f t="shared" si="0"/>
        <v>87.066951090000003</v>
      </c>
    </row>
    <row r="47" spans="1:8" ht="14.25">
      <c r="A47" s="67">
        <v>39387</v>
      </c>
      <c r="B47" s="81">
        <v>26.801548100000002</v>
      </c>
      <c r="C47" s="53">
        <v>47.188784839999997</v>
      </c>
      <c r="D47" s="53">
        <v>15.00767783</v>
      </c>
      <c r="E47" s="53">
        <v>3.8921990000000002</v>
      </c>
      <c r="F47" s="53">
        <v>0.15524399999999999</v>
      </c>
      <c r="G47" s="53">
        <v>0.23938499999999999</v>
      </c>
      <c r="H47" s="82">
        <f t="shared" si="0"/>
        <v>93.284838770000007</v>
      </c>
    </row>
    <row r="48" spans="1:8" ht="14.25">
      <c r="A48" s="67">
        <v>39356</v>
      </c>
      <c r="B48" s="81">
        <v>30.787170679999999</v>
      </c>
      <c r="C48" s="53">
        <v>54.625844239999999</v>
      </c>
      <c r="D48" s="53">
        <v>14.985283150000001</v>
      </c>
      <c r="E48" s="53">
        <v>4.730334</v>
      </c>
      <c r="F48" s="53">
        <v>0.103232</v>
      </c>
      <c r="G48" s="53">
        <v>0.28257399999999999</v>
      </c>
      <c r="H48" s="82">
        <f t="shared" si="0"/>
        <v>105.51443807</v>
      </c>
    </row>
    <row r="49" spans="1:8" ht="14.25">
      <c r="A49" s="67">
        <v>39326</v>
      </c>
      <c r="B49" s="81">
        <v>30.249640020000001</v>
      </c>
      <c r="C49" s="53">
        <v>50.346669540000001</v>
      </c>
      <c r="D49" s="53">
        <v>13.450393119999999</v>
      </c>
      <c r="E49" s="53">
        <v>3.8260459999999998</v>
      </c>
      <c r="F49" s="53">
        <v>0.161574</v>
      </c>
      <c r="G49" s="53">
        <v>0.25248900000000002</v>
      </c>
      <c r="H49" s="82">
        <f t="shared" si="0"/>
        <v>98.286811680000014</v>
      </c>
    </row>
    <row r="50" spans="1:8" ht="14.25">
      <c r="A50" s="67">
        <v>39295</v>
      </c>
      <c r="B50" s="81">
        <v>32.057330520000001</v>
      </c>
      <c r="C50" s="53">
        <v>48.960169439999994</v>
      </c>
      <c r="D50" s="53">
        <v>13.74376065</v>
      </c>
      <c r="E50" s="53">
        <v>4.1766019999999999</v>
      </c>
      <c r="F50" s="53">
        <v>7.2502999999999998E-2</v>
      </c>
      <c r="G50" s="53">
        <v>0.360149</v>
      </c>
      <c r="H50" s="82">
        <f t="shared" si="0"/>
        <v>99.370514610000001</v>
      </c>
    </row>
    <row r="51" spans="1:8" ht="14.25">
      <c r="A51" s="67">
        <v>39264</v>
      </c>
      <c r="B51" s="81">
        <v>31.698598090000001</v>
      </c>
      <c r="C51" s="53">
        <v>51.570200759999999</v>
      </c>
      <c r="D51" s="53">
        <v>14.98662833</v>
      </c>
      <c r="E51" s="53">
        <v>4.2504999999999997</v>
      </c>
      <c r="F51" s="53">
        <v>0.13655600000000001</v>
      </c>
      <c r="G51" s="53">
        <v>1.2107E-2</v>
      </c>
      <c r="H51" s="82">
        <f t="shared" si="0"/>
        <v>102.65459018</v>
      </c>
    </row>
    <row r="52" spans="1:8" ht="14.25">
      <c r="A52" s="67">
        <v>39234</v>
      </c>
      <c r="B52" s="81">
        <v>31.413869209999998</v>
      </c>
      <c r="C52" s="53">
        <v>51.446460139999999</v>
      </c>
      <c r="D52" s="53">
        <v>14.34257073</v>
      </c>
      <c r="E52" s="53">
        <v>4.1566000000000001</v>
      </c>
      <c r="F52" s="53">
        <v>0.16461999999999999</v>
      </c>
      <c r="G52" s="53">
        <v>0.30188999999999999</v>
      </c>
      <c r="H52" s="82">
        <f t="shared" si="0"/>
        <v>101.82601008</v>
      </c>
    </row>
    <row r="53" spans="1:8" ht="14.25">
      <c r="A53" s="67">
        <v>39203</v>
      </c>
      <c r="B53" s="81">
        <v>30.694143369999999</v>
      </c>
      <c r="C53" s="53">
        <v>52.597415140000003</v>
      </c>
      <c r="D53" s="53">
        <v>14.85956333</v>
      </c>
      <c r="E53" s="53">
        <v>4.4107630000000002</v>
      </c>
      <c r="F53" s="53">
        <v>0.23371400000000001</v>
      </c>
      <c r="G53" s="53">
        <v>0.27148099999999997</v>
      </c>
      <c r="H53" s="82">
        <f t="shared" si="0"/>
        <v>103.06707984000001</v>
      </c>
    </row>
    <row r="54" spans="1:8" ht="14.25">
      <c r="A54" s="67">
        <v>39173</v>
      </c>
      <c r="B54" s="81">
        <v>26.482762009999998</v>
      </c>
      <c r="C54" s="53">
        <v>45.496448560000005</v>
      </c>
      <c r="D54" s="53">
        <v>13.50409108</v>
      </c>
      <c r="E54" s="53">
        <v>3.9089200000000002</v>
      </c>
      <c r="F54" s="53">
        <v>0.14988000000000001</v>
      </c>
      <c r="G54" s="53">
        <v>0.24723300000000001</v>
      </c>
      <c r="H54" s="82">
        <f t="shared" si="0"/>
        <v>89.789334649999986</v>
      </c>
    </row>
    <row r="55" spans="1:8" ht="14.25">
      <c r="A55" s="67">
        <v>39142</v>
      </c>
      <c r="B55" s="81">
        <v>27.30968086</v>
      </c>
      <c r="C55" s="53">
        <v>50.185519290000002</v>
      </c>
      <c r="D55" s="53">
        <v>15.265510320000001</v>
      </c>
      <c r="E55" s="53">
        <v>4.3053140000000001</v>
      </c>
      <c r="F55" s="53">
        <v>0.132217</v>
      </c>
      <c r="G55" s="53">
        <v>0.30296699999999999</v>
      </c>
      <c r="H55" s="82">
        <f t="shared" si="0"/>
        <v>97.501208469999995</v>
      </c>
    </row>
    <row r="56" spans="1:8" ht="14.25">
      <c r="A56" s="67">
        <v>39114</v>
      </c>
      <c r="B56" s="81">
        <v>23.088847000000001</v>
      </c>
      <c r="C56" s="53">
        <v>45.142709000000004</v>
      </c>
      <c r="D56" s="53">
        <v>14.121687</v>
      </c>
      <c r="E56" s="53">
        <v>4.321313</v>
      </c>
      <c r="F56" s="53">
        <v>0.15762200000000001</v>
      </c>
      <c r="G56" s="53">
        <v>0.27190599999999998</v>
      </c>
      <c r="H56" s="82">
        <f t="shared" si="0"/>
        <v>87.104084000000014</v>
      </c>
    </row>
    <row r="57" spans="1:8" ht="14.25">
      <c r="A57" s="67">
        <v>39083</v>
      </c>
      <c r="B57" s="81">
        <v>27.837332480000001</v>
      </c>
      <c r="C57" s="53">
        <v>45.787848859999997</v>
      </c>
      <c r="D57" s="53">
        <v>12.802743380000001</v>
      </c>
      <c r="E57" s="53">
        <v>4.0223079999999998</v>
      </c>
      <c r="F57" s="53">
        <v>0.164386</v>
      </c>
      <c r="G57" s="53">
        <v>0.27926699999999999</v>
      </c>
      <c r="H57" s="82">
        <f t="shared" si="0"/>
        <v>90.893885719999986</v>
      </c>
    </row>
    <row r="58" spans="1:8" ht="14.25">
      <c r="A58" s="67">
        <v>39052</v>
      </c>
      <c r="B58" s="81">
        <v>28.303402999999999</v>
      </c>
      <c r="C58" s="53">
        <v>49.486159000000001</v>
      </c>
      <c r="D58" s="53">
        <v>14.848969</v>
      </c>
      <c r="E58" s="53">
        <v>4.3210889999999997</v>
      </c>
      <c r="F58" s="53">
        <v>0.13100899999999999</v>
      </c>
      <c r="G58" s="53">
        <v>0.286715</v>
      </c>
      <c r="H58" s="82">
        <f t="shared" si="0"/>
        <v>97.377344000000008</v>
      </c>
    </row>
    <row r="59" spans="1:8" ht="14.25">
      <c r="A59" s="67">
        <v>39022</v>
      </c>
      <c r="B59" s="81">
        <v>29.712271999999999</v>
      </c>
      <c r="C59" s="53">
        <v>49.682679</v>
      </c>
      <c r="D59" s="53">
        <v>15.309475000000001</v>
      </c>
      <c r="E59" s="53">
        <v>4.0895039999999998</v>
      </c>
      <c r="F59" s="53">
        <v>0.14080799999999999</v>
      </c>
      <c r="G59" s="53">
        <v>0.30399599999999999</v>
      </c>
      <c r="H59" s="82">
        <f t="shared" si="0"/>
        <v>99.238734000000008</v>
      </c>
    </row>
    <row r="60" spans="1:8" ht="14.25">
      <c r="A60" s="67">
        <v>38991</v>
      </c>
      <c r="B60" s="81">
        <v>32.328136999999998</v>
      </c>
      <c r="C60" s="53">
        <v>49.826797999999997</v>
      </c>
      <c r="D60" s="53">
        <v>15.821291</v>
      </c>
      <c r="E60" s="53">
        <v>4.2470739999999996</v>
      </c>
      <c r="F60" s="53">
        <v>0.15417600000000001</v>
      </c>
      <c r="G60" s="53">
        <v>0.40350200000000003</v>
      </c>
      <c r="H60" s="82">
        <f t="shared" si="0"/>
        <v>102.780978</v>
      </c>
    </row>
    <row r="61" spans="1:8" ht="14.25">
      <c r="A61" s="67">
        <v>38961</v>
      </c>
      <c r="B61" s="81">
        <v>31.093651000000001</v>
      </c>
      <c r="C61" s="53">
        <v>60.420960999999998</v>
      </c>
      <c r="D61" s="53">
        <v>14.266302</v>
      </c>
      <c r="E61" s="53">
        <v>4.0102950000000002</v>
      </c>
      <c r="F61" s="53">
        <v>0.167348</v>
      </c>
      <c r="G61" s="53">
        <v>0.11132300000000001</v>
      </c>
      <c r="H61" s="82">
        <f t="shared" si="0"/>
        <v>110.06988</v>
      </c>
    </row>
    <row r="62" spans="1:8" ht="14.25">
      <c r="A62" s="67">
        <v>38930</v>
      </c>
      <c r="B62" s="81">
        <v>32.459712570000001</v>
      </c>
      <c r="C62" s="53">
        <v>50.238386229999996</v>
      </c>
      <c r="D62" s="53">
        <v>15.3258022</v>
      </c>
      <c r="E62" s="53">
        <v>4.2266329999999996</v>
      </c>
      <c r="F62" s="53">
        <v>0.115355</v>
      </c>
      <c r="G62" s="53">
        <v>0.32287500000000002</v>
      </c>
      <c r="H62" s="82">
        <f t="shared" si="0"/>
        <v>102.68876399999998</v>
      </c>
    </row>
    <row r="63" spans="1:8" ht="14.25">
      <c r="A63" s="67">
        <v>38899</v>
      </c>
      <c r="B63" s="81">
        <v>31.565891100000002</v>
      </c>
      <c r="C63" s="53">
        <v>50.165517299999998</v>
      </c>
      <c r="D63" s="53">
        <v>15.1410763</v>
      </c>
      <c r="E63" s="53">
        <v>4.1842709999999999</v>
      </c>
      <c r="F63" s="53">
        <v>0.16639499999999999</v>
      </c>
      <c r="G63" s="53">
        <v>0.30149599999999999</v>
      </c>
      <c r="H63" s="82">
        <f t="shared" si="0"/>
        <v>101.52464669999998</v>
      </c>
    </row>
    <row r="64" spans="1:8" ht="14.25">
      <c r="A64" s="67">
        <v>38869</v>
      </c>
      <c r="B64" s="81">
        <v>31.590837390000001</v>
      </c>
      <c r="C64" s="53">
        <v>48.515944609999998</v>
      </c>
      <c r="D64" s="53">
        <v>14.823448150000001</v>
      </c>
      <c r="E64" s="53">
        <v>3.9306920000000001</v>
      </c>
      <c r="F64" s="53">
        <v>0.158334</v>
      </c>
      <c r="G64" s="53">
        <v>0.28989799999999999</v>
      </c>
      <c r="H64" s="82">
        <f t="shared" si="0"/>
        <v>99.309154149999983</v>
      </c>
    </row>
    <row r="65" spans="1:8" ht="14.25">
      <c r="A65" s="67">
        <v>38838</v>
      </c>
      <c r="B65" s="81">
        <v>29.210989349999998</v>
      </c>
      <c r="C65" s="53">
        <v>50.058600179999999</v>
      </c>
      <c r="D65" s="53">
        <v>15.64231247</v>
      </c>
      <c r="E65" s="53">
        <v>4.2558280000000002</v>
      </c>
      <c r="F65" s="53">
        <v>0.151313</v>
      </c>
      <c r="G65" s="53">
        <v>0.32359500000000002</v>
      </c>
      <c r="H65" s="82">
        <f t="shared" si="0"/>
        <v>99.642637999999991</v>
      </c>
    </row>
    <row r="66" spans="1:8" ht="14.25">
      <c r="A66" s="67">
        <v>38808</v>
      </c>
      <c r="B66" s="81">
        <v>26.420110100000002</v>
      </c>
      <c r="C66" s="53">
        <v>47.527664819999998</v>
      </c>
      <c r="D66" s="53">
        <v>16.6985949</v>
      </c>
      <c r="E66" s="53">
        <v>4.137054</v>
      </c>
      <c r="F66" s="53">
        <v>0.14263799999999999</v>
      </c>
      <c r="G66" s="53">
        <v>0.339447</v>
      </c>
      <c r="H66" s="82">
        <f t="shared" si="0"/>
        <v>95.265508820000022</v>
      </c>
    </row>
    <row r="67" spans="1:8" ht="14.25">
      <c r="A67" s="67">
        <v>38777</v>
      </c>
      <c r="B67" s="81">
        <v>26.358285629999997</v>
      </c>
      <c r="C67" s="53">
        <v>47.21656617</v>
      </c>
      <c r="D67" s="53">
        <v>8.8528064000000004</v>
      </c>
      <c r="E67" s="53">
        <v>4.05471</v>
      </c>
      <c r="F67" s="53">
        <v>0.148123</v>
      </c>
      <c r="G67" s="53">
        <v>0.29552699999999998</v>
      </c>
      <c r="H67" s="82">
        <f t="shared" si="0"/>
        <v>86.926018200000016</v>
      </c>
    </row>
    <row r="68" spans="1:8" ht="14.25">
      <c r="A68" s="67">
        <v>38749</v>
      </c>
      <c r="B68" s="81">
        <v>21.790391220000004</v>
      </c>
      <c r="C68" s="53">
        <v>43.995113289999999</v>
      </c>
      <c r="D68" s="53">
        <v>18.503092540000001</v>
      </c>
      <c r="E68" s="53">
        <v>3.8009499999999998</v>
      </c>
      <c r="F68" s="53">
        <v>0.18292900000000001</v>
      </c>
      <c r="G68" s="53">
        <v>0.27558100000000002</v>
      </c>
      <c r="H68" s="82">
        <f t="shared" si="0"/>
        <v>88.548057050000011</v>
      </c>
    </row>
    <row r="69" spans="1:8" ht="14.25">
      <c r="A69" s="67">
        <v>38718</v>
      </c>
      <c r="B69" s="81">
        <v>27.953690980000001</v>
      </c>
      <c r="C69" s="53">
        <v>45.703981470000002</v>
      </c>
      <c r="D69" s="53">
        <v>13.69052387</v>
      </c>
      <c r="E69" s="53">
        <v>4.2022449999999996</v>
      </c>
      <c r="F69" s="53">
        <v>0.15887599999999999</v>
      </c>
      <c r="G69" s="53">
        <v>0.32124000000000003</v>
      </c>
      <c r="H69" s="82">
        <f t="shared" si="0"/>
        <v>92.030557320000014</v>
      </c>
    </row>
    <row r="70" spans="1:8" ht="14.25">
      <c r="A70" s="67">
        <v>38687</v>
      </c>
      <c r="B70" s="81">
        <v>27.743079000000002</v>
      </c>
      <c r="C70" s="53">
        <v>47.078423999999998</v>
      </c>
      <c r="D70" s="53">
        <v>13.89428</v>
      </c>
      <c r="E70" s="53">
        <v>4.1003270000000001</v>
      </c>
      <c r="F70" s="53">
        <v>0.136017</v>
      </c>
      <c r="G70" s="53">
        <v>0.32643</v>
      </c>
      <c r="H70" s="82">
        <f t="shared" ref="H70:H142" si="1">SUM(B70:G70)</f>
        <v>93.278557000000006</v>
      </c>
    </row>
    <row r="71" spans="1:8" ht="14.25">
      <c r="A71" s="67">
        <v>38657</v>
      </c>
      <c r="B71" s="81">
        <v>28.237915999999998</v>
      </c>
      <c r="C71" s="53">
        <v>48.689667</v>
      </c>
      <c r="D71" s="53">
        <v>16.021951000000001</v>
      </c>
      <c r="E71" s="53">
        <v>3.8675229999999998</v>
      </c>
      <c r="F71" s="53">
        <v>0.135269</v>
      </c>
      <c r="G71" s="53">
        <v>0.340202</v>
      </c>
      <c r="H71" s="82">
        <f t="shared" si="1"/>
        <v>97.292528000000004</v>
      </c>
    </row>
    <row r="72" spans="1:8" ht="14.25">
      <c r="A72" s="67">
        <v>38626</v>
      </c>
      <c r="B72" s="81">
        <v>31.683786999999999</v>
      </c>
      <c r="C72" s="53">
        <v>51.971549000000003</v>
      </c>
      <c r="D72" s="53">
        <v>16.641998000000001</v>
      </c>
      <c r="E72" s="53">
        <v>4.4875030000000002</v>
      </c>
      <c r="F72" s="53">
        <v>0.180566</v>
      </c>
      <c r="G72" s="53">
        <v>0.41584599999999999</v>
      </c>
      <c r="H72" s="82">
        <f t="shared" si="1"/>
        <v>105.38124900000001</v>
      </c>
    </row>
    <row r="73" spans="1:8" ht="14.25">
      <c r="A73" s="67">
        <v>38596</v>
      </c>
      <c r="B73" s="81">
        <v>32.465586000000002</v>
      </c>
      <c r="C73" s="53">
        <v>47.820509000000001</v>
      </c>
      <c r="D73" s="53">
        <v>15.098273000000001</v>
      </c>
      <c r="E73" s="53">
        <v>3.9479829999999998</v>
      </c>
      <c r="F73" s="53">
        <v>0.13411400000000001</v>
      </c>
      <c r="G73" s="53">
        <v>0.372116</v>
      </c>
      <c r="H73" s="82">
        <f t="shared" si="1"/>
        <v>99.838581000000005</v>
      </c>
    </row>
    <row r="74" spans="1:8" ht="14.25">
      <c r="A74" s="67">
        <v>38565</v>
      </c>
      <c r="B74" s="81">
        <v>32.131202000000002</v>
      </c>
      <c r="C74" s="53">
        <v>50.707413000000003</v>
      </c>
      <c r="D74" s="53">
        <v>15.715180999999999</v>
      </c>
      <c r="E74" s="53">
        <v>3.8331019999999998</v>
      </c>
      <c r="F74" s="53">
        <v>0.147948</v>
      </c>
      <c r="G74" s="53">
        <v>0.40185799999999999</v>
      </c>
      <c r="H74" s="82">
        <f t="shared" si="1"/>
        <v>102.93670400000001</v>
      </c>
    </row>
    <row r="75" spans="1:8" ht="14.25">
      <c r="A75" s="67">
        <v>38534</v>
      </c>
      <c r="B75" s="81">
        <v>33.422593999999997</v>
      </c>
      <c r="C75" s="53">
        <v>50.550148</v>
      </c>
      <c r="D75" s="53">
        <v>16.583504999999999</v>
      </c>
      <c r="E75" s="53">
        <v>4.4291660000000004</v>
      </c>
      <c r="F75" s="53">
        <v>0.15776499999999999</v>
      </c>
      <c r="G75" s="53">
        <v>0.36873400000000001</v>
      </c>
      <c r="H75" s="82">
        <f t="shared" si="1"/>
        <v>105.511912</v>
      </c>
    </row>
    <row r="76" spans="1:8" ht="14.25">
      <c r="A76" s="67">
        <v>38504</v>
      </c>
      <c r="B76" s="81">
        <v>32.855645000000003</v>
      </c>
      <c r="C76" s="53">
        <v>49.802903999999998</v>
      </c>
      <c r="D76" s="53">
        <v>14.858755</v>
      </c>
      <c r="E76" s="53">
        <v>3.9162970000000001</v>
      </c>
      <c r="F76" s="53">
        <v>0.14765</v>
      </c>
      <c r="G76" s="53">
        <v>0.42421399999999998</v>
      </c>
      <c r="H76" s="82">
        <f t="shared" si="1"/>
        <v>102.005465</v>
      </c>
    </row>
    <row r="77" spans="1:8" ht="14.25">
      <c r="A77" s="67">
        <v>38473</v>
      </c>
      <c r="B77" s="81">
        <v>31.216259000000001</v>
      </c>
      <c r="C77" s="53">
        <v>50.096044999999997</v>
      </c>
      <c r="D77" s="53">
        <v>16.016808999999999</v>
      </c>
      <c r="E77" s="53">
        <v>4.1001599999999998</v>
      </c>
      <c r="F77" s="53">
        <v>0.173125</v>
      </c>
      <c r="G77" s="53">
        <v>0.42717300000000002</v>
      </c>
      <c r="H77" s="82">
        <f t="shared" si="1"/>
        <v>102.02957099999999</v>
      </c>
    </row>
    <row r="78" spans="1:8" ht="14.25">
      <c r="A78" s="67">
        <v>38443</v>
      </c>
      <c r="B78" s="81">
        <v>31.868210999999999</v>
      </c>
      <c r="C78" s="53">
        <v>49.406970000000001</v>
      </c>
      <c r="D78" s="53">
        <v>15.632501</v>
      </c>
      <c r="E78" s="53">
        <v>4.0800929999999997</v>
      </c>
      <c r="F78" s="53">
        <v>0.174848</v>
      </c>
      <c r="G78" s="53">
        <v>0.43147799999999997</v>
      </c>
      <c r="H78" s="82">
        <f t="shared" si="1"/>
        <v>101.59410100000001</v>
      </c>
    </row>
    <row r="79" spans="1:8" ht="14.25">
      <c r="A79" s="67">
        <v>38412</v>
      </c>
      <c r="B79" s="81">
        <v>24.15325</v>
      </c>
      <c r="C79" s="53">
        <v>43.457310999999997</v>
      </c>
      <c r="D79" s="53">
        <v>12.752036</v>
      </c>
      <c r="E79" s="53">
        <v>3.910825</v>
      </c>
      <c r="F79" s="53">
        <v>0.169937</v>
      </c>
      <c r="G79" s="53">
        <v>0.31111699999999998</v>
      </c>
      <c r="H79" s="82">
        <f t="shared" si="1"/>
        <v>84.754475999999997</v>
      </c>
    </row>
    <row r="80" spans="1:8" ht="14.25">
      <c r="A80" s="67">
        <v>38384</v>
      </c>
      <c r="B80" s="81">
        <v>24.926644</v>
      </c>
      <c r="C80" s="53">
        <v>44.683059</v>
      </c>
      <c r="D80" s="53">
        <v>13.828557</v>
      </c>
      <c r="E80" s="53">
        <v>3.8134009999999998</v>
      </c>
      <c r="F80" s="53">
        <v>0.126252</v>
      </c>
      <c r="G80" s="53">
        <v>0.39862500000000001</v>
      </c>
      <c r="H80" s="82">
        <f t="shared" si="1"/>
        <v>87.776537999999988</v>
      </c>
    </row>
    <row r="81" spans="1:8" ht="14.25">
      <c r="A81" s="67">
        <v>38353</v>
      </c>
      <c r="B81" s="81">
        <v>29.044153000000001</v>
      </c>
      <c r="C81" s="53">
        <v>45.282620000000001</v>
      </c>
      <c r="D81" s="53">
        <v>13.577372</v>
      </c>
      <c r="E81" s="53">
        <v>4.2805249999999999</v>
      </c>
      <c r="F81" s="53">
        <v>0.151507</v>
      </c>
      <c r="G81" s="53">
        <v>0.32647199999999998</v>
      </c>
      <c r="H81" s="82">
        <f t="shared" si="1"/>
        <v>92.662648999999988</v>
      </c>
    </row>
    <row r="82" spans="1:8" ht="14.25">
      <c r="A82" s="67">
        <v>38322</v>
      </c>
      <c r="B82" s="81">
        <v>29.820869999999999</v>
      </c>
      <c r="C82" s="53">
        <v>47.500743</v>
      </c>
      <c r="D82" s="53">
        <v>14.016634</v>
      </c>
      <c r="E82" s="53">
        <v>4.0338969999999996</v>
      </c>
      <c r="F82" s="53">
        <v>0.152639</v>
      </c>
      <c r="G82" s="53">
        <v>0.44869700000000001</v>
      </c>
      <c r="H82" s="82">
        <f t="shared" si="1"/>
        <v>95.973479999999981</v>
      </c>
    </row>
    <row r="83" spans="1:8" ht="14.25">
      <c r="A83" s="67">
        <v>38292</v>
      </c>
      <c r="B83" s="81">
        <v>27.786636999999999</v>
      </c>
      <c r="C83" s="53">
        <v>43.872149</v>
      </c>
      <c r="D83" s="53">
        <v>13.507082</v>
      </c>
      <c r="E83" s="53">
        <v>3.7480869999999999</v>
      </c>
      <c r="F83" s="53">
        <v>0.11621099999999999</v>
      </c>
      <c r="G83" s="53">
        <v>0.39369900000000002</v>
      </c>
      <c r="H83" s="82">
        <f t="shared" si="1"/>
        <v>89.423864999999992</v>
      </c>
    </row>
    <row r="84" spans="1:8" ht="14.25">
      <c r="A84" s="67">
        <v>38261</v>
      </c>
      <c r="B84" s="81">
        <v>29.917414000000001</v>
      </c>
      <c r="C84" s="53">
        <v>50.548248000000001</v>
      </c>
      <c r="D84" s="53">
        <v>14.79576</v>
      </c>
      <c r="E84" s="53">
        <v>4.1779080000000004</v>
      </c>
      <c r="F84" s="53">
        <v>0.124598</v>
      </c>
      <c r="G84" s="53">
        <v>0.39136100000000001</v>
      </c>
      <c r="H84" s="82">
        <f t="shared" si="1"/>
        <v>99.955289000000022</v>
      </c>
    </row>
    <row r="85" spans="1:8" ht="14.25">
      <c r="A85" s="67">
        <v>38231</v>
      </c>
      <c r="B85" s="81">
        <v>31.207635</v>
      </c>
      <c r="C85" s="53">
        <v>46.741233999999999</v>
      </c>
      <c r="D85" s="53">
        <v>13.008775999999999</v>
      </c>
      <c r="E85" s="53">
        <v>4.1690189999999996</v>
      </c>
      <c r="F85" s="53">
        <v>0.16822599999999999</v>
      </c>
      <c r="G85" s="53">
        <v>0.44711400000000001</v>
      </c>
      <c r="H85" s="82">
        <f t="shared" si="1"/>
        <v>95.742004000000009</v>
      </c>
    </row>
    <row r="86" spans="1:8" ht="14.25">
      <c r="A86" s="67">
        <v>38200</v>
      </c>
      <c r="B86" s="81">
        <v>33.040900000000001</v>
      </c>
      <c r="C86" s="53">
        <v>48.532057999999999</v>
      </c>
      <c r="D86" s="53">
        <v>15.064484999999999</v>
      </c>
      <c r="E86" s="53">
        <v>3.8939599999999999</v>
      </c>
      <c r="F86" s="53">
        <v>0.16895199999999999</v>
      </c>
      <c r="G86" s="53">
        <v>0.45411699999999999</v>
      </c>
      <c r="H86" s="82">
        <f t="shared" si="1"/>
        <v>101.15447200000001</v>
      </c>
    </row>
    <row r="87" spans="1:8" ht="14.25">
      <c r="A87" s="67">
        <v>38169</v>
      </c>
      <c r="B87" s="81">
        <v>33.611209000000002</v>
      </c>
      <c r="C87" s="53">
        <v>50.126511999999998</v>
      </c>
      <c r="D87" s="53">
        <v>15.716858999999999</v>
      </c>
      <c r="E87" s="53">
        <v>4.0619959999999997</v>
      </c>
      <c r="F87" s="53">
        <v>0.16702500000000001</v>
      </c>
      <c r="G87" s="53">
        <v>0.50556000000000001</v>
      </c>
      <c r="H87" s="82">
        <f t="shared" si="1"/>
        <v>104.18916099999998</v>
      </c>
    </row>
    <row r="88" spans="1:8" ht="14.25">
      <c r="A88" s="67">
        <v>38139</v>
      </c>
      <c r="B88" s="81">
        <v>30.376740999999999</v>
      </c>
      <c r="C88" s="53">
        <v>48.760559000000001</v>
      </c>
      <c r="D88" s="53">
        <v>14.077422</v>
      </c>
      <c r="E88" s="53">
        <v>3.880887</v>
      </c>
      <c r="F88" s="53">
        <v>0.13058800000000001</v>
      </c>
      <c r="G88" s="53">
        <v>0.344615</v>
      </c>
      <c r="H88" s="82">
        <f t="shared" si="1"/>
        <v>97.570812000000004</v>
      </c>
    </row>
    <row r="89" spans="1:8" ht="14.25">
      <c r="A89" s="67">
        <v>38108</v>
      </c>
      <c r="B89" s="81">
        <v>29.024068</v>
      </c>
      <c r="C89" s="53">
        <v>47.701478999999999</v>
      </c>
      <c r="D89" s="53">
        <v>15.015250999999999</v>
      </c>
      <c r="E89" s="53">
        <v>4.1086739999999997</v>
      </c>
      <c r="F89" s="53">
        <v>0.178647</v>
      </c>
      <c r="G89" s="53">
        <v>0.43196800000000002</v>
      </c>
      <c r="H89" s="82">
        <f t="shared" si="1"/>
        <v>96.460087000000001</v>
      </c>
    </row>
    <row r="90" spans="1:8" ht="14.25">
      <c r="A90" s="67">
        <v>38078</v>
      </c>
      <c r="B90" s="81">
        <v>27.972928</v>
      </c>
      <c r="C90" s="53">
        <v>37.530141</v>
      </c>
      <c r="D90" s="53">
        <v>13.857885</v>
      </c>
      <c r="E90" s="53">
        <v>4.0141819999999999</v>
      </c>
      <c r="F90" s="53">
        <v>0.16685700000000001</v>
      </c>
      <c r="G90" s="53">
        <v>0.45256099999999999</v>
      </c>
      <c r="H90" s="82">
        <f t="shared" si="1"/>
        <v>83.994553999999994</v>
      </c>
    </row>
    <row r="91" spans="1:8" ht="14.25">
      <c r="A91" s="67">
        <v>38047</v>
      </c>
      <c r="B91" s="81">
        <v>26.207167999999999</v>
      </c>
      <c r="C91" s="53">
        <v>55.014764</v>
      </c>
      <c r="D91" s="53">
        <v>14.136809</v>
      </c>
      <c r="E91" s="53">
        <v>3.8567689999999999</v>
      </c>
      <c r="F91" s="53">
        <v>0.15579599999999999</v>
      </c>
      <c r="G91" s="53">
        <v>0.444241</v>
      </c>
      <c r="H91" s="82">
        <f t="shared" si="1"/>
        <v>99.815546999999995</v>
      </c>
    </row>
    <row r="92" spans="1:8" ht="14.25">
      <c r="A92" s="67">
        <v>38018</v>
      </c>
      <c r="B92" s="81">
        <v>24.798266000000002</v>
      </c>
      <c r="C92" s="53">
        <v>42.050057000000002</v>
      </c>
      <c r="D92" s="53">
        <v>13.569697</v>
      </c>
      <c r="E92" s="53">
        <v>3.7487729999999999</v>
      </c>
      <c r="F92" s="53">
        <v>6.676E-2</v>
      </c>
      <c r="G92" s="53">
        <v>0.48521799999999998</v>
      </c>
      <c r="H92" s="82">
        <f t="shared" si="1"/>
        <v>84.718771000000018</v>
      </c>
    </row>
    <row r="93" spans="1:8" ht="14.25">
      <c r="A93" s="67">
        <v>37987</v>
      </c>
      <c r="B93" s="81">
        <v>28.189944000000001</v>
      </c>
      <c r="C93" s="53">
        <v>42.258712000000003</v>
      </c>
      <c r="D93" s="53">
        <v>12.540463000000001</v>
      </c>
      <c r="E93" s="53">
        <v>4.2759109999999998</v>
      </c>
      <c r="F93" s="53">
        <v>0.17199600000000001</v>
      </c>
      <c r="G93" s="53">
        <v>0.52274900000000002</v>
      </c>
      <c r="H93" s="82">
        <f t="shared" si="1"/>
        <v>87.959774999999993</v>
      </c>
    </row>
    <row r="94" spans="1:8" ht="14.25">
      <c r="A94" s="67">
        <v>37956</v>
      </c>
      <c r="B94" s="81">
        <v>27.101844</v>
      </c>
      <c r="C94" s="53">
        <v>45.163288000000001</v>
      </c>
      <c r="D94" s="53">
        <v>14.294983</v>
      </c>
      <c r="E94" s="53">
        <v>3.9882930000000001</v>
      </c>
      <c r="F94" s="53">
        <v>0.29785800000000001</v>
      </c>
      <c r="G94" s="53">
        <v>0.50035499999999999</v>
      </c>
      <c r="H94" s="82">
        <f t="shared" si="1"/>
        <v>91.346620999999999</v>
      </c>
    </row>
    <row r="95" spans="1:8" ht="14.25">
      <c r="A95" s="67">
        <v>37926</v>
      </c>
      <c r="B95" s="81">
        <v>29.261178000000001</v>
      </c>
      <c r="C95" s="53">
        <v>50.083634000000004</v>
      </c>
      <c r="D95" s="53">
        <v>12.764301</v>
      </c>
      <c r="E95" s="53">
        <v>4.1089570000000002</v>
      </c>
      <c r="F95" s="53">
        <v>0.228961</v>
      </c>
      <c r="G95" s="53">
        <v>0.50758499999999995</v>
      </c>
      <c r="H95" s="82">
        <f t="shared" si="1"/>
        <v>96.954616000000016</v>
      </c>
    </row>
    <row r="96" spans="1:8" ht="14.25">
      <c r="A96" s="67">
        <v>37895</v>
      </c>
      <c r="B96" s="81">
        <v>33.087206000000002</v>
      </c>
      <c r="C96" s="53">
        <v>51.487394999999999</v>
      </c>
      <c r="D96" s="53">
        <v>17.090306000000002</v>
      </c>
      <c r="E96" s="53">
        <v>4.225015</v>
      </c>
      <c r="F96" s="53">
        <v>0.120336</v>
      </c>
      <c r="G96" s="53">
        <v>0.57299100000000003</v>
      </c>
      <c r="H96" s="82">
        <f t="shared" si="1"/>
        <v>106.583249</v>
      </c>
    </row>
    <row r="97" spans="1:8" ht="14.25">
      <c r="A97" s="67">
        <v>37865</v>
      </c>
      <c r="B97" s="81">
        <v>28.848697999999999</v>
      </c>
      <c r="C97" s="53">
        <v>47.489189000000003</v>
      </c>
      <c r="D97" s="53">
        <v>14.585642</v>
      </c>
      <c r="E97" s="53">
        <v>4.0204510000000004</v>
      </c>
      <c r="F97" s="53">
        <v>0.138961</v>
      </c>
      <c r="G97" s="53">
        <v>0.49497400000000003</v>
      </c>
      <c r="H97" s="82">
        <f t="shared" si="1"/>
        <v>95.57791499999999</v>
      </c>
    </row>
    <row r="98" spans="1:8" ht="14.25">
      <c r="A98" s="67">
        <v>37834</v>
      </c>
      <c r="B98" s="81">
        <v>29.579511</v>
      </c>
      <c r="C98" s="53">
        <v>47.064608</v>
      </c>
      <c r="D98" s="53">
        <v>14.734699000000001</v>
      </c>
      <c r="E98" s="53">
        <v>4.1840539999999997</v>
      </c>
      <c r="F98" s="53">
        <v>0.168572</v>
      </c>
      <c r="G98" s="53">
        <v>0.58216500000000004</v>
      </c>
      <c r="H98" s="82">
        <f t="shared" si="1"/>
        <v>96.313609000000014</v>
      </c>
    </row>
    <row r="99" spans="1:8" ht="14.25">
      <c r="A99" s="67">
        <v>37803</v>
      </c>
      <c r="B99" s="81">
        <v>34.651612</v>
      </c>
      <c r="C99" s="53">
        <v>49.824548999999998</v>
      </c>
      <c r="D99" s="53">
        <v>14.110480000000001</v>
      </c>
      <c r="E99" s="53">
        <v>3.435327</v>
      </c>
      <c r="F99" s="53">
        <v>0.374168</v>
      </c>
      <c r="G99" s="53">
        <v>0.58502100000000001</v>
      </c>
      <c r="H99" s="82">
        <f t="shared" si="1"/>
        <v>102.98115699999998</v>
      </c>
    </row>
    <row r="100" spans="1:8" ht="14.25">
      <c r="A100" s="67">
        <v>37773</v>
      </c>
      <c r="B100" s="81">
        <v>29.335205999999999</v>
      </c>
      <c r="C100" s="53">
        <v>46.427112999999999</v>
      </c>
      <c r="D100" s="53">
        <v>14.270497000000001</v>
      </c>
      <c r="E100" s="53">
        <v>4.1870580000000004</v>
      </c>
      <c r="F100" s="53">
        <v>0.23921700000000001</v>
      </c>
      <c r="G100" s="53">
        <v>0.55050900000000003</v>
      </c>
      <c r="H100" s="82">
        <f t="shared" si="1"/>
        <v>95.009600000000006</v>
      </c>
    </row>
    <row r="101" spans="1:8" ht="14.25">
      <c r="A101" s="67">
        <v>37742</v>
      </c>
      <c r="B101" s="81">
        <v>29.706097</v>
      </c>
      <c r="C101" s="53">
        <v>48.354402999999998</v>
      </c>
      <c r="D101" s="53">
        <v>14.383787</v>
      </c>
      <c r="E101" s="53">
        <v>4.1340070000000004</v>
      </c>
      <c r="F101" s="53">
        <v>-0.296294</v>
      </c>
      <c r="G101" s="53">
        <v>0.60690999999999995</v>
      </c>
      <c r="H101" s="82">
        <f t="shared" si="1"/>
        <v>96.888909999999981</v>
      </c>
    </row>
    <row r="102" spans="1:8" ht="14.25">
      <c r="A102" s="67">
        <v>37712</v>
      </c>
      <c r="B102" s="81">
        <v>27.077100999999999</v>
      </c>
      <c r="C102" s="53">
        <v>44.718662000000002</v>
      </c>
      <c r="D102" s="53">
        <v>13.566444000000001</v>
      </c>
      <c r="E102" s="53">
        <v>3.8903210000000001</v>
      </c>
      <c r="F102" s="53">
        <v>0.114715</v>
      </c>
      <c r="G102" s="53">
        <v>0.55227899999999996</v>
      </c>
      <c r="H102" s="82">
        <f t="shared" si="1"/>
        <v>89.919522000000001</v>
      </c>
    </row>
    <row r="103" spans="1:8" ht="14.25">
      <c r="A103" s="67">
        <v>37681</v>
      </c>
      <c r="B103" s="81">
        <v>27.072548000000001</v>
      </c>
      <c r="C103" s="53">
        <v>46.416584</v>
      </c>
      <c r="D103" s="53">
        <v>15.291069</v>
      </c>
      <c r="E103" s="53">
        <v>4.1683770000000004</v>
      </c>
      <c r="F103" s="53">
        <v>0.20602200000000001</v>
      </c>
      <c r="G103" s="53">
        <v>0.585642</v>
      </c>
      <c r="H103" s="82">
        <f t="shared" si="1"/>
        <v>93.740242000000023</v>
      </c>
    </row>
    <row r="104" spans="1:8" ht="14.25">
      <c r="A104" s="67">
        <v>37653</v>
      </c>
      <c r="B104" s="81">
        <v>24.918213999999999</v>
      </c>
      <c r="C104" s="53">
        <v>41.809525000000001</v>
      </c>
      <c r="D104" s="53">
        <v>13.986858</v>
      </c>
      <c r="E104" s="53">
        <v>3.8117700000000001</v>
      </c>
      <c r="F104" s="53">
        <v>0.159973</v>
      </c>
      <c r="G104" s="53">
        <v>0.53047599999999995</v>
      </c>
      <c r="H104" s="82">
        <f t="shared" si="1"/>
        <v>85.21681599999998</v>
      </c>
    </row>
    <row r="105" spans="1:8" ht="14.25">
      <c r="A105" s="67">
        <v>37622</v>
      </c>
      <c r="B105" s="81">
        <v>28.057210000000001</v>
      </c>
      <c r="C105" s="53">
        <v>42.467804999999998</v>
      </c>
      <c r="D105" s="53">
        <v>13.44158</v>
      </c>
      <c r="E105" s="53">
        <v>3.8458860000000001</v>
      </c>
      <c r="F105" s="53">
        <v>0.18084900000000001</v>
      </c>
      <c r="G105" s="53">
        <v>0.58057999999999998</v>
      </c>
      <c r="H105" s="82">
        <f t="shared" si="1"/>
        <v>88.573909999999984</v>
      </c>
    </row>
    <row r="106" spans="1:8" ht="14.25">
      <c r="A106" s="67">
        <v>37591</v>
      </c>
      <c r="B106" s="81">
        <v>30.549361000000001</v>
      </c>
      <c r="C106" s="53">
        <v>47.049908000000002</v>
      </c>
      <c r="D106" s="53">
        <v>15.826487</v>
      </c>
      <c r="E106" s="53">
        <v>4.4058609999999998</v>
      </c>
      <c r="F106" s="53">
        <v>0.196134</v>
      </c>
      <c r="G106" s="53">
        <v>0.58232799999999996</v>
      </c>
      <c r="H106" s="82">
        <f t="shared" si="1"/>
        <v>98.610079000000013</v>
      </c>
    </row>
    <row r="107" spans="1:8" ht="14.25">
      <c r="A107" s="67">
        <v>37561</v>
      </c>
      <c r="B107" s="81">
        <v>28.469576</v>
      </c>
      <c r="C107" s="53">
        <v>44.598450999999997</v>
      </c>
      <c r="D107" s="53">
        <v>14.721757999999999</v>
      </c>
      <c r="E107" s="53">
        <v>4.0273149999999998</v>
      </c>
      <c r="F107" s="53">
        <v>0.217635</v>
      </c>
      <c r="G107" s="53">
        <v>0.58374000000000004</v>
      </c>
      <c r="H107" s="82">
        <f t="shared" si="1"/>
        <v>92.618475000000004</v>
      </c>
    </row>
    <row r="108" spans="1:8" ht="14.25">
      <c r="A108" s="67">
        <v>37530</v>
      </c>
      <c r="B108" s="81">
        <v>30.822993</v>
      </c>
      <c r="C108" s="53">
        <v>49.017488999999998</v>
      </c>
      <c r="D108" s="53">
        <v>15.913672999999999</v>
      </c>
      <c r="E108" s="53">
        <v>4.1972480000000001</v>
      </c>
      <c r="F108" s="53">
        <v>0.22933999999999999</v>
      </c>
      <c r="G108" s="53">
        <v>0.69061700000000004</v>
      </c>
      <c r="H108" s="82">
        <f t="shared" si="1"/>
        <v>100.87136</v>
      </c>
    </row>
    <row r="109" spans="1:8" ht="14.25">
      <c r="A109" s="67">
        <v>37500</v>
      </c>
      <c r="B109" s="81">
        <v>31.514758</v>
      </c>
      <c r="C109" s="53">
        <v>45.343096000000003</v>
      </c>
      <c r="D109" s="53">
        <v>15.269683000000001</v>
      </c>
      <c r="E109" s="53">
        <v>4.0907179999999999</v>
      </c>
      <c r="F109" s="53">
        <v>0.223444</v>
      </c>
      <c r="G109" s="53">
        <v>0.61327200000000004</v>
      </c>
      <c r="H109" s="82">
        <f t="shared" si="1"/>
        <v>97.054970999999995</v>
      </c>
    </row>
    <row r="110" spans="1:8" ht="14.25">
      <c r="A110" s="67">
        <v>37469</v>
      </c>
      <c r="B110" s="81">
        <v>31.460796999999999</v>
      </c>
      <c r="C110" s="53">
        <v>48.915618000000002</v>
      </c>
      <c r="D110" s="53">
        <v>14.593305000000001</v>
      </c>
      <c r="E110" s="53">
        <v>4.1393399999999998</v>
      </c>
      <c r="F110" s="53">
        <v>0.20732200000000001</v>
      </c>
      <c r="G110" s="53">
        <v>0.653285</v>
      </c>
      <c r="H110" s="82">
        <f t="shared" si="1"/>
        <v>99.969667000000015</v>
      </c>
    </row>
    <row r="111" spans="1:8" ht="14.25">
      <c r="A111" s="67">
        <v>37438</v>
      </c>
      <c r="B111" s="81">
        <v>31.217196999999999</v>
      </c>
      <c r="C111" s="53">
        <v>44.393380000000001</v>
      </c>
      <c r="D111" s="53">
        <v>15.747154999999999</v>
      </c>
      <c r="E111" s="53">
        <v>4.1587529999999999</v>
      </c>
      <c r="F111" s="53">
        <v>0.19442599999999999</v>
      </c>
      <c r="G111" s="53">
        <v>0.60922399999999999</v>
      </c>
      <c r="H111" s="82">
        <f t="shared" si="1"/>
        <v>96.320135000000008</v>
      </c>
    </row>
    <row r="112" spans="1:8" ht="14.25">
      <c r="A112" s="67">
        <v>37408</v>
      </c>
      <c r="B112" s="81">
        <v>29.685896</v>
      </c>
      <c r="C112" s="53">
        <v>47.124141999999999</v>
      </c>
      <c r="D112" s="53">
        <v>15.670101000000001</v>
      </c>
      <c r="E112" s="53">
        <v>4.1123440000000002</v>
      </c>
      <c r="F112" s="53">
        <v>0.22988900000000001</v>
      </c>
      <c r="G112" s="53">
        <v>0.4466</v>
      </c>
      <c r="H112" s="82">
        <f t="shared" si="1"/>
        <v>97.268971999999991</v>
      </c>
    </row>
    <row r="113" spans="1:8" ht="14.25">
      <c r="A113" s="67">
        <v>37377</v>
      </c>
      <c r="B113" s="81">
        <v>28.716073999999999</v>
      </c>
      <c r="C113" s="53">
        <v>45.987419000000003</v>
      </c>
      <c r="D113" s="53">
        <v>15.271551000000001</v>
      </c>
      <c r="E113" s="53">
        <v>4.0742159999999998</v>
      </c>
      <c r="F113" s="53">
        <v>0.22555500000000001</v>
      </c>
      <c r="G113" s="53">
        <v>1.120026</v>
      </c>
      <c r="H113" s="82">
        <f t="shared" si="1"/>
        <v>95.394841</v>
      </c>
    </row>
    <row r="114" spans="1:8" ht="14.25">
      <c r="A114" s="67">
        <v>37347</v>
      </c>
      <c r="B114" s="81">
        <v>25.392053000000001</v>
      </c>
      <c r="C114" s="53">
        <v>42.380282999999999</v>
      </c>
      <c r="D114" s="53">
        <v>14.262028000000001</v>
      </c>
      <c r="E114" s="53">
        <v>4.4346949999999996</v>
      </c>
      <c r="F114" s="53">
        <v>0.217278</v>
      </c>
      <c r="G114" s="53">
        <v>0.61386499999999999</v>
      </c>
      <c r="H114" s="82">
        <f t="shared" si="1"/>
        <v>87.300201999999999</v>
      </c>
    </row>
    <row r="115" spans="1:8" ht="14.25">
      <c r="A115" s="67">
        <v>37316</v>
      </c>
      <c r="B115" s="81">
        <v>24.295207000000001</v>
      </c>
      <c r="C115" s="53">
        <v>44.489106999999997</v>
      </c>
      <c r="D115" s="53">
        <v>15.220326</v>
      </c>
      <c r="E115" s="53">
        <v>3.1540840000000001</v>
      </c>
      <c r="F115" s="53">
        <v>0.226741</v>
      </c>
      <c r="G115" s="53">
        <v>0.59422399999999997</v>
      </c>
      <c r="H115" s="82">
        <f t="shared" si="1"/>
        <v>87.979688999999993</v>
      </c>
    </row>
    <row r="116" spans="1:8" ht="14.25">
      <c r="A116" s="67">
        <v>37288</v>
      </c>
      <c r="B116" s="81">
        <v>24.494063000000001</v>
      </c>
      <c r="C116" s="53">
        <v>39.491337000000001</v>
      </c>
      <c r="D116" s="53">
        <v>13.250802</v>
      </c>
      <c r="E116" s="53">
        <v>3.7936960000000002</v>
      </c>
      <c r="F116" s="53">
        <v>0.191714</v>
      </c>
      <c r="G116" s="53">
        <v>0.58943500000000004</v>
      </c>
      <c r="H116" s="82">
        <f t="shared" si="1"/>
        <v>81.811046999999988</v>
      </c>
    </row>
    <row r="117" spans="1:8" ht="14.25">
      <c r="A117" s="67">
        <v>37257</v>
      </c>
      <c r="B117" s="81">
        <v>28.494689999999999</v>
      </c>
      <c r="C117" s="53">
        <v>40.811857000000003</v>
      </c>
      <c r="D117" s="53">
        <v>13.431316000000001</v>
      </c>
      <c r="E117" s="53">
        <v>4.1555960000000001</v>
      </c>
      <c r="F117" s="53">
        <v>0.211893</v>
      </c>
      <c r="G117" s="53">
        <v>0.36462800000000001</v>
      </c>
      <c r="H117" s="82">
        <f t="shared" si="1"/>
        <v>87.469979999999993</v>
      </c>
    </row>
    <row r="118" spans="1:8" ht="14.25">
      <c r="A118" s="67">
        <v>37226</v>
      </c>
      <c r="B118" s="81">
        <v>26.953652000000002</v>
      </c>
      <c r="C118" s="53">
        <v>42.234994</v>
      </c>
      <c r="D118" s="53">
        <v>14.157605999999999</v>
      </c>
      <c r="E118" s="53">
        <v>3.5609649999999999</v>
      </c>
      <c r="F118" s="53">
        <v>0.20256399999999999</v>
      </c>
      <c r="G118" s="53">
        <v>0.88128899999999999</v>
      </c>
      <c r="H118" s="82">
        <f t="shared" si="1"/>
        <v>87.991069999999993</v>
      </c>
    </row>
    <row r="119" spans="1:8" ht="14.25">
      <c r="A119" s="67">
        <v>37196</v>
      </c>
      <c r="B119" s="81">
        <v>28.613427000000001</v>
      </c>
      <c r="C119" s="53">
        <v>44.933706000000001</v>
      </c>
      <c r="D119" s="53">
        <v>15.937282</v>
      </c>
      <c r="E119" s="53">
        <v>4.1525990000000004</v>
      </c>
      <c r="F119" s="53">
        <v>0.16516700000000001</v>
      </c>
      <c r="G119" s="53">
        <v>0.29559400000000002</v>
      </c>
      <c r="H119" s="82">
        <f t="shared" si="1"/>
        <v>94.097774999999984</v>
      </c>
    </row>
    <row r="120" spans="1:8" ht="14.25">
      <c r="A120" s="67">
        <v>37165</v>
      </c>
      <c r="B120" s="81">
        <v>28.689183</v>
      </c>
      <c r="C120" s="53">
        <v>44.518718999999997</v>
      </c>
      <c r="D120" s="53">
        <v>15.152775999999999</v>
      </c>
      <c r="E120" s="53">
        <v>5.7183849999999996</v>
      </c>
      <c r="F120" s="53">
        <v>0.234207</v>
      </c>
      <c r="G120" s="53">
        <v>0.61702199999999996</v>
      </c>
      <c r="H120" s="82">
        <f t="shared" si="1"/>
        <v>94.930291999999994</v>
      </c>
    </row>
    <row r="121" spans="1:8" ht="14.25">
      <c r="A121" s="67">
        <v>37135</v>
      </c>
      <c r="B121" s="81">
        <v>30.162738999999998</v>
      </c>
      <c r="C121" s="53">
        <v>45.737271</v>
      </c>
      <c r="D121" s="53">
        <v>14.810775</v>
      </c>
      <c r="E121" s="53">
        <v>3.9852720000000001</v>
      </c>
      <c r="F121" s="53">
        <v>0.23530400000000001</v>
      </c>
      <c r="G121" s="53">
        <v>0.59376700000000004</v>
      </c>
      <c r="H121" s="82">
        <f t="shared" si="1"/>
        <v>95.525127999999981</v>
      </c>
    </row>
    <row r="122" spans="1:8" ht="14.25">
      <c r="A122" s="67">
        <v>37104</v>
      </c>
      <c r="B122" s="81">
        <v>29.549032</v>
      </c>
      <c r="C122" s="53">
        <v>45.381135999999998</v>
      </c>
      <c r="D122" s="53">
        <v>16.089824</v>
      </c>
      <c r="E122" s="53">
        <v>3.9005459999999998</v>
      </c>
      <c r="F122" s="53">
        <v>0.20682500000000001</v>
      </c>
      <c r="G122" s="53">
        <v>0.69438500000000003</v>
      </c>
      <c r="H122" s="82">
        <f t="shared" si="1"/>
        <v>95.821747999999999</v>
      </c>
    </row>
    <row r="123" spans="1:8" ht="14.25">
      <c r="A123" s="67">
        <v>37073</v>
      </c>
      <c r="B123" s="81">
        <v>29.981007000000002</v>
      </c>
      <c r="C123" s="53">
        <v>45.513477000000002</v>
      </c>
      <c r="D123" s="53">
        <v>15.425125</v>
      </c>
      <c r="E123" s="53">
        <v>4.5912899999999999</v>
      </c>
      <c r="F123" s="53">
        <v>0.22616900000000001</v>
      </c>
      <c r="G123" s="53">
        <v>0.59513000000000005</v>
      </c>
      <c r="H123" s="82">
        <f t="shared" si="1"/>
        <v>96.332197999999991</v>
      </c>
    </row>
    <row r="124" spans="1:8" ht="14.25">
      <c r="A124" s="67">
        <v>37043</v>
      </c>
      <c r="B124" s="81">
        <v>28.338000000000001</v>
      </c>
      <c r="C124" s="53">
        <v>43.036999999999999</v>
      </c>
      <c r="D124" s="53">
        <v>14.358000000000001</v>
      </c>
      <c r="E124" s="53">
        <v>3.8292769999999998</v>
      </c>
      <c r="F124" s="53">
        <v>0.19413</v>
      </c>
      <c r="G124" s="53">
        <v>0.63656800000000002</v>
      </c>
      <c r="H124" s="82">
        <f t="shared" si="1"/>
        <v>90.392975000000007</v>
      </c>
    </row>
    <row r="125" spans="1:8" ht="14.25">
      <c r="A125" s="67">
        <v>37012</v>
      </c>
      <c r="B125" s="81">
        <v>27.640999999999998</v>
      </c>
      <c r="C125" s="53">
        <v>44.689</v>
      </c>
      <c r="D125" s="53">
        <v>15.802</v>
      </c>
      <c r="E125" s="53">
        <v>3.1874359999999999</v>
      </c>
      <c r="F125" s="53">
        <v>0.20788599999999999</v>
      </c>
      <c r="G125" s="53">
        <v>0.628965</v>
      </c>
      <c r="H125" s="82">
        <f t="shared" si="1"/>
        <v>92.156287000000006</v>
      </c>
    </row>
    <row r="126" spans="1:8" ht="14.25">
      <c r="A126" s="67">
        <v>36982</v>
      </c>
      <c r="B126" s="81">
        <v>25.312000000000001</v>
      </c>
      <c r="C126" s="53">
        <v>42.756999999999998</v>
      </c>
      <c r="D126" s="53">
        <v>15.708</v>
      </c>
      <c r="E126" s="53">
        <v>6.0618600000000002</v>
      </c>
      <c r="F126" s="53">
        <v>0.21284400000000001</v>
      </c>
      <c r="G126" s="53">
        <v>0.61715500000000001</v>
      </c>
      <c r="H126" s="82">
        <f t="shared" si="1"/>
        <v>90.668858999999998</v>
      </c>
    </row>
    <row r="127" spans="1:8" ht="14.25">
      <c r="A127" s="67">
        <v>36951</v>
      </c>
      <c r="B127" s="81">
        <v>23.895</v>
      </c>
      <c r="C127" s="53">
        <v>40.576000000000001</v>
      </c>
      <c r="D127" s="53">
        <v>13.055</v>
      </c>
      <c r="E127" s="53">
        <v>3.7736040000000002</v>
      </c>
      <c r="F127" s="53">
        <v>0.213029</v>
      </c>
      <c r="G127" s="53">
        <v>0.53710999999999998</v>
      </c>
      <c r="H127" s="82">
        <f t="shared" si="1"/>
        <v>82.049743000000021</v>
      </c>
    </row>
    <row r="128" spans="1:8" ht="14.25">
      <c r="A128" s="67">
        <v>36923</v>
      </c>
      <c r="B128" s="81">
        <v>22.1</v>
      </c>
      <c r="C128" s="53">
        <v>38.671999999999997</v>
      </c>
      <c r="D128" s="53">
        <v>14.916</v>
      </c>
      <c r="E128" s="53">
        <v>4.1496510000000004</v>
      </c>
      <c r="F128" s="53">
        <v>0.19694700000000001</v>
      </c>
      <c r="G128" s="53">
        <v>0.543659</v>
      </c>
      <c r="H128" s="82">
        <f t="shared" si="1"/>
        <v>80.578257000000008</v>
      </c>
    </row>
    <row r="129" spans="1:8" ht="14.25">
      <c r="A129" s="67">
        <v>36892</v>
      </c>
      <c r="B129" s="81">
        <v>26.222000000000001</v>
      </c>
      <c r="C129" s="53">
        <v>39.427999999999997</v>
      </c>
      <c r="D129" s="53">
        <v>13.579000000000001</v>
      </c>
      <c r="E129" s="53">
        <v>2.96841</v>
      </c>
      <c r="F129" s="53">
        <v>0.240596</v>
      </c>
      <c r="G129" s="53">
        <v>0.65397099999999997</v>
      </c>
      <c r="H129" s="82">
        <f t="shared" si="1"/>
        <v>83.091977000000014</v>
      </c>
    </row>
    <row r="130" spans="1:8" ht="14.25">
      <c r="A130" s="67">
        <v>36861</v>
      </c>
      <c r="B130" s="81">
        <v>25.988</v>
      </c>
      <c r="C130" s="53">
        <v>43.040999999999997</v>
      </c>
      <c r="D130" s="53">
        <v>15.295999999999999</v>
      </c>
      <c r="E130" s="53">
        <v>3.7154959999999999</v>
      </c>
      <c r="F130" s="53">
        <v>0.18357999999999999</v>
      </c>
      <c r="G130" s="53">
        <v>0.97824</v>
      </c>
      <c r="H130" s="82">
        <f t="shared" si="1"/>
        <v>89.202315999999996</v>
      </c>
    </row>
    <row r="131" spans="1:8" ht="14.25">
      <c r="A131" s="67">
        <v>36831</v>
      </c>
      <c r="B131" s="81">
        <v>26.609000000000002</v>
      </c>
      <c r="C131" s="53">
        <v>45.018999999999998</v>
      </c>
      <c r="D131" s="53">
        <v>15.308999999999999</v>
      </c>
      <c r="E131" s="53">
        <v>3.8184749999999998</v>
      </c>
      <c r="F131" s="53">
        <v>0.16933799999999999</v>
      </c>
      <c r="G131" s="53">
        <v>0.46970400000000001</v>
      </c>
      <c r="H131" s="82">
        <f t="shared" si="1"/>
        <v>91.394516999999993</v>
      </c>
    </row>
    <row r="132" spans="1:8" ht="14.25">
      <c r="A132" s="67">
        <v>36800</v>
      </c>
      <c r="B132" s="81">
        <v>28.361999999999998</v>
      </c>
      <c r="C132" s="53">
        <v>43.862000000000002</v>
      </c>
      <c r="D132" s="53">
        <v>15.679</v>
      </c>
      <c r="E132" s="53">
        <v>3.9180350000000002</v>
      </c>
      <c r="F132" s="53">
        <v>0.20837700000000001</v>
      </c>
      <c r="G132" s="53">
        <v>0.44989099999999999</v>
      </c>
      <c r="H132" s="82">
        <f t="shared" si="1"/>
        <v>92.479303000000002</v>
      </c>
    </row>
    <row r="133" spans="1:8" ht="14.25">
      <c r="A133" s="67">
        <v>36770</v>
      </c>
      <c r="B133" s="81">
        <v>29.193999999999999</v>
      </c>
      <c r="C133" s="53">
        <v>43.972999999999999</v>
      </c>
      <c r="D133" s="53">
        <v>16.138000000000002</v>
      </c>
      <c r="E133" s="53">
        <v>3.8169930000000001</v>
      </c>
      <c r="F133" s="53">
        <v>0.217941</v>
      </c>
      <c r="G133" s="53">
        <v>0.45788400000000001</v>
      </c>
      <c r="H133" s="82">
        <f t="shared" si="1"/>
        <v>93.797818000000007</v>
      </c>
    </row>
    <row r="134" spans="1:8" ht="14.25">
      <c r="A134" s="67">
        <v>36739</v>
      </c>
      <c r="B134" s="81">
        <v>29.715</v>
      </c>
      <c r="C134" s="53">
        <v>43.862000000000002</v>
      </c>
      <c r="D134" s="53">
        <v>14.365</v>
      </c>
      <c r="E134" s="53">
        <v>5.2327779999999997</v>
      </c>
      <c r="F134" s="53">
        <v>0.21190600000000001</v>
      </c>
      <c r="G134" s="53">
        <v>0.69338200000000005</v>
      </c>
      <c r="H134" s="82">
        <f t="shared" si="1"/>
        <v>94.080065999999988</v>
      </c>
    </row>
    <row r="135" spans="1:8" ht="14.25">
      <c r="A135" s="67">
        <v>36708</v>
      </c>
      <c r="B135" s="81">
        <v>28.478000000000002</v>
      </c>
      <c r="C135" s="53">
        <v>42.514000000000003</v>
      </c>
      <c r="D135" s="53">
        <v>15.275</v>
      </c>
      <c r="E135" s="53">
        <v>3.7749999999999999</v>
      </c>
      <c r="F135" s="53">
        <v>0.198324</v>
      </c>
      <c r="G135" s="53">
        <v>0.55900000000000005</v>
      </c>
      <c r="H135" s="82">
        <f t="shared" si="1"/>
        <v>90.799324000000013</v>
      </c>
    </row>
    <row r="136" spans="1:8" ht="14.25">
      <c r="A136" s="67">
        <v>36678</v>
      </c>
      <c r="B136" s="81">
        <v>26.07</v>
      </c>
      <c r="C136" s="53">
        <v>40.780999999999999</v>
      </c>
      <c r="D136" s="53">
        <v>14.992000000000001</v>
      </c>
      <c r="E136" s="53">
        <v>3.9990000000000001</v>
      </c>
      <c r="F136" s="53">
        <v>0.19700000000000001</v>
      </c>
      <c r="G136" s="53">
        <v>0.55000000000000004</v>
      </c>
      <c r="H136" s="82">
        <f t="shared" si="1"/>
        <v>86.588999999999999</v>
      </c>
    </row>
    <row r="137" spans="1:8" ht="14.25">
      <c r="A137" s="67">
        <v>36647</v>
      </c>
      <c r="B137" s="81">
        <v>27.459</v>
      </c>
      <c r="C137" s="53">
        <v>44.789000000000001</v>
      </c>
      <c r="D137" s="53">
        <v>17.327000000000002</v>
      </c>
      <c r="E137" s="53">
        <v>4.298</v>
      </c>
      <c r="F137" s="53">
        <v>0.19700000000000001</v>
      </c>
      <c r="G137" s="53">
        <v>0.71899999999999997</v>
      </c>
      <c r="H137" s="82">
        <f t="shared" si="1"/>
        <v>94.789000000000001</v>
      </c>
    </row>
    <row r="138" spans="1:8" ht="14.25">
      <c r="A138" s="67">
        <v>36617</v>
      </c>
      <c r="B138" s="81">
        <v>23.827000000000002</v>
      </c>
      <c r="C138" s="53">
        <v>42.584000000000003</v>
      </c>
      <c r="D138" s="53">
        <v>15.824</v>
      </c>
      <c r="E138" s="53">
        <v>3.0110000000000001</v>
      </c>
      <c r="F138" s="53">
        <v>0.19500000000000001</v>
      </c>
      <c r="G138" s="53">
        <v>0.55700000000000005</v>
      </c>
      <c r="H138" s="82">
        <f t="shared" si="1"/>
        <v>85.99799999999999</v>
      </c>
    </row>
    <row r="139" spans="1:8" ht="14.25">
      <c r="A139" s="67">
        <v>36586</v>
      </c>
      <c r="B139" s="81">
        <v>23.262</v>
      </c>
      <c r="C139" s="53">
        <v>41.887</v>
      </c>
      <c r="D139" s="53">
        <v>17.206</v>
      </c>
      <c r="E139" s="53">
        <v>4.1070000000000002</v>
      </c>
      <c r="F139" s="53">
        <v>0.215</v>
      </c>
      <c r="G139" s="53">
        <v>0.61199999999999999</v>
      </c>
      <c r="H139" s="82">
        <f t="shared" si="1"/>
        <v>87.289000000000001</v>
      </c>
    </row>
    <row r="140" spans="1:8" ht="14.25">
      <c r="A140" s="67">
        <v>36557</v>
      </c>
      <c r="B140" s="81">
        <v>22.177</v>
      </c>
      <c r="C140" s="53">
        <v>41.165999999999997</v>
      </c>
      <c r="D140" s="53">
        <v>16.071999999999999</v>
      </c>
      <c r="E140" s="53">
        <v>3.452</v>
      </c>
      <c r="F140" s="53">
        <v>0.191</v>
      </c>
      <c r="G140" s="53">
        <v>0.60699999999999998</v>
      </c>
      <c r="H140" s="82">
        <f t="shared" si="1"/>
        <v>83.664999999999992</v>
      </c>
    </row>
    <row r="141" spans="1:8" ht="14.25">
      <c r="A141" s="67">
        <v>36526</v>
      </c>
      <c r="B141" s="81">
        <v>25.943999999999999</v>
      </c>
      <c r="C141" s="53">
        <v>39.441000000000003</v>
      </c>
      <c r="D141" s="53">
        <v>14.891</v>
      </c>
      <c r="E141" s="53">
        <v>5.0629999999999997</v>
      </c>
      <c r="F141" s="53">
        <v>0.20400000000000001</v>
      </c>
      <c r="G141" s="53">
        <v>0.50700000000000001</v>
      </c>
      <c r="H141" s="82">
        <f t="shared" si="1"/>
        <v>86.050000000000011</v>
      </c>
    </row>
    <row r="142" spans="1:8" ht="14.25">
      <c r="A142" s="67">
        <v>36495</v>
      </c>
      <c r="B142" s="81">
        <v>26.436</v>
      </c>
      <c r="C142" s="53">
        <v>42.247999999999998</v>
      </c>
      <c r="D142" s="53">
        <v>15.750999999999999</v>
      </c>
      <c r="E142" s="53">
        <v>3.5009999999999999</v>
      </c>
      <c r="F142" s="53">
        <v>0.215</v>
      </c>
      <c r="G142" s="53">
        <v>0.63200000000000001</v>
      </c>
      <c r="H142" s="82">
        <f t="shared" si="1"/>
        <v>88.783000000000015</v>
      </c>
    </row>
    <row r="143" spans="1:8" ht="14.25">
      <c r="A143" s="67">
        <v>36465</v>
      </c>
      <c r="B143" s="81">
        <v>27.591999999999999</v>
      </c>
      <c r="C143" s="53">
        <v>42.67</v>
      </c>
      <c r="D143" s="53">
        <v>17.291</v>
      </c>
      <c r="E143" s="53">
        <v>3.157</v>
      </c>
      <c r="F143" s="53">
        <v>0.20300000000000001</v>
      </c>
      <c r="G143" s="53">
        <v>0.63800000000000001</v>
      </c>
      <c r="H143" s="82">
        <f t="shared" ref="H143:H147" si="2">SUM(B143:G143)</f>
        <v>91.551000000000002</v>
      </c>
    </row>
    <row r="144" spans="1:8" ht="14.25">
      <c r="A144" s="67">
        <v>36434</v>
      </c>
      <c r="B144" s="81">
        <v>27.832000000000001</v>
      </c>
      <c r="C144" s="53">
        <v>44.201000000000001</v>
      </c>
      <c r="D144" s="53">
        <v>17.216000000000001</v>
      </c>
      <c r="E144" s="53">
        <v>3.9820000000000002</v>
      </c>
      <c r="F144" s="53">
        <v>0.19600000000000001</v>
      </c>
      <c r="G144" s="53">
        <v>0.66400000000000003</v>
      </c>
      <c r="H144" s="82">
        <f t="shared" si="2"/>
        <v>94.090999999999994</v>
      </c>
    </row>
    <row r="145" spans="1:8" ht="14.25">
      <c r="A145" s="67">
        <v>36404</v>
      </c>
      <c r="B145" s="81">
        <v>29.72</v>
      </c>
      <c r="C145" s="53">
        <v>45.896999999999998</v>
      </c>
      <c r="D145" s="53">
        <v>17.355</v>
      </c>
      <c r="E145" s="53">
        <v>4.1870000000000003</v>
      </c>
      <c r="F145" s="53">
        <v>0.216421</v>
      </c>
      <c r="G145" s="53">
        <v>0.64354699999999998</v>
      </c>
      <c r="H145" s="82">
        <f t="shared" si="2"/>
        <v>98.018967999999987</v>
      </c>
    </row>
    <row r="146" spans="1:8" ht="14.25">
      <c r="A146" s="67">
        <v>36373</v>
      </c>
      <c r="B146" s="81">
        <v>29.16</v>
      </c>
      <c r="C146" s="53">
        <v>43.725999999999999</v>
      </c>
      <c r="D146" s="53">
        <v>16.446000000000002</v>
      </c>
      <c r="E146" s="53">
        <v>3.1819999999999999</v>
      </c>
      <c r="F146" s="53">
        <v>0.182</v>
      </c>
      <c r="G146" s="53">
        <v>0.79900000000000004</v>
      </c>
      <c r="H146" s="82">
        <f t="shared" si="2"/>
        <v>93.495000000000005</v>
      </c>
    </row>
    <row r="147" spans="1:8" ht="14.25">
      <c r="A147" s="73">
        <v>36342</v>
      </c>
      <c r="B147" s="83">
        <v>28.574000000000002</v>
      </c>
      <c r="C147" s="84">
        <v>44.82</v>
      </c>
      <c r="D147" s="84">
        <v>17.643999999999998</v>
      </c>
      <c r="E147" s="84">
        <v>4.59</v>
      </c>
      <c r="F147" s="84">
        <v>0.214</v>
      </c>
      <c r="G147" s="84">
        <v>0.623</v>
      </c>
      <c r="H147" s="86">
        <f t="shared" si="2"/>
        <v>96.465000000000018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H147"/>
  <sheetViews>
    <sheetView workbookViewId="0">
      <pane xSplit="1" ySplit="4" topLeftCell="B5" activePane="bottomRight" state="frozen"/>
      <selection pane="topRight" activeCell="B1" sqref="B1"/>
      <selection pane="bottomLeft" activeCell="A5" sqref="A5"/>
      <selection pane="bottomRight" activeCell="B5" sqref="B5:G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5703125" bestFit="1" customWidth="1"/>
    <col min="6" max="6" width="10" bestFit="1" customWidth="1"/>
    <col min="7" max="7" width="8" bestFit="1" customWidth="1"/>
    <col min="8" max="8" width="10.7109375" customWidth="1"/>
  </cols>
  <sheetData>
    <row r="2" spans="1:8" ht="13.5" thickBot="1"/>
    <row r="3" spans="1:8" ht="14.25">
      <c r="A3" s="4"/>
      <c r="B3" s="57" t="s">
        <v>47</v>
      </c>
      <c r="C3" s="45"/>
      <c r="D3" s="45"/>
      <c r="E3" s="45"/>
      <c r="F3" s="45"/>
      <c r="G3" s="45"/>
      <c r="H3" s="77"/>
    </row>
    <row r="4" spans="1:8" ht="33" customHeight="1">
      <c r="A4" s="65" t="s">
        <v>2</v>
      </c>
      <c r="B4" s="98" t="s">
        <v>38</v>
      </c>
      <c r="C4" s="47" t="s">
        <v>39</v>
      </c>
      <c r="D4" s="47" t="s">
        <v>40</v>
      </c>
      <c r="E4" s="50" t="s">
        <v>41</v>
      </c>
      <c r="F4" s="47" t="s">
        <v>42</v>
      </c>
      <c r="G4" s="47" t="s">
        <v>43</v>
      </c>
      <c r="H4" s="99" t="s">
        <v>44</v>
      </c>
    </row>
    <row r="5" spans="1:8" ht="14.25">
      <c r="A5" s="67">
        <v>40664</v>
      </c>
      <c r="B5" s="79">
        <v>91.728386669999992</v>
      </c>
      <c r="C5" s="48">
        <v>116.13298754</v>
      </c>
      <c r="D5" s="48">
        <v>36.443655899999996</v>
      </c>
      <c r="E5" s="48">
        <v>3.9317043599999999</v>
      </c>
      <c r="F5" s="48">
        <v>0.44575689000000002</v>
      </c>
      <c r="G5" s="48">
        <v>0.60417236000000007</v>
      </c>
      <c r="H5" s="80">
        <v>249.28666372000004</v>
      </c>
    </row>
    <row r="6" spans="1:8" ht="14.25">
      <c r="A6" s="67">
        <v>40634</v>
      </c>
      <c r="B6" s="79">
        <v>87.336614129999987</v>
      </c>
      <c r="C6" s="48">
        <v>113.65880431999999</v>
      </c>
      <c r="D6" s="48">
        <v>34.235780420000005</v>
      </c>
      <c r="E6" s="48">
        <v>3.7345486099999996</v>
      </c>
      <c r="F6" s="48">
        <v>0.44308593000000002</v>
      </c>
      <c r="G6" s="48">
        <v>0.65980238999999996</v>
      </c>
      <c r="H6" s="80">
        <f t="shared" ref="H6:H69" si="0">SUM(B6:G6)</f>
        <v>240.06863579999998</v>
      </c>
    </row>
    <row r="7" spans="1:8" ht="14.25">
      <c r="A7" s="67">
        <v>40603</v>
      </c>
      <c r="B7" s="79">
        <v>86.434327280000019</v>
      </c>
      <c r="C7" s="48">
        <v>115.50194443000001</v>
      </c>
      <c r="D7" s="48">
        <v>37.32788944</v>
      </c>
      <c r="E7" s="48">
        <v>4.3887178699999998</v>
      </c>
      <c r="F7" s="48">
        <v>0.50245242999999995</v>
      </c>
      <c r="G7" s="48">
        <v>0.62051718</v>
      </c>
      <c r="H7" s="80">
        <f t="shared" si="0"/>
        <v>244.77584863000004</v>
      </c>
    </row>
    <row r="8" spans="1:8" ht="14.25">
      <c r="A8" s="70">
        <v>40575</v>
      </c>
      <c r="B8" s="79">
        <v>72.350375310000004</v>
      </c>
      <c r="C8" s="48">
        <v>94.290429680000003</v>
      </c>
      <c r="D8" s="48">
        <v>30.22280426</v>
      </c>
      <c r="E8" s="48">
        <v>3.3085687200000011</v>
      </c>
      <c r="F8" s="48">
        <v>0.38886900000000002</v>
      </c>
      <c r="G8" s="48">
        <v>0.49212699999999993</v>
      </c>
      <c r="H8" s="80">
        <f t="shared" si="0"/>
        <v>201.05317397000002</v>
      </c>
    </row>
    <row r="9" spans="1:8" ht="14.25">
      <c r="A9" s="70">
        <v>40544</v>
      </c>
      <c r="B9" s="79">
        <v>72.338424529999998</v>
      </c>
      <c r="C9" s="48">
        <v>89.877571230000001</v>
      </c>
      <c r="D9" s="48">
        <v>27.58070953</v>
      </c>
      <c r="E9" s="48">
        <v>3.4621609200000001</v>
      </c>
      <c r="F9" s="48">
        <v>0.40081287999999998</v>
      </c>
      <c r="G9" s="48">
        <v>0.51524576</v>
      </c>
      <c r="H9" s="80">
        <f t="shared" si="0"/>
        <v>194.17492485</v>
      </c>
    </row>
    <row r="10" spans="1:8" ht="14.25">
      <c r="A10" s="70">
        <v>40513</v>
      </c>
      <c r="B10" s="79">
        <v>73.417253099999996</v>
      </c>
      <c r="C10" s="48">
        <v>95.992973930000005</v>
      </c>
      <c r="D10" s="48">
        <v>27.0669796</v>
      </c>
      <c r="E10" s="48">
        <v>3.6345247500000002</v>
      </c>
      <c r="F10" s="48">
        <v>0.33775702000000002</v>
      </c>
      <c r="G10" s="48">
        <v>0.44761467000000005</v>
      </c>
      <c r="H10" s="80">
        <f t="shared" si="0"/>
        <v>200.89710306999999</v>
      </c>
    </row>
    <row r="11" spans="1:8" ht="14.25">
      <c r="A11" s="70">
        <v>40483</v>
      </c>
      <c r="B11" s="79">
        <v>65.615893639999996</v>
      </c>
      <c r="C11" s="48">
        <v>80.696366349999991</v>
      </c>
      <c r="D11" s="48">
        <v>25.076356239999999</v>
      </c>
      <c r="E11" s="48">
        <v>2.8847250899999999</v>
      </c>
      <c r="F11" s="48">
        <v>0.33369264999999998</v>
      </c>
      <c r="G11" s="48">
        <v>0.45930677999999997</v>
      </c>
      <c r="H11" s="80">
        <f t="shared" si="0"/>
        <v>175.06634074999994</v>
      </c>
    </row>
    <row r="12" spans="1:8" ht="14.25">
      <c r="A12" s="70">
        <v>40452</v>
      </c>
      <c r="B12" s="79">
        <v>79.63047795</v>
      </c>
      <c r="C12" s="48">
        <v>96.389983400000006</v>
      </c>
      <c r="D12" s="48">
        <v>31.766649570000002</v>
      </c>
      <c r="E12" s="48">
        <v>2.8903416600000003</v>
      </c>
      <c r="F12" s="48">
        <v>0.29439036000000002</v>
      </c>
      <c r="G12" s="48">
        <v>0.51147558999999998</v>
      </c>
      <c r="H12" s="80">
        <f t="shared" si="0"/>
        <v>211.48331852999999</v>
      </c>
    </row>
    <row r="13" spans="1:8" ht="14.25">
      <c r="A13" s="70">
        <v>40422</v>
      </c>
      <c r="B13" s="79">
        <v>75.499004589999998</v>
      </c>
      <c r="C13" s="48">
        <v>87.626111010000002</v>
      </c>
      <c r="D13" s="48">
        <v>25.90034022</v>
      </c>
      <c r="E13" s="48">
        <v>2.8428542799999996</v>
      </c>
      <c r="F13" s="48">
        <v>0.29165223000000001</v>
      </c>
      <c r="G13" s="48">
        <v>0.46401059</v>
      </c>
      <c r="H13" s="80">
        <f t="shared" si="0"/>
        <v>192.62397292000003</v>
      </c>
    </row>
    <row r="14" spans="1:8" ht="14.25">
      <c r="A14" s="70">
        <v>40391</v>
      </c>
      <c r="B14" s="79">
        <v>78.390506799999997</v>
      </c>
      <c r="C14" s="48">
        <v>88.151159069999991</v>
      </c>
      <c r="D14" s="48">
        <v>28.543653989999999</v>
      </c>
      <c r="E14" s="48">
        <v>2.8838898300000002</v>
      </c>
      <c r="F14" s="48">
        <v>0.27885546999999999</v>
      </c>
      <c r="G14" s="48">
        <v>0.56309600000000004</v>
      </c>
      <c r="H14" s="80">
        <f t="shared" si="0"/>
        <v>198.81116115999995</v>
      </c>
    </row>
    <row r="15" spans="1:8" ht="14.25">
      <c r="A15" s="70">
        <v>40360</v>
      </c>
      <c r="B15" s="79">
        <v>73.667024780000006</v>
      </c>
      <c r="C15" s="48">
        <v>88.193426369999997</v>
      </c>
      <c r="D15" s="48">
        <v>24.909758889999999</v>
      </c>
      <c r="E15" s="48">
        <v>3.06417305</v>
      </c>
      <c r="F15" s="48">
        <v>0.34874247000000003</v>
      </c>
      <c r="G15" s="48">
        <v>0.49884707</v>
      </c>
      <c r="H15" s="80">
        <f t="shared" si="0"/>
        <v>190.68197263000002</v>
      </c>
    </row>
    <row r="16" spans="1:8" ht="14.25">
      <c r="A16" s="70">
        <v>40330</v>
      </c>
      <c r="B16" s="79">
        <v>85.773032040000018</v>
      </c>
      <c r="C16" s="48">
        <v>91.687217629999992</v>
      </c>
      <c r="D16" s="48">
        <v>29.512462510000002</v>
      </c>
      <c r="E16" s="48">
        <v>2.8982085100000003</v>
      </c>
      <c r="F16" s="48">
        <v>0.33742594999999997</v>
      </c>
      <c r="G16" s="48">
        <v>0.53096061999999999</v>
      </c>
      <c r="H16" s="80">
        <f t="shared" si="0"/>
        <v>210.73930726</v>
      </c>
    </row>
    <row r="17" spans="1:8" ht="14.25">
      <c r="A17" s="70">
        <v>40299</v>
      </c>
      <c r="B17" s="79">
        <v>74.415305000000004</v>
      </c>
      <c r="C17" s="48">
        <v>96.382131999999999</v>
      </c>
      <c r="D17" s="48">
        <v>32.153047000000001</v>
      </c>
      <c r="E17" s="48">
        <v>3.1156299999999999</v>
      </c>
      <c r="F17" s="48">
        <v>0.34439599999999998</v>
      </c>
      <c r="G17" s="48">
        <v>0.60660999999999998</v>
      </c>
      <c r="H17" s="80">
        <f t="shared" si="0"/>
        <v>207.01712000000001</v>
      </c>
    </row>
    <row r="18" spans="1:8" ht="14.25">
      <c r="A18" s="70">
        <v>40269</v>
      </c>
      <c r="B18" s="81">
        <v>74.131051310000004</v>
      </c>
      <c r="C18" s="53">
        <v>88.161473150000006</v>
      </c>
      <c r="D18" s="53">
        <v>27.837486579999997</v>
      </c>
      <c r="E18" s="53">
        <v>2.9708339400000003</v>
      </c>
      <c r="F18" s="53">
        <v>0.38690985</v>
      </c>
      <c r="G18" s="53">
        <v>0.5249140699999999</v>
      </c>
      <c r="H18" s="80">
        <f t="shared" si="0"/>
        <v>194.01266889999999</v>
      </c>
    </row>
    <row r="19" spans="1:8" ht="14.25">
      <c r="A19" s="67">
        <v>40238</v>
      </c>
      <c r="B19" s="81">
        <v>79.906994679999997</v>
      </c>
      <c r="C19" s="53">
        <v>94.619710349999991</v>
      </c>
      <c r="D19" s="53">
        <v>29.84254</v>
      </c>
      <c r="E19" s="53">
        <v>3.23650401</v>
      </c>
      <c r="F19" s="53">
        <v>0.40212879000000001</v>
      </c>
      <c r="G19" s="53">
        <v>0.55462102999999996</v>
      </c>
      <c r="H19" s="80">
        <f t="shared" si="0"/>
        <v>208.56249886000001</v>
      </c>
    </row>
    <row r="20" spans="1:8" ht="14.25">
      <c r="A20" s="67">
        <v>40210</v>
      </c>
      <c r="B20" s="81">
        <v>64.872580589999998</v>
      </c>
      <c r="C20" s="53">
        <v>90.482643260000003</v>
      </c>
      <c r="D20" s="53">
        <v>29.230416100000003</v>
      </c>
      <c r="E20" s="53">
        <v>3.2302924900000001</v>
      </c>
      <c r="F20" s="53">
        <v>0.33093869999999997</v>
      </c>
      <c r="G20" s="53">
        <v>0.58148060000000001</v>
      </c>
      <c r="H20" s="80">
        <f t="shared" si="0"/>
        <v>188.72835174000002</v>
      </c>
    </row>
    <row r="21" spans="1:8" ht="14.25">
      <c r="A21" s="67">
        <v>40179</v>
      </c>
      <c r="B21" s="81">
        <v>71.78624585</v>
      </c>
      <c r="C21" s="53">
        <v>77.972386549999996</v>
      </c>
      <c r="D21" s="53">
        <v>24.076697320000001</v>
      </c>
      <c r="E21" s="53">
        <v>2.8389322799999999</v>
      </c>
      <c r="F21" s="53">
        <v>0.27609488999999998</v>
      </c>
      <c r="G21" s="53">
        <v>0.45175377</v>
      </c>
      <c r="H21" s="80">
        <f t="shared" si="0"/>
        <v>177.40211066000001</v>
      </c>
    </row>
    <row r="22" spans="1:8" ht="14.25">
      <c r="A22" s="67">
        <v>40148</v>
      </c>
      <c r="B22" s="81">
        <v>70.760999999999996</v>
      </c>
      <c r="C22" s="53">
        <v>84.05</v>
      </c>
      <c r="D22" s="53">
        <v>25.036999999999999</v>
      </c>
      <c r="E22" s="53">
        <v>2.99</v>
      </c>
      <c r="F22" s="53">
        <v>0.314</v>
      </c>
      <c r="G22" s="53">
        <v>0.45100000000000001</v>
      </c>
      <c r="H22" s="80">
        <f t="shared" si="0"/>
        <v>183.60299999999998</v>
      </c>
    </row>
    <row r="23" spans="1:8" ht="14.25">
      <c r="A23" s="67">
        <v>40118</v>
      </c>
      <c r="B23" s="81">
        <v>69.293263049999993</v>
      </c>
      <c r="C23" s="53">
        <v>82.602053249999997</v>
      </c>
      <c r="D23" s="53">
        <v>27.210366130000001</v>
      </c>
      <c r="E23" s="53">
        <v>2.6614057500000001</v>
      </c>
      <c r="F23" s="53">
        <v>0.27689548000000003</v>
      </c>
      <c r="G23" s="53">
        <v>0.48199786</v>
      </c>
      <c r="H23" s="82">
        <f t="shared" si="0"/>
        <v>182.52598152000002</v>
      </c>
    </row>
    <row r="24" spans="1:8" ht="14.25">
      <c r="A24" s="67">
        <v>40087</v>
      </c>
      <c r="B24" s="81">
        <v>75.844031670000007</v>
      </c>
      <c r="C24" s="53">
        <v>88.628969679999997</v>
      </c>
      <c r="D24" s="53">
        <v>27.057532259999999</v>
      </c>
      <c r="E24" s="53">
        <v>3.1121585899999999</v>
      </c>
      <c r="F24" s="53">
        <v>0.32792184000000002</v>
      </c>
      <c r="G24" s="53">
        <v>0.49702494000000003</v>
      </c>
      <c r="H24" s="82">
        <f t="shared" si="0"/>
        <v>195.46763897999998</v>
      </c>
    </row>
    <row r="25" spans="1:8" ht="14.25">
      <c r="A25" s="67">
        <v>40057</v>
      </c>
      <c r="B25" s="81">
        <v>65.387507749999997</v>
      </c>
      <c r="C25" s="53">
        <v>77.067335869999994</v>
      </c>
      <c r="D25" s="53">
        <v>25.449212589999998</v>
      </c>
      <c r="E25" s="53">
        <v>2.52384874</v>
      </c>
      <c r="F25" s="53">
        <v>0.26694469999999998</v>
      </c>
      <c r="G25" s="53">
        <v>0.50519263000000003</v>
      </c>
      <c r="H25" s="82">
        <f t="shared" si="0"/>
        <v>171.20004228000002</v>
      </c>
    </row>
    <row r="26" spans="1:8" ht="14.25">
      <c r="A26" s="67">
        <v>40026</v>
      </c>
      <c r="B26" s="81">
        <v>68.096752769999995</v>
      </c>
      <c r="C26" s="53">
        <v>75.744603249999997</v>
      </c>
      <c r="D26" s="53">
        <v>22.709885929999999</v>
      </c>
      <c r="E26" s="53">
        <v>2.5396849000000001</v>
      </c>
      <c r="F26" s="53">
        <v>0.30057159</v>
      </c>
      <c r="G26" s="53">
        <v>0.44436530000000002</v>
      </c>
      <c r="H26" s="82">
        <f t="shared" si="0"/>
        <v>169.83586373999995</v>
      </c>
    </row>
    <row r="27" spans="1:8" ht="14.25">
      <c r="A27" s="67">
        <v>39995</v>
      </c>
      <c r="B27" s="81">
        <v>66.182325669999997</v>
      </c>
      <c r="C27" s="53">
        <v>73.889226550000004</v>
      </c>
      <c r="D27" s="53">
        <v>23.55572523</v>
      </c>
      <c r="E27" s="53">
        <v>2.4956347600000002</v>
      </c>
      <c r="F27" s="53">
        <v>0.31242608999999999</v>
      </c>
      <c r="G27" s="53">
        <v>0.45673276000000002</v>
      </c>
      <c r="H27" s="82">
        <f t="shared" si="0"/>
        <v>166.89207106000001</v>
      </c>
    </row>
    <row r="28" spans="1:8" ht="14.25">
      <c r="A28" s="67">
        <v>39965</v>
      </c>
      <c r="B28" s="81">
        <v>59.357933680000002</v>
      </c>
      <c r="C28" s="53">
        <v>68.817359010000004</v>
      </c>
      <c r="D28" s="53">
        <v>23.207795319999999</v>
      </c>
      <c r="E28" s="53">
        <v>1.0519149299999999</v>
      </c>
      <c r="F28" s="53">
        <v>0.27366412000000001</v>
      </c>
      <c r="G28" s="53">
        <v>0.46451998</v>
      </c>
      <c r="H28" s="82">
        <f t="shared" si="0"/>
        <v>153.17318704000002</v>
      </c>
    </row>
    <row r="29" spans="1:8" ht="14.25">
      <c r="A29" s="67">
        <v>39934</v>
      </c>
      <c r="B29" s="81">
        <v>46.7495148</v>
      </c>
      <c r="C29" s="53">
        <v>58.630585070000002</v>
      </c>
      <c r="D29" s="53">
        <v>19.921935680000001</v>
      </c>
      <c r="E29" s="53">
        <v>2.8855030699999999</v>
      </c>
      <c r="F29" s="53">
        <v>0.30179746000000002</v>
      </c>
      <c r="G29" s="53">
        <v>0.34854411000000002</v>
      </c>
      <c r="H29" s="82">
        <f t="shared" si="0"/>
        <v>128.83788019000002</v>
      </c>
    </row>
    <row r="30" spans="1:8" ht="14.25">
      <c r="A30" s="67">
        <v>39904</v>
      </c>
      <c r="B30" s="81">
        <v>45.140276590000006</v>
      </c>
      <c r="C30" s="53">
        <v>54.235214340000006</v>
      </c>
      <c r="D30" s="53">
        <v>19.14328072</v>
      </c>
      <c r="E30" s="53">
        <v>1.7604110900000001</v>
      </c>
      <c r="F30" s="53">
        <v>0.22842819</v>
      </c>
      <c r="G30" s="53">
        <v>0.32041180000000002</v>
      </c>
      <c r="H30" s="82">
        <f t="shared" si="0"/>
        <v>120.82802273000003</v>
      </c>
    </row>
    <row r="31" spans="1:8" ht="14.25">
      <c r="A31" s="67">
        <v>39873</v>
      </c>
      <c r="B31" s="81">
        <v>39.500255619999997</v>
      </c>
      <c r="C31" s="53">
        <v>54.58994732</v>
      </c>
      <c r="D31" s="53">
        <v>17.924858159999999</v>
      </c>
      <c r="E31" s="53">
        <v>2.0314859200000002</v>
      </c>
      <c r="F31" s="53">
        <v>0.25140017999999997</v>
      </c>
      <c r="G31" s="53">
        <v>0.31044406000000002</v>
      </c>
      <c r="H31" s="82">
        <f t="shared" si="0"/>
        <v>114.60839125999999</v>
      </c>
    </row>
    <row r="32" spans="1:8" ht="14.25">
      <c r="A32" s="67">
        <v>39845</v>
      </c>
      <c r="B32" s="81">
        <v>42.603980930000006</v>
      </c>
      <c r="C32" s="53">
        <v>56.462129509999997</v>
      </c>
      <c r="D32" s="53">
        <v>19.861066839999999</v>
      </c>
      <c r="E32" s="53">
        <v>1.86458491</v>
      </c>
      <c r="F32" s="53">
        <v>0.25647994000000002</v>
      </c>
      <c r="G32" s="53">
        <v>0.36492412000000002</v>
      </c>
      <c r="H32" s="82">
        <f t="shared" si="0"/>
        <v>121.41316625</v>
      </c>
    </row>
    <row r="33" spans="1:8" ht="14.25">
      <c r="A33" s="67">
        <v>39814</v>
      </c>
      <c r="B33" s="81">
        <v>40.116191319999999</v>
      </c>
      <c r="C33" s="53">
        <v>51.59970723</v>
      </c>
      <c r="D33" s="53">
        <v>16.546334250000001</v>
      </c>
      <c r="E33" s="53">
        <v>2.2667039999999998</v>
      </c>
      <c r="F33" s="53">
        <v>0.16808200000000001</v>
      </c>
      <c r="G33" s="53">
        <v>0.28372700000000001</v>
      </c>
      <c r="H33" s="82">
        <f t="shared" si="0"/>
        <v>110.98074579999999</v>
      </c>
    </row>
    <row r="34" spans="1:8" ht="14.25">
      <c r="A34" s="67">
        <v>39783</v>
      </c>
      <c r="B34" s="81">
        <v>41.900455809999997</v>
      </c>
      <c r="C34" s="53">
        <v>53.82835919</v>
      </c>
      <c r="D34" s="53">
        <v>18.140194749999999</v>
      </c>
      <c r="E34" s="53">
        <v>2.0927530000000001</v>
      </c>
      <c r="F34" s="53">
        <v>0.20930699999999999</v>
      </c>
      <c r="G34" s="53">
        <v>0.31418099999999999</v>
      </c>
      <c r="H34" s="82">
        <f t="shared" si="0"/>
        <v>116.48525075000001</v>
      </c>
    </row>
    <row r="35" spans="1:8" ht="14.25">
      <c r="A35" s="67">
        <v>39753</v>
      </c>
      <c r="B35" s="81">
        <v>63.765386560000003</v>
      </c>
      <c r="C35" s="53">
        <v>82.248855030000001</v>
      </c>
      <c r="D35" s="53">
        <v>28.478181410000001</v>
      </c>
      <c r="E35" s="53">
        <v>3.3356710000000001</v>
      </c>
      <c r="F35" s="53">
        <v>0.36297400000000002</v>
      </c>
      <c r="G35" s="53">
        <v>0.500359</v>
      </c>
      <c r="H35" s="82">
        <f t="shared" si="0"/>
        <v>178.691427</v>
      </c>
    </row>
    <row r="36" spans="1:8" ht="14.25">
      <c r="A36" s="67">
        <v>39722</v>
      </c>
      <c r="B36" s="81">
        <v>81.742493719999999</v>
      </c>
      <c r="C36" s="53">
        <v>100.48988555</v>
      </c>
      <c r="D36" s="53">
        <v>37.156696329999995</v>
      </c>
      <c r="E36" s="53">
        <v>2.9857450000000001</v>
      </c>
      <c r="F36" s="53">
        <v>0.37518800000000002</v>
      </c>
      <c r="G36" s="53">
        <v>0.58165800000000001</v>
      </c>
      <c r="H36" s="82">
        <f t="shared" si="0"/>
        <v>223.33166660000001</v>
      </c>
    </row>
    <row r="37" spans="1:8" ht="14.25">
      <c r="A37" s="67">
        <v>39692</v>
      </c>
      <c r="B37" s="81">
        <v>93.709980479999999</v>
      </c>
      <c r="C37" s="53">
        <v>119.39927777</v>
      </c>
      <c r="D37" s="53">
        <v>38.763433579999997</v>
      </c>
      <c r="E37" s="53">
        <v>3.7754180000000002</v>
      </c>
      <c r="F37" s="53">
        <v>0.410667</v>
      </c>
      <c r="G37" s="53">
        <v>0.83523000000000003</v>
      </c>
      <c r="H37" s="82">
        <f t="shared" si="0"/>
        <v>256.89400683000002</v>
      </c>
    </row>
    <row r="38" spans="1:8" ht="14.25">
      <c r="A38" s="67">
        <v>39661</v>
      </c>
      <c r="B38" s="81">
        <v>114.5253354</v>
      </c>
      <c r="C38" s="53">
        <v>134.46885232</v>
      </c>
      <c r="D38" s="53">
        <v>48.12903335</v>
      </c>
      <c r="E38" s="53">
        <v>4.3882219999999998</v>
      </c>
      <c r="F38" s="53">
        <v>0.53230699999999997</v>
      </c>
      <c r="G38" s="53">
        <v>0.80897699999999995</v>
      </c>
      <c r="H38" s="82">
        <f t="shared" si="0"/>
        <v>302.85272707000001</v>
      </c>
    </row>
    <row r="39" spans="1:8" ht="14.25">
      <c r="A39" s="67">
        <v>39630</v>
      </c>
      <c r="B39" s="81">
        <v>122.57411238</v>
      </c>
      <c r="C39" s="53">
        <v>149.04840207000001</v>
      </c>
      <c r="D39" s="53">
        <v>55.835180710000003</v>
      </c>
      <c r="E39" s="53">
        <v>4.5873799999999996</v>
      </c>
      <c r="F39" s="53">
        <v>0.55171199999999998</v>
      </c>
      <c r="G39" s="53">
        <v>0.911026</v>
      </c>
      <c r="H39" s="82">
        <f t="shared" si="0"/>
        <v>333.50781316000007</v>
      </c>
    </row>
    <row r="40" spans="1:8" ht="14.25">
      <c r="A40" s="67">
        <v>39600</v>
      </c>
      <c r="B40" s="81">
        <v>111.98720824999999</v>
      </c>
      <c r="C40" s="53">
        <v>136.63076831000001</v>
      </c>
      <c r="D40" s="53">
        <v>51.383675579999995</v>
      </c>
      <c r="E40" s="53">
        <v>4.3235869999999998</v>
      </c>
      <c r="F40" s="53">
        <v>0.44677600000000001</v>
      </c>
      <c r="G40" s="53">
        <v>0.97177400000000003</v>
      </c>
      <c r="H40" s="82">
        <f t="shared" si="0"/>
        <v>305.74378913999993</v>
      </c>
    </row>
    <row r="41" spans="1:8" ht="14.25">
      <c r="A41" s="67">
        <v>39569</v>
      </c>
      <c r="B41" s="81">
        <v>91.250984029999998</v>
      </c>
      <c r="C41" s="53">
        <v>114.85878266</v>
      </c>
      <c r="D41" s="53">
        <v>45.079161079999999</v>
      </c>
      <c r="E41" s="53">
        <v>4.0925370000000001</v>
      </c>
      <c r="F41" s="53">
        <v>0.44881700000000002</v>
      </c>
      <c r="G41" s="53">
        <v>0.58374499999999996</v>
      </c>
      <c r="H41" s="82">
        <f t="shared" si="0"/>
        <v>256.31402677</v>
      </c>
    </row>
    <row r="42" spans="1:8" ht="14.25">
      <c r="A42" s="67">
        <v>39539</v>
      </c>
      <c r="B42" s="81">
        <v>65.965102709999996</v>
      </c>
      <c r="C42" s="53">
        <v>86.208376340000001</v>
      </c>
      <c r="D42" s="53">
        <v>33.357291269999997</v>
      </c>
      <c r="E42" s="53">
        <v>2.906514</v>
      </c>
      <c r="F42" s="53">
        <v>0.29287099999999999</v>
      </c>
      <c r="G42" s="53">
        <v>0.556002</v>
      </c>
      <c r="H42" s="82">
        <f t="shared" si="0"/>
        <v>189.28615731999997</v>
      </c>
    </row>
    <row r="43" spans="1:8" ht="14.25">
      <c r="A43" s="67">
        <v>39508</v>
      </c>
      <c r="B43" s="81">
        <v>62.56637001</v>
      </c>
      <c r="C43" s="53">
        <v>83.187447050000003</v>
      </c>
      <c r="D43" s="53">
        <v>31.938388660000001</v>
      </c>
      <c r="E43" s="53">
        <v>2.7348539999999999</v>
      </c>
      <c r="F43" s="53">
        <v>0.32459700000000002</v>
      </c>
      <c r="G43" s="53">
        <v>0.47644599999999998</v>
      </c>
      <c r="H43" s="82">
        <f t="shared" si="0"/>
        <v>181.22810272000004</v>
      </c>
    </row>
    <row r="44" spans="1:8" ht="14.25">
      <c r="A44" s="67">
        <v>39479</v>
      </c>
      <c r="B44" s="81">
        <v>64.589988169999998</v>
      </c>
      <c r="C44" s="53">
        <v>87.197859149999999</v>
      </c>
      <c r="D44" s="53">
        <v>35.804066770000006</v>
      </c>
      <c r="E44" s="53">
        <v>3.0811199999999999</v>
      </c>
      <c r="F44" s="53">
        <v>0.41027799999999998</v>
      </c>
      <c r="G44" s="53">
        <v>0.65878999999999999</v>
      </c>
      <c r="H44" s="82">
        <f t="shared" si="0"/>
        <v>191.74210209</v>
      </c>
    </row>
    <row r="45" spans="1:8" ht="14.25">
      <c r="A45" s="67">
        <v>39448</v>
      </c>
      <c r="B45" s="81">
        <v>70.937094770000002</v>
      </c>
      <c r="C45" s="53">
        <v>83.405320439999997</v>
      </c>
      <c r="D45" s="53">
        <v>31.197519870000001</v>
      </c>
      <c r="E45" s="53">
        <v>2.6642939999999999</v>
      </c>
      <c r="F45" s="53">
        <v>0.32665300000000003</v>
      </c>
      <c r="G45" s="53">
        <v>0.563666</v>
      </c>
      <c r="H45" s="82">
        <f t="shared" si="0"/>
        <v>189.09454808000004</v>
      </c>
    </row>
    <row r="46" spans="1:8" ht="14.25">
      <c r="A46" s="67">
        <v>39417</v>
      </c>
      <c r="B46" s="81">
        <v>75.336935299999993</v>
      </c>
      <c r="C46" s="53">
        <v>91.729088379999993</v>
      </c>
      <c r="D46" s="53">
        <v>35.731431479999998</v>
      </c>
      <c r="E46" s="53">
        <v>3.2157550000000001</v>
      </c>
      <c r="F46" s="53">
        <v>0.34789100000000001</v>
      </c>
      <c r="G46" s="53">
        <v>0.560114</v>
      </c>
      <c r="H46" s="82">
        <f t="shared" si="0"/>
        <v>206.92121516</v>
      </c>
    </row>
    <row r="47" spans="1:8" ht="14.25">
      <c r="A47" s="67">
        <v>39387</v>
      </c>
      <c r="B47" s="81">
        <v>76.467020059999996</v>
      </c>
      <c r="C47" s="53">
        <v>95.786187499999997</v>
      </c>
      <c r="D47" s="53">
        <v>38.4432045</v>
      </c>
      <c r="E47" s="53">
        <v>2.9359679999999999</v>
      </c>
      <c r="F47" s="53">
        <v>0.36403099999999999</v>
      </c>
      <c r="G47" s="53">
        <v>0.56124499999999999</v>
      </c>
      <c r="H47" s="82">
        <f t="shared" si="0"/>
        <v>214.55765606000003</v>
      </c>
    </row>
    <row r="48" spans="1:8" ht="14.25">
      <c r="A48" s="67">
        <v>39356</v>
      </c>
      <c r="B48" s="81">
        <v>73.788858770000004</v>
      </c>
      <c r="C48" s="53">
        <v>86.202374669999998</v>
      </c>
      <c r="D48" s="53">
        <v>33.979707580000003</v>
      </c>
      <c r="E48" s="53">
        <v>2.8620649999999999</v>
      </c>
      <c r="F48" s="53">
        <v>0.25298700000000002</v>
      </c>
      <c r="G48" s="53">
        <v>0.57617499999999999</v>
      </c>
      <c r="H48" s="82">
        <f t="shared" si="0"/>
        <v>197.66216802</v>
      </c>
    </row>
    <row r="49" spans="1:8" ht="14.25">
      <c r="A49" s="67">
        <v>39326</v>
      </c>
      <c r="B49" s="81">
        <v>66.809936020000009</v>
      </c>
      <c r="C49" s="53">
        <v>79.506927189999999</v>
      </c>
      <c r="D49" s="53">
        <v>29.913606290000001</v>
      </c>
      <c r="E49" s="53">
        <v>2.3928919999999998</v>
      </c>
      <c r="F49" s="53">
        <v>0.32465899999999998</v>
      </c>
      <c r="G49" s="53">
        <v>0.48918099999999998</v>
      </c>
      <c r="H49" s="82">
        <f t="shared" si="0"/>
        <v>179.43720149999999</v>
      </c>
    </row>
    <row r="50" spans="1:8" ht="14.25">
      <c r="A50" s="67">
        <v>39295</v>
      </c>
      <c r="B50" s="81">
        <v>72.12536566</v>
      </c>
      <c r="C50" s="53">
        <v>81.448491410000003</v>
      </c>
      <c r="D50" s="53">
        <v>31.835515620000002</v>
      </c>
      <c r="E50" s="53">
        <v>2.6088460000000002</v>
      </c>
      <c r="F50" s="53">
        <v>0.22387599999999999</v>
      </c>
      <c r="G50" s="53">
        <v>0.69446799999999997</v>
      </c>
      <c r="H50" s="82">
        <f t="shared" si="0"/>
        <v>188.93656268999999</v>
      </c>
    </row>
    <row r="51" spans="1:8" ht="14.25">
      <c r="A51" s="67">
        <v>39264</v>
      </c>
      <c r="B51" s="81">
        <v>65.562354479999996</v>
      </c>
      <c r="C51" s="53">
        <v>73.478104819999999</v>
      </c>
      <c r="D51" s="53">
        <v>30.460425579999999</v>
      </c>
      <c r="E51" s="53">
        <v>2.308656</v>
      </c>
      <c r="F51" s="53">
        <v>0.31184400000000001</v>
      </c>
      <c r="G51" s="53">
        <v>0.182008</v>
      </c>
      <c r="H51" s="82">
        <f t="shared" si="0"/>
        <v>172.30339288000002</v>
      </c>
    </row>
    <row r="52" spans="1:8" ht="14.25">
      <c r="A52" s="67">
        <v>39234</v>
      </c>
      <c r="B52" s="81">
        <v>59.188332129999992</v>
      </c>
      <c r="C52" s="53">
        <v>65.446718840000003</v>
      </c>
      <c r="D52" s="53">
        <v>27.016259690000002</v>
      </c>
      <c r="E52" s="53">
        <v>1.7666040000000001</v>
      </c>
      <c r="F52" s="53">
        <v>0.24154700000000001</v>
      </c>
      <c r="G52" s="53">
        <v>0.52620100000000003</v>
      </c>
      <c r="H52" s="82">
        <f t="shared" si="0"/>
        <v>154.18566265999999</v>
      </c>
    </row>
    <row r="53" spans="1:8" ht="14.25">
      <c r="A53" s="67">
        <v>39203</v>
      </c>
      <c r="B53" s="81">
        <v>59.605647640000001</v>
      </c>
      <c r="C53" s="53">
        <v>71.43157570999999</v>
      </c>
      <c r="D53" s="53">
        <v>28.62450758</v>
      </c>
      <c r="E53" s="53">
        <v>2.3248950000000002</v>
      </c>
      <c r="F53" s="53">
        <v>0.412856</v>
      </c>
      <c r="G53" s="53">
        <v>0.468248</v>
      </c>
      <c r="H53" s="82">
        <f t="shared" si="0"/>
        <v>162.86772992999997</v>
      </c>
    </row>
    <row r="54" spans="1:8" ht="14.25">
      <c r="A54" s="67">
        <v>39173</v>
      </c>
      <c r="B54" s="81">
        <v>51.101454340000004</v>
      </c>
      <c r="C54" s="53">
        <v>59.987034000000001</v>
      </c>
      <c r="D54" s="53">
        <v>25.293681840000001</v>
      </c>
      <c r="E54" s="53">
        <v>1.697919</v>
      </c>
      <c r="F54" s="53">
        <v>0.25215599999999999</v>
      </c>
      <c r="G54" s="53">
        <v>0.442438</v>
      </c>
      <c r="H54" s="82">
        <f t="shared" si="0"/>
        <v>138.77468318000004</v>
      </c>
    </row>
    <row r="55" spans="1:8" ht="14.25">
      <c r="A55" s="67">
        <v>39142</v>
      </c>
      <c r="B55" s="81">
        <v>45.537486940000001</v>
      </c>
      <c r="C55" s="53">
        <v>57.677086840000001</v>
      </c>
      <c r="D55" s="53">
        <v>25.81095822</v>
      </c>
      <c r="E55" s="53">
        <v>1.6152439999999999</v>
      </c>
      <c r="F55" s="53">
        <v>0.209589</v>
      </c>
      <c r="G55" s="53">
        <v>0.47417199999999998</v>
      </c>
      <c r="H55" s="82">
        <f t="shared" si="0"/>
        <v>131.32453699999999</v>
      </c>
    </row>
    <row r="56" spans="1:8" ht="14.25">
      <c r="A56" s="67">
        <v>39114</v>
      </c>
      <c r="B56" s="81">
        <v>46.109192999999998</v>
      </c>
      <c r="C56" s="53">
        <v>58.200524999999999</v>
      </c>
      <c r="D56" s="53">
        <v>25.383217999999999</v>
      </c>
      <c r="E56" s="53">
        <v>2.3385889999999998</v>
      </c>
      <c r="F56" s="53">
        <v>0.25996999999999998</v>
      </c>
      <c r="G56" s="53">
        <v>0.44895800000000002</v>
      </c>
      <c r="H56" s="82">
        <f t="shared" si="0"/>
        <v>132.74045300000003</v>
      </c>
    </row>
    <row r="57" spans="1:8" ht="14.25">
      <c r="A57" s="67">
        <v>39083</v>
      </c>
      <c r="B57" s="81">
        <v>47.422712909999994</v>
      </c>
      <c r="C57" s="53">
        <v>53.823435630000006</v>
      </c>
      <c r="D57" s="53">
        <v>21.637889699999999</v>
      </c>
      <c r="E57" s="53">
        <v>1.8071159999999999</v>
      </c>
      <c r="F57" s="53">
        <v>0.25786100000000001</v>
      </c>
      <c r="G57" s="53">
        <v>0.47181200000000001</v>
      </c>
      <c r="H57" s="82">
        <f t="shared" si="0"/>
        <v>125.42082724000001</v>
      </c>
    </row>
    <row r="58" spans="1:8" ht="14.25">
      <c r="A58" s="67">
        <v>39052</v>
      </c>
      <c r="B58" s="81">
        <v>46.700375999999999</v>
      </c>
      <c r="C58" s="53">
        <v>53.407710000000002</v>
      </c>
      <c r="D58" s="53">
        <v>23.251521</v>
      </c>
      <c r="E58" s="53">
        <v>1.611316</v>
      </c>
      <c r="F58" s="53">
        <v>0.203823</v>
      </c>
      <c r="G58" s="53">
        <v>0.40252700000000002</v>
      </c>
      <c r="H58" s="82">
        <f t="shared" si="0"/>
        <v>125.57727300000001</v>
      </c>
    </row>
    <row r="59" spans="1:8" ht="14.25">
      <c r="A59" s="67">
        <v>39022</v>
      </c>
      <c r="B59" s="81">
        <v>49.637645999999997</v>
      </c>
      <c r="C59" s="53">
        <v>58.641703</v>
      </c>
      <c r="D59" s="53">
        <v>26.110775</v>
      </c>
      <c r="E59" s="53">
        <v>1.796945</v>
      </c>
      <c r="F59" s="53">
        <v>0.207729</v>
      </c>
      <c r="G59" s="53">
        <v>0.47477599999999998</v>
      </c>
      <c r="H59" s="82">
        <f t="shared" si="0"/>
        <v>136.86957399999997</v>
      </c>
    </row>
    <row r="60" spans="1:8" ht="14.25">
      <c r="A60" s="67">
        <v>38991</v>
      </c>
      <c r="B60" s="81">
        <v>64.226499000000004</v>
      </c>
      <c r="C60" s="53">
        <v>72.412593000000001</v>
      </c>
      <c r="D60" s="53">
        <v>31.602508</v>
      </c>
      <c r="E60" s="53">
        <v>2.2433540000000001</v>
      </c>
      <c r="F60" s="53">
        <v>0.30458800000000003</v>
      </c>
      <c r="G60" s="53">
        <v>0.71357199999999998</v>
      </c>
      <c r="H60" s="82">
        <f t="shared" si="0"/>
        <v>171.50311400000001</v>
      </c>
    </row>
    <row r="61" spans="1:8" ht="14.25">
      <c r="A61" s="67">
        <v>38961</v>
      </c>
      <c r="B61" s="81">
        <v>57.692737999999999</v>
      </c>
      <c r="C61" s="53">
        <v>66.265929</v>
      </c>
      <c r="D61" s="53">
        <v>27.676597999999998</v>
      </c>
      <c r="E61" s="53">
        <v>1.751484</v>
      </c>
      <c r="F61" s="53">
        <v>0.23158100000000001</v>
      </c>
      <c r="G61" s="53">
        <v>0.426205</v>
      </c>
      <c r="H61" s="82">
        <f t="shared" si="0"/>
        <v>154.04453500000002</v>
      </c>
    </row>
    <row r="62" spans="1:8" ht="14.25">
      <c r="A62" s="67">
        <v>38930</v>
      </c>
      <c r="B62" s="81">
        <v>68.909160780000008</v>
      </c>
      <c r="C62" s="53">
        <v>75.962541590000001</v>
      </c>
      <c r="D62" s="53">
        <v>32.704318389999997</v>
      </c>
      <c r="E62" s="53">
        <v>2.554055</v>
      </c>
      <c r="F62" s="53">
        <v>0.28941099999999997</v>
      </c>
      <c r="G62" s="53">
        <v>0.66679699999999997</v>
      </c>
      <c r="H62" s="82">
        <f t="shared" si="0"/>
        <v>181.08628376000001</v>
      </c>
    </row>
    <row r="63" spans="1:8" ht="14.25">
      <c r="A63" s="67">
        <v>38899</v>
      </c>
      <c r="B63" s="81">
        <v>61.493147049999997</v>
      </c>
      <c r="C63" s="53">
        <v>68.96286151999999</v>
      </c>
      <c r="D63" s="53">
        <v>30.182489059999998</v>
      </c>
      <c r="E63" s="53">
        <v>2.306308</v>
      </c>
      <c r="F63" s="53">
        <v>0.27461799999999997</v>
      </c>
      <c r="G63" s="53">
        <v>0.58385299999999996</v>
      </c>
      <c r="H63" s="82">
        <f t="shared" si="0"/>
        <v>163.80327663</v>
      </c>
    </row>
    <row r="64" spans="1:8" ht="14.25">
      <c r="A64" s="67">
        <v>38869</v>
      </c>
      <c r="B64" s="81">
        <v>58.623358639999999</v>
      </c>
      <c r="C64" s="53">
        <v>64.309967509999993</v>
      </c>
      <c r="D64" s="53">
        <v>28.08763502</v>
      </c>
      <c r="E64" s="53">
        <v>1.834546</v>
      </c>
      <c r="F64" s="53">
        <v>0.30366100000000001</v>
      </c>
      <c r="G64" s="53">
        <v>0.54631799999999997</v>
      </c>
      <c r="H64" s="82">
        <f t="shared" si="0"/>
        <v>153.70548617</v>
      </c>
    </row>
    <row r="65" spans="1:8" ht="14.25">
      <c r="A65" s="67">
        <v>38838</v>
      </c>
      <c r="B65" s="81">
        <v>55.825497179999999</v>
      </c>
      <c r="C65" s="53">
        <v>66.665700860000001</v>
      </c>
      <c r="D65" s="53">
        <v>30.031968410000001</v>
      </c>
      <c r="E65" s="53">
        <v>2.3284739999999999</v>
      </c>
      <c r="F65" s="53">
        <v>0.25206600000000001</v>
      </c>
      <c r="G65" s="53">
        <v>0.60879499999999998</v>
      </c>
      <c r="H65" s="82">
        <f t="shared" si="0"/>
        <v>155.71250144999999</v>
      </c>
    </row>
    <row r="66" spans="1:8" ht="14.25">
      <c r="A66" s="67">
        <v>38808</v>
      </c>
      <c r="B66" s="81">
        <v>54.54826353</v>
      </c>
      <c r="C66" s="53">
        <v>64.525642820000002</v>
      </c>
      <c r="D66" s="53">
        <v>29.450562269999999</v>
      </c>
      <c r="E66" s="53">
        <v>1.299302</v>
      </c>
      <c r="F66" s="53">
        <v>0.288435</v>
      </c>
      <c r="G66" s="53">
        <v>0.690751</v>
      </c>
      <c r="H66" s="82">
        <f t="shared" si="0"/>
        <v>150.80295662</v>
      </c>
    </row>
    <row r="67" spans="1:8" ht="14.25">
      <c r="A67" s="67">
        <v>38777</v>
      </c>
      <c r="B67" s="81">
        <v>49.165502190000005</v>
      </c>
      <c r="C67" s="53">
        <v>63.460574200000003</v>
      </c>
      <c r="D67" s="53">
        <v>29.008585719999999</v>
      </c>
      <c r="E67" s="53">
        <v>5.3329310000000003</v>
      </c>
      <c r="F67" s="53">
        <v>0.26349600000000001</v>
      </c>
      <c r="G67" s="53">
        <v>0.55391999999999997</v>
      </c>
      <c r="H67" s="82">
        <f t="shared" si="0"/>
        <v>147.78500911000003</v>
      </c>
    </row>
    <row r="68" spans="1:8" ht="14.25">
      <c r="A68" s="67">
        <v>38749</v>
      </c>
      <c r="B68" s="81">
        <v>41.75735864</v>
      </c>
      <c r="C68" s="53">
        <v>54.332689409999993</v>
      </c>
      <c r="D68" s="53">
        <v>25.068447729999999</v>
      </c>
      <c r="E68" s="53">
        <v>-0.78104499999999999</v>
      </c>
      <c r="F68" s="53">
        <v>0.241704</v>
      </c>
      <c r="G68" s="53">
        <v>0.45656000000000002</v>
      </c>
      <c r="H68" s="82">
        <f t="shared" si="0"/>
        <v>121.07571477999998</v>
      </c>
    </row>
    <row r="69" spans="1:8" ht="14.25">
      <c r="A69" s="67">
        <v>38718</v>
      </c>
      <c r="B69" s="81">
        <v>52.111978380000004</v>
      </c>
      <c r="C69" s="53">
        <v>58.167321289999997</v>
      </c>
      <c r="D69" s="53">
        <v>23.965571130000001</v>
      </c>
      <c r="E69" s="53">
        <v>1.998594</v>
      </c>
      <c r="F69" s="53">
        <v>0.27310400000000001</v>
      </c>
      <c r="G69" s="53">
        <v>0.62690000000000001</v>
      </c>
      <c r="H69" s="82">
        <f t="shared" si="0"/>
        <v>137.14346879999999</v>
      </c>
    </row>
    <row r="70" spans="1:8" ht="14.25">
      <c r="A70" s="67">
        <v>38687</v>
      </c>
      <c r="B70" s="81">
        <v>53.134499310000002</v>
      </c>
      <c r="C70" s="53">
        <v>58.27468167</v>
      </c>
      <c r="D70" s="53">
        <v>28.808454329999996</v>
      </c>
      <c r="E70" s="53">
        <v>1.7923290000000001</v>
      </c>
      <c r="F70" s="53">
        <v>0.25039800000000001</v>
      </c>
      <c r="G70" s="53">
        <v>0.65976199999999996</v>
      </c>
      <c r="H70" s="82">
        <f t="shared" ref="H70:H142" si="1">SUM(B70:G70)</f>
        <v>142.92012430999998</v>
      </c>
    </row>
    <row r="71" spans="1:8" ht="14.25">
      <c r="A71" s="67">
        <v>38657</v>
      </c>
      <c r="B71" s="81">
        <v>55.140060390000002</v>
      </c>
      <c r="C71" s="53">
        <v>69.598226859999997</v>
      </c>
      <c r="D71" s="53">
        <v>31.748435409999999</v>
      </c>
      <c r="E71" s="53">
        <v>1.915951</v>
      </c>
      <c r="F71" s="53">
        <v>0.25174200000000002</v>
      </c>
      <c r="G71" s="53">
        <v>0.66261899999999996</v>
      </c>
      <c r="H71" s="82">
        <f t="shared" si="1"/>
        <v>159.31703466000002</v>
      </c>
    </row>
    <row r="72" spans="1:8" ht="14.25">
      <c r="A72" s="67">
        <v>38626</v>
      </c>
      <c r="B72" s="81">
        <v>71.245440000000002</v>
      </c>
      <c r="C72" s="53">
        <v>80.192125000000004</v>
      </c>
      <c r="D72" s="53">
        <v>36.022554</v>
      </c>
      <c r="E72" s="53">
        <v>2.6133160000000002</v>
      </c>
      <c r="F72" s="53">
        <v>0.32972000000000001</v>
      </c>
      <c r="G72" s="53">
        <v>0.93785700000000005</v>
      </c>
      <c r="H72" s="82">
        <f t="shared" si="1"/>
        <v>191.34101200000003</v>
      </c>
    </row>
    <row r="73" spans="1:8" ht="14.25">
      <c r="A73" s="67">
        <v>38596</v>
      </c>
      <c r="B73" s="81">
        <v>69.947004000000007</v>
      </c>
      <c r="C73" s="53">
        <v>77.331059999999994</v>
      </c>
      <c r="D73" s="53">
        <v>33.377710999999998</v>
      </c>
      <c r="E73" s="53">
        <v>2.4502929999999998</v>
      </c>
      <c r="F73" s="53">
        <v>0.33427600000000002</v>
      </c>
      <c r="G73" s="53">
        <v>0.79943799999999998</v>
      </c>
      <c r="H73" s="82">
        <f t="shared" si="1"/>
        <v>184.23978199999999</v>
      </c>
    </row>
    <row r="74" spans="1:8" ht="14.25">
      <c r="A74" s="67">
        <v>38565</v>
      </c>
      <c r="B74" s="81">
        <v>68.327106000000001</v>
      </c>
      <c r="C74" s="53">
        <v>72.836314999999999</v>
      </c>
      <c r="D74" s="53">
        <v>31.828237000000001</v>
      </c>
      <c r="E74" s="53">
        <v>2.0675249999999998</v>
      </c>
      <c r="F74" s="53">
        <v>0.28115000000000001</v>
      </c>
      <c r="G74" s="53">
        <v>0.86960999999999999</v>
      </c>
      <c r="H74" s="82">
        <f t="shared" si="1"/>
        <v>176.20994299999998</v>
      </c>
    </row>
    <row r="75" spans="1:8" ht="14.25">
      <c r="A75" s="67">
        <v>38534</v>
      </c>
      <c r="B75" s="81">
        <v>57.533442999999998</v>
      </c>
      <c r="C75" s="53">
        <v>61.416499999999999</v>
      </c>
      <c r="D75" s="53">
        <v>26.572223999999999</v>
      </c>
      <c r="E75" s="53">
        <v>1.773055</v>
      </c>
      <c r="F75" s="53">
        <v>0.29228999999999999</v>
      </c>
      <c r="G75" s="53">
        <v>0.70171600000000001</v>
      </c>
      <c r="H75" s="82">
        <f t="shared" si="1"/>
        <v>148.28922800000001</v>
      </c>
    </row>
    <row r="76" spans="1:8" ht="14.25">
      <c r="A76" s="67">
        <v>38504</v>
      </c>
      <c r="B76" s="81">
        <v>57.265714000000003</v>
      </c>
      <c r="C76" s="53">
        <v>59.367337999999997</v>
      </c>
      <c r="D76" s="53">
        <v>26.629688999999999</v>
      </c>
      <c r="E76" s="53">
        <v>1.568587</v>
      </c>
      <c r="F76" s="53">
        <v>0.23991999999999999</v>
      </c>
      <c r="G76" s="53">
        <v>0.64498299999999997</v>
      </c>
      <c r="H76" s="82">
        <f t="shared" si="1"/>
        <v>145.71623100000002</v>
      </c>
    </row>
    <row r="77" spans="1:8" ht="14.25">
      <c r="A77" s="67">
        <v>38473</v>
      </c>
      <c r="B77" s="81">
        <v>54.212656000000003</v>
      </c>
      <c r="C77" s="53">
        <v>61.158385000000003</v>
      </c>
      <c r="D77" s="53">
        <v>27.552451000000001</v>
      </c>
      <c r="E77" s="53">
        <v>1.791371</v>
      </c>
      <c r="F77" s="53">
        <v>0.29926700000000001</v>
      </c>
      <c r="G77" s="53">
        <v>0.67019499999999999</v>
      </c>
      <c r="H77" s="82">
        <f t="shared" si="1"/>
        <v>145.684325</v>
      </c>
    </row>
    <row r="78" spans="1:8" ht="14.25">
      <c r="A78" s="67">
        <v>38443</v>
      </c>
      <c r="B78" s="81">
        <v>55.402999999999999</v>
      </c>
      <c r="C78" s="53">
        <v>58.780999999999999</v>
      </c>
      <c r="D78" s="53">
        <v>27.754000000000001</v>
      </c>
      <c r="E78" s="53">
        <v>1.819677</v>
      </c>
      <c r="F78" s="53">
        <v>0.26852100000000001</v>
      </c>
      <c r="G78" s="53">
        <v>0.637347</v>
      </c>
      <c r="H78" s="82">
        <f t="shared" si="1"/>
        <v>144.663545</v>
      </c>
    </row>
    <row r="79" spans="1:8" ht="14.25">
      <c r="A79" s="67">
        <v>38412</v>
      </c>
      <c r="B79" s="81">
        <v>45.158000000000001</v>
      </c>
      <c r="C79" s="53">
        <v>57.095999999999997</v>
      </c>
      <c r="D79" s="53">
        <v>26.423999999999999</v>
      </c>
      <c r="E79" s="53">
        <v>1.9738329999999999</v>
      </c>
      <c r="F79" s="53">
        <v>0.26964399999999999</v>
      </c>
      <c r="G79" s="53">
        <v>0.48559099999999999</v>
      </c>
      <c r="H79" s="82">
        <f t="shared" si="1"/>
        <v>131.40706800000001</v>
      </c>
    </row>
    <row r="80" spans="1:8" ht="14.25">
      <c r="A80" s="67">
        <v>38384</v>
      </c>
      <c r="B80" s="81">
        <v>32.909559999999999</v>
      </c>
      <c r="C80" s="53">
        <v>42.308658000000001</v>
      </c>
      <c r="D80" s="53">
        <v>19.353487000000001</v>
      </c>
      <c r="E80" s="53">
        <v>1.6085370000000001</v>
      </c>
      <c r="F80" s="53">
        <v>0.15056900000000001</v>
      </c>
      <c r="G80" s="53">
        <v>0.47206100000000001</v>
      </c>
      <c r="H80" s="82">
        <f t="shared" si="1"/>
        <v>96.802872000000008</v>
      </c>
    </row>
    <row r="81" spans="1:8" ht="14.25">
      <c r="A81" s="67">
        <v>38353</v>
      </c>
      <c r="B81" s="81">
        <v>36.284860000000002</v>
      </c>
      <c r="C81" s="53">
        <v>38.444381</v>
      </c>
      <c r="D81" s="53">
        <v>16.744993999999998</v>
      </c>
      <c r="E81" s="53">
        <v>1.4801489999999999</v>
      </c>
      <c r="F81" s="53">
        <v>0.19756000000000001</v>
      </c>
      <c r="G81" s="53">
        <v>0.25393199999999999</v>
      </c>
      <c r="H81" s="82">
        <f t="shared" si="1"/>
        <v>93.405875999999992</v>
      </c>
    </row>
    <row r="82" spans="1:8" ht="14.25">
      <c r="A82" s="67">
        <v>38322</v>
      </c>
      <c r="B82" s="81">
        <v>34.250729999999997</v>
      </c>
      <c r="C82" s="53">
        <v>38.334314999999997</v>
      </c>
      <c r="D82" s="53">
        <v>18.590727999999999</v>
      </c>
      <c r="E82" s="53">
        <v>1.0694129999999999</v>
      </c>
      <c r="F82" s="53">
        <v>0.167547</v>
      </c>
      <c r="G82" s="53">
        <v>0.50740099999999999</v>
      </c>
      <c r="H82" s="82">
        <f t="shared" si="1"/>
        <v>92.92013399999999</v>
      </c>
    </row>
    <row r="83" spans="1:8" ht="14.25">
      <c r="A83" s="67">
        <v>38292</v>
      </c>
      <c r="B83" s="81">
        <v>34.455700999999998</v>
      </c>
      <c r="C83" s="53">
        <v>39.225883000000003</v>
      </c>
      <c r="D83" s="53">
        <v>19.043918999999999</v>
      </c>
      <c r="E83" s="53">
        <v>1.215846</v>
      </c>
      <c r="F83" s="53">
        <v>0.17597399999999999</v>
      </c>
      <c r="G83" s="53">
        <v>0.44370199999999999</v>
      </c>
      <c r="H83" s="82">
        <f t="shared" si="1"/>
        <v>94.561025000000001</v>
      </c>
    </row>
    <row r="84" spans="1:8" ht="14.25">
      <c r="A84" s="67">
        <v>38261</v>
      </c>
      <c r="B84" s="81">
        <v>41.071550000000002</v>
      </c>
      <c r="C84" s="53">
        <v>47.10004</v>
      </c>
      <c r="D84" s="53">
        <v>20.634217</v>
      </c>
      <c r="E84" s="53">
        <v>1.660655</v>
      </c>
      <c r="F84" s="53">
        <v>0.157276</v>
      </c>
      <c r="G84" s="53">
        <v>0.43990200000000002</v>
      </c>
      <c r="H84" s="82">
        <f t="shared" si="1"/>
        <v>111.06364000000002</v>
      </c>
    </row>
    <row r="85" spans="1:8" ht="14.25">
      <c r="A85" s="67">
        <v>38231</v>
      </c>
      <c r="B85" s="81">
        <v>35.440730000000002</v>
      </c>
      <c r="C85" s="53">
        <v>36.842243000000003</v>
      </c>
      <c r="D85" s="53">
        <v>14.107699999999999</v>
      </c>
      <c r="E85" s="53">
        <v>1.2675110000000001</v>
      </c>
      <c r="F85" s="53">
        <v>0.20117299999999999</v>
      </c>
      <c r="G85" s="53">
        <v>0.46069199999999999</v>
      </c>
      <c r="H85" s="82">
        <f t="shared" si="1"/>
        <v>88.320048999999983</v>
      </c>
    </row>
    <row r="86" spans="1:8" ht="14.25">
      <c r="A86" s="67">
        <v>38200</v>
      </c>
      <c r="B86" s="81">
        <v>36.581083</v>
      </c>
      <c r="C86" s="53">
        <v>37.353133999999997</v>
      </c>
      <c r="D86" s="53">
        <v>18.886330999999998</v>
      </c>
      <c r="E86" s="53">
        <v>1.0836479999999999</v>
      </c>
      <c r="F86" s="53">
        <v>0.159668</v>
      </c>
      <c r="G86" s="53">
        <v>0.49132100000000001</v>
      </c>
      <c r="H86" s="82">
        <f t="shared" si="1"/>
        <v>94.55518499999998</v>
      </c>
    </row>
    <row r="87" spans="1:8" ht="14.25">
      <c r="A87" s="67">
        <v>38169</v>
      </c>
      <c r="B87" s="81">
        <v>34.549095000000001</v>
      </c>
      <c r="C87" s="53">
        <v>36.954943999999998</v>
      </c>
      <c r="D87" s="53">
        <v>16.856012</v>
      </c>
      <c r="E87" s="53">
        <v>0.91141000000000005</v>
      </c>
      <c r="F87" s="53">
        <v>0.175589</v>
      </c>
      <c r="G87" s="53">
        <v>0.52641899999999997</v>
      </c>
      <c r="H87" s="82">
        <f t="shared" si="1"/>
        <v>89.973469000000009</v>
      </c>
    </row>
    <row r="88" spans="1:8" ht="14.25">
      <c r="A88" s="67">
        <v>38139</v>
      </c>
      <c r="B88" s="81">
        <v>36.846465999999999</v>
      </c>
      <c r="C88" s="53">
        <v>41.177821999999999</v>
      </c>
      <c r="D88" s="53">
        <v>18.593902</v>
      </c>
      <c r="E88" s="53">
        <v>1.3844689999999999</v>
      </c>
      <c r="F88" s="53">
        <v>0.158724</v>
      </c>
      <c r="G88" s="53">
        <v>0.318907</v>
      </c>
      <c r="H88" s="82">
        <f t="shared" si="1"/>
        <v>98.480289999999997</v>
      </c>
    </row>
    <row r="89" spans="1:8" ht="14.25">
      <c r="A89" s="67">
        <v>38108</v>
      </c>
      <c r="B89" s="81">
        <v>27.717593999999998</v>
      </c>
      <c r="C89" s="53">
        <v>32.153641999999998</v>
      </c>
      <c r="D89" s="53">
        <v>15.581632000000001</v>
      </c>
      <c r="E89" s="53">
        <v>0.99469099999999999</v>
      </c>
      <c r="F89" s="53">
        <v>0.150528</v>
      </c>
      <c r="G89" s="53">
        <v>0.37922699999999998</v>
      </c>
      <c r="H89" s="82">
        <f t="shared" si="1"/>
        <v>76.977313999999993</v>
      </c>
    </row>
    <row r="90" spans="1:8" ht="14.25">
      <c r="A90" s="67">
        <v>38078</v>
      </c>
      <c r="B90" s="81">
        <v>27.941386999999999</v>
      </c>
      <c r="C90" s="53">
        <v>32.067920000000001</v>
      </c>
      <c r="D90" s="53">
        <v>14.682299</v>
      </c>
      <c r="E90" s="53">
        <v>1.070654</v>
      </c>
      <c r="F90" s="53">
        <v>0.17325099999999999</v>
      </c>
      <c r="G90" s="53">
        <v>0.43660100000000002</v>
      </c>
      <c r="H90" s="82">
        <f t="shared" si="1"/>
        <v>76.372112000000001</v>
      </c>
    </row>
    <row r="91" spans="1:8" ht="14.25">
      <c r="A91" s="67">
        <v>38047</v>
      </c>
      <c r="B91" s="81">
        <v>28.983708</v>
      </c>
      <c r="C91" s="53">
        <v>36.264420000000001</v>
      </c>
      <c r="D91" s="53">
        <v>16.375969999999999</v>
      </c>
      <c r="E91" s="53">
        <v>1.190269</v>
      </c>
      <c r="F91" s="53">
        <v>0.14452200000000001</v>
      </c>
      <c r="G91" s="53">
        <v>0.481518</v>
      </c>
      <c r="H91" s="82">
        <f t="shared" si="1"/>
        <v>83.440406999999993</v>
      </c>
    </row>
    <row r="92" spans="1:8" ht="14.25">
      <c r="A92" s="67">
        <v>38018</v>
      </c>
      <c r="B92" s="81">
        <v>25.908183999999999</v>
      </c>
      <c r="C92" s="53">
        <v>31.348856000000001</v>
      </c>
      <c r="D92" s="53">
        <v>15.397410000000001</v>
      </c>
      <c r="E92" s="53">
        <v>1.06464</v>
      </c>
      <c r="F92" s="53">
        <v>0.14694199999999999</v>
      </c>
      <c r="G92" s="53">
        <v>0.53148700000000004</v>
      </c>
      <c r="H92" s="82">
        <f t="shared" si="1"/>
        <v>74.397518999999988</v>
      </c>
    </row>
    <row r="93" spans="1:8" ht="14.25">
      <c r="A93" s="67">
        <v>37987</v>
      </c>
      <c r="B93" s="81">
        <v>29.056778999999999</v>
      </c>
      <c r="C93" s="53">
        <v>29.902730999999999</v>
      </c>
      <c r="D93" s="53">
        <v>11.965304</v>
      </c>
      <c r="E93" s="53">
        <v>1.184212</v>
      </c>
      <c r="F93" s="53">
        <v>0.17345099999999999</v>
      </c>
      <c r="G93" s="53">
        <v>0.51452200000000003</v>
      </c>
      <c r="H93" s="82">
        <f t="shared" si="1"/>
        <v>72.796999</v>
      </c>
    </row>
    <row r="94" spans="1:8" ht="14.25">
      <c r="A94" s="67">
        <v>37956</v>
      </c>
      <c r="B94" s="81">
        <v>26.040616</v>
      </c>
      <c r="C94" s="53">
        <v>27.961743999999999</v>
      </c>
      <c r="D94" s="53">
        <v>12.886782</v>
      </c>
      <c r="E94" s="53">
        <v>0.83169899999999997</v>
      </c>
      <c r="F94" s="53">
        <v>0.16725899999999999</v>
      </c>
      <c r="G94" s="53">
        <v>0.47366900000000001</v>
      </c>
      <c r="H94" s="82">
        <f t="shared" si="1"/>
        <v>68.361768999999995</v>
      </c>
    </row>
    <row r="95" spans="1:8" ht="14.25">
      <c r="A95" s="67">
        <v>37926</v>
      </c>
      <c r="B95" s="81">
        <v>28.999324999999999</v>
      </c>
      <c r="C95" s="53">
        <v>33.790236999999998</v>
      </c>
      <c r="D95" s="53">
        <v>13.916358000000001</v>
      </c>
      <c r="E95" s="53">
        <v>0.89215800000000001</v>
      </c>
      <c r="F95" s="53">
        <v>0.146066</v>
      </c>
      <c r="G95" s="53">
        <v>0.50836599999999998</v>
      </c>
      <c r="H95" s="82">
        <f t="shared" si="1"/>
        <v>78.252509999999987</v>
      </c>
    </row>
    <row r="96" spans="1:8" ht="14.25">
      <c r="A96" s="67">
        <v>37895</v>
      </c>
      <c r="B96" s="81">
        <v>32.523580000000003</v>
      </c>
      <c r="C96" s="53">
        <v>34.093553</v>
      </c>
      <c r="D96" s="53">
        <v>17.146705000000001</v>
      </c>
      <c r="E96" s="53">
        <v>1.0876110000000001</v>
      </c>
      <c r="F96" s="53">
        <v>0.125689</v>
      </c>
      <c r="G96" s="53">
        <v>0.57238900000000004</v>
      </c>
      <c r="H96" s="82">
        <f t="shared" si="1"/>
        <v>85.549526999999983</v>
      </c>
    </row>
    <row r="97" spans="1:8" ht="14.25">
      <c r="A97" s="67">
        <v>37865</v>
      </c>
      <c r="B97" s="81">
        <v>32.836233</v>
      </c>
      <c r="C97" s="53">
        <v>36.572476999999999</v>
      </c>
      <c r="D97" s="53">
        <v>15.981159999999999</v>
      </c>
      <c r="E97" s="53">
        <v>1.201894</v>
      </c>
      <c r="F97" s="53">
        <v>0.15903100000000001</v>
      </c>
      <c r="G97" s="53">
        <v>0.51956400000000003</v>
      </c>
      <c r="H97" s="82">
        <f t="shared" si="1"/>
        <v>87.270358999999999</v>
      </c>
    </row>
    <row r="98" spans="1:8" ht="14.25">
      <c r="A98" s="67">
        <v>37834</v>
      </c>
      <c r="B98" s="81">
        <v>31.068307999999998</v>
      </c>
      <c r="C98" s="53">
        <v>34.569127999999999</v>
      </c>
      <c r="D98" s="53">
        <v>14.96719</v>
      </c>
      <c r="E98" s="53">
        <v>1.1129519999999999</v>
      </c>
      <c r="F98" s="53">
        <v>0.17124800000000001</v>
      </c>
      <c r="G98" s="53">
        <v>0.63954999999999995</v>
      </c>
      <c r="H98" s="82">
        <f t="shared" si="1"/>
        <v>82.528376000000009</v>
      </c>
    </row>
    <row r="99" spans="1:8" ht="14.25">
      <c r="A99" s="67">
        <v>37803</v>
      </c>
      <c r="B99" s="81">
        <v>35.166235</v>
      </c>
      <c r="C99" s="53">
        <v>35.000433000000001</v>
      </c>
      <c r="D99" s="53">
        <v>14.698415000000001</v>
      </c>
      <c r="E99" s="53">
        <v>0.88950600000000002</v>
      </c>
      <c r="F99" s="53">
        <v>0.20191100000000001</v>
      </c>
      <c r="G99" s="53">
        <v>0.58849899999999999</v>
      </c>
      <c r="H99" s="82">
        <f t="shared" si="1"/>
        <v>86.54499899999999</v>
      </c>
    </row>
    <row r="100" spans="1:8" ht="14.25">
      <c r="A100" s="67">
        <v>37773</v>
      </c>
      <c r="B100" s="81">
        <v>32.237206999999998</v>
      </c>
      <c r="C100" s="53">
        <v>34.819569000000001</v>
      </c>
      <c r="D100" s="53">
        <v>14.769356</v>
      </c>
      <c r="E100" s="53">
        <v>1.067032</v>
      </c>
      <c r="F100" s="53">
        <v>0.236958</v>
      </c>
      <c r="G100" s="53">
        <v>0.60055700000000001</v>
      </c>
      <c r="H100" s="82">
        <f t="shared" si="1"/>
        <v>83.730678999999995</v>
      </c>
    </row>
    <row r="101" spans="1:8" ht="14.25">
      <c r="A101" s="67">
        <v>37742</v>
      </c>
      <c r="B101" s="81">
        <v>31.796198</v>
      </c>
      <c r="C101" s="53">
        <v>36.378250999999999</v>
      </c>
      <c r="D101" s="53">
        <v>16.154845999999999</v>
      </c>
      <c r="E101" s="53">
        <v>0.81650800000000001</v>
      </c>
      <c r="F101" s="53">
        <v>0.18784899999999999</v>
      </c>
      <c r="G101" s="53">
        <v>0.707175</v>
      </c>
      <c r="H101" s="82">
        <f t="shared" si="1"/>
        <v>86.040827000000007</v>
      </c>
    </row>
    <row r="102" spans="1:8" ht="14.25">
      <c r="A102" s="67">
        <v>37712</v>
      </c>
      <c r="B102" s="81">
        <v>29.833499</v>
      </c>
      <c r="C102" s="53">
        <v>33.827393999999998</v>
      </c>
      <c r="D102" s="53">
        <v>15.048978</v>
      </c>
      <c r="E102" s="53">
        <v>1.421473</v>
      </c>
      <c r="F102" s="53">
        <v>0.148282</v>
      </c>
      <c r="G102" s="53">
        <v>0.61050599999999999</v>
      </c>
      <c r="H102" s="82">
        <f t="shared" si="1"/>
        <v>80.890132000000008</v>
      </c>
    </row>
    <row r="103" spans="1:8" ht="14.25">
      <c r="A103" s="67">
        <v>37681</v>
      </c>
      <c r="B103" s="81">
        <v>34.757753000000001</v>
      </c>
      <c r="C103" s="53">
        <v>41.803919999999998</v>
      </c>
      <c r="D103" s="53">
        <v>18.351697999999999</v>
      </c>
      <c r="E103" s="53">
        <v>1.4511860000000001</v>
      </c>
      <c r="F103" s="53">
        <v>0.226051</v>
      </c>
      <c r="G103" s="53">
        <v>0.76849500000000004</v>
      </c>
      <c r="H103" s="82">
        <f t="shared" si="1"/>
        <v>97.359103000000005</v>
      </c>
    </row>
    <row r="104" spans="1:8" ht="14.25">
      <c r="A104" s="67">
        <v>37653</v>
      </c>
      <c r="B104" s="81">
        <v>28.584164999999999</v>
      </c>
      <c r="C104" s="53">
        <v>32.267012000000001</v>
      </c>
      <c r="D104" s="53">
        <v>15.220757000000001</v>
      </c>
      <c r="E104" s="53">
        <v>1.295005</v>
      </c>
      <c r="F104" s="53">
        <v>0.201599</v>
      </c>
      <c r="G104" s="53">
        <v>0.58510799999999996</v>
      </c>
      <c r="H104" s="82">
        <f t="shared" si="1"/>
        <v>78.153646000000009</v>
      </c>
    </row>
    <row r="105" spans="1:8" ht="14.25">
      <c r="A105" s="67">
        <v>37622</v>
      </c>
      <c r="B105" s="81">
        <v>31.678432999999998</v>
      </c>
      <c r="C105" s="53">
        <v>32.709583000000002</v>
      </c>
      <c r="D105" s="53">
        <v>14.052536</v>
      </c>
      <c r="E105" s="53">
        <v>0.761374</v>
      </c>
      <c r="F105" s="53">
        <v>0.175508</v>
      </c>
      <c r="G105" s="53">
        <v>0.69922200000000001</v>
      </c>
      <c r="H105" s="82">
        <f t="shared" si="1"/>
        <v>80.076656</v>
      </c>
    </row>
    <row r="106" spans="1:8" ht="14.25">
      <c r="A106" s="67">
        <v>37591</v>
      </c>
      <c r="B106" s="81">
        <v>28.281390999999999</v>
      </c>
      <c r="C106" s="53">
        <v>29.11917</v>
      </c>
      <c r="D106" s="53">
        <v>13.461007</v>
      </c>
      <c r="E106" s="53">
        <v>1.2111430000000001</v>
      </c>
      <c r="F106" s="53">
        <v>0.201404</v>
      </c>
      <c r="G106" s="53">
        <v>0.54246499999999997</v>
      </c>
      <c r="H106" s="82">
        <f t="shared" si="1"/>
        <v>72.816579999999988</v>
      </c>
    </row>
    <row r="107" spans="1:8" ht="14.25">
      <c r="A107" s="67">
        <v>37561</v>
      </c>
      <c r="B107" s="81">
        <v>29.732904000000001</v>
      </c>
      <c r="C107" s="53">
        <v>32.437109999999997</v>
      </c>
      <c r="D107" s="53">
        <v>14.863979</v>
      </c>
      <c r="E107" s="53">
        <v>0.78233699999999995</v>
      </c>
      <c r="F107" s="53">
        <v>0.19819200000000001</v>
      </c>
      <c r="G107" s="53">
        <v>0.65545900000000001</v>
      </c>
      <c r="H107" s="82">
        <f t="shared" si="1"/>
        <v>78.669980999999993</v>
      </c>
    </row>
    <row r="108" spans="1:8" ht="14.25">
      <c r="A108" s="67">
        <v>37530</v>
      </c>
      <c r="B108" s="81">
        <v>31.466331</v>
      </c>
      <c r="C108" s="53">
        <v>35.416786999999999</v>
      </c>
      <c r="D108" s="53">
        <v>16.728539000000001</v>
      </c>
      <c r="E108" s="53">
        <v>1.0327599999999999</v>
      </c>
      <c r="F108" s="53">
        <v>0.196294</v>
      </c>
      <c r="G108" s="53">
        <v>0.77331700000000003</v>
      </c>
      <c r="H108" s="82">
        <f t="shared" si="1"/>
        <v>85.61402799999999</v>
      </c>
    </row>
    <row r="109" spans="1:8" ht="14.25">
      <c r="A109" s="67">
        <v>37500</v>
      </c>
      <c r="B109" s="81">
        <v>28.93291</v>
      </c>
      <c r="C109" s="53">
        <v>32.888688999999999</v>
      </c>
      <c r="D109" s="53">
        <v>15.366488</v>
      </c>
      <c r="E109" s="53">
        <v>1.2463439999999999</v>
      </c>
      <c r="F109" s="53">
        <v>0.12617800000000001</v>
      </c>
      <c r="G109" s="53">
        <v>0.64297599999999999</v>
      </c>
      <c r="H109" s="82">
        <f t="shared" si="1"/>
        <v>79.20358499999999</v>
      </c>
    </row>
    <row r="110" spans="1:8" ht="14.25">
      <c r="A110" s="67">
        <v>37469</v>
      </c>
      <c r="B110" s="81">
        <v>34.692481000000001</v>
      </c>
      <c r="C110" s="53">
        <v>38.626634000000003</v>
      </c>
      <c r="D110" s="53">
        <v>16.011004</v>
      </c>
      <c r="E110" s="53">
        <v>1.846635</v>
      </c>
      <c r="F110" s="53">
        <v>0.22994999999999999</v>
      </c>
      <c r="G110" s="53">
        <v>0.78287600000000002</v>
      </c>
      <c r="H110" s="82">
        <f t="shared" si="1"/>
        <v>92.189580000000021</v>
      </c>
    </row>
    <row r="111" spans="1:8" ht="14.25">
      <c r="A111" s="67">
        <v>37438</v>
      </c>
      <c r="B111" s="81">
        <v>31.116700000000002</v>
      </c>
      <c r="C111" s="53">
        <v>31.590672000000001</v>
      </c>
      <c r="D111" s="53">
        <v>14.977161000000001</v>
      </c>
      <c r="E111" s="53">
        <v>1.1754709999999999</v>
      </c>
      <c r="F111" s="53">
        <v>0.170294</v>
      </c>
      <c r="G111" s="53">
        <v>0.63045099999999998</v>
      </c>
      <c r="H111" s="82">
        <f t="shared" si="1"/>
        <v>79.660748999999996</v>
      </c>
    </row>
    <row r="112" spans="1:8" ht="14.25">
      <c r="A112" s="67">
        <v>37408</v>
      </c>
      <c r="B112" s="81">
        <v>27.2575</v>
      </c>
      <c r="C112" s="53">
        <v>29.667266000000001</v>
      </c>
      <c r="D112" s="53">
        <v>14.191948</v>
      </c>
      <c r="E112" s="53">
        <v>0.70407600000000004</v>
      </c>
      <c r="F112" s="53">
        <v>0.16142799999999999</v>
      </c>
      <c r="G112" s="53">
        <v>0.32980700000000002</v>
      </c>
      <c r="H112" s="82">
        <f t="shared" si="1"/>
        <v>72.312025000000006</v>
      </c>
    </row>
    <row r="113" spans="1:8" ht="14.25">
      <c r="A113" s="67">
        <v>37377</v>
      </c>
      <c r="B113" s="81">
        <v>25.601907000000001</v>
      </c>
      <c r="C113" s="53">
        <v>30.548753000000001</v>
      </c>
      <c r="D113" s="53">
        <v>13.843310000000001</v>
      </c>
      <c r="E113" s="53">
        <v>0.84044099999999999</v>
      </c>
      <c r="F113" s="53">
        <v>0.16812099999999999</v>
      </c>
      <c r="G113" s="53">
        <v>1.445527</v>
      </c>
      <c r="H113" s="82">
        <f t="shared" si="1"/>
        <v>72.448059000000001</v>
      </c>
    </row>
    <row r="114" spans="1:8" ht="14.25">
      <c r="A114" s="67">
        <v>37347</v>
      </c>
      <c r="B114" s="81">
        <v>21.855651000000002</v>
      </c>
      <c r="C114" s="53">
        <v>26.206674</v>
      </c>
      <c r="D114" s="53">
        <v>12.492736000000001</v>
      </c>
      <c r="E114" s="53">
        <v>1.140943</v>
      </c>
      <c r="F114" s="53">
        <v>0.11090999999999999</v>
      </c>
      <c r="G114" s="53">
        <v>0.60513600000000001</v>
      </c>
      <c r="H114" s="82">
        <f t="shared" si="1"/>
        <v>62.412050000000001</v>
      </c>
    </row>
    <row r="115" spans="1:8" ht="14.25">
      <c r="A115" s="67">
        <v>37316</v>
      </c>
      <c r="B115" s="81">
        <v>19.108751999999999</v>
      </c>
      <c r="C115" s="53">
        <v>26.936035</v>
      </c>
      <c r="D115" s="53">
        <v>12.908841000000001</v>
      </c>
      <c r="E115" s="53">
        <v>1.2004250000000001</v>
      </c>
      <c r="F115" s="53">
        <v>0.181621</v>
      </c>
      <c r="G115" s="53">
        <v>0.53803100000000004</v>
      </c>
      <c r="H115" s="82">
        <f t="shared" si="1"/>
        <v>60.873705000000001</v>
      </c>
    </row>
    <row r="116" spans="1:8" ht="14.25">
      <c r="A116" s="67">
        <v>37288</v>
      </c>
      <c r="B116" s="81">
        <v>17.931476</v>
      </c>
      <c r="C116" s="53">
        <v>21.546406999999999</v>
      </c>
      <c r="D116" s="53">
        <v>9.8063839999999995</v>
      </c>
      <c r="E116" s="53">
        <v>0.86938099999999996</v>
      </c>
      <c r="F116" s="53">
        <v>0.128964</v>
      </c>
      <c r="G116" s="53">
        <v>0.425257</v>
      </c>
      <c r="H116" s="82">
        <f t="shared" si="1"/>
        <v>50.707869000000002</v>
      </c>
    </row>
    <row r="117" spans="1:8" ht="14.25">
      <c r="A117" s="67">
        <v>37257</v>
      </c>
      <c r="B117" s="81">
        <v>23.344002</v>
      </c>
      <c r="C117" s="53">
        <v>22.487506</v>
      </c>
      <c r="D117" s="53">
        <v>8.6185569999999991</v>
      </c>
      <c r="E117" s="53">
        <v>0.87125799999999998</v>
      </c>
      <c r="F117" s="53">
        <v>0.14922099999999999</v>
      </c>
      <c r="G117" s="53">
        <v>0.42006900000000003</v>
      </c>
      <c r="H117" s="82">
        <f t="shared" si="1"/>
        <v>55.890612999999988</v>
      </c>
    </row>
    <row r="118" spans="1:8" ht="14.25">
      <c r="A118" s="67">
        <v>37226</v>
      </c>
      <c r="B118" s="81">
        <v>21.729248999999999</v>
      </c>
      <c r="C118" s="53">
        <v>25.756250000000001</v>
      </c>
      <c r="D118" s="53">
        <v>12.880921000000001</v>
      </c>
      <c r="E118" s="53">
        <v>0.227801</v>
      </c>
      <c r="F118" s="53">
        <v>0.103076</v>
      </c>
      <c r="G118" s="53">
        <v>0.77849900000000005</v>
      </c>
      <c r="H118" s="82">
        <f t="shared" si="1"/>
        <v>61.475796000000003</v>
      </c>
    </row>
    <row r="119" spans="1:8" ht="14.25">
      <c r="A119" s="67">
        <v>37196</v>
      </c>
      <c r="B119" s="81">
        <v>23.116779000000001</v>
      </c>
      <c r="C119" s="53">
        <v>25.046002999999999</v>
      </c>
      <c r="D119" s="53">
        <v>11.986146</v>
      </c>
      <c r="E119" s="53">
        <v>1.0169410000000001</v>
      </c>
      <c r="F119" s="53">
        <v>0.16429099999999999</v>
      </c>
      <c r="G119" s="53">
        <v>-5.1146999999999998E-2</v>
      </c>
      <c r="H119" s="82">
        <f t="shared" si="1"/>
        <v>61.279012999999999</v>
      </c>
    </row>
    <row r="120" spans="1:8" ht="14.25">
      <c r="A120" s="67">
        <v>37165</v>
      </c>
      <c r="B120" s="81">
        <v>29.114000000000001</v>
      </c>
      <c r="C120" s="53">
        <v>33.552999999999997</v>
      </c>
      <c r="D120" s="53">
        <v>15.557</v>
      </c>
      <c r="E120" s="53">
        <v>1.5971789999999999</v>
      </c>
      <c r="F120" s="53">
        <v>0.17576</v>
      </c>
      <c r="G120" s="53">
        <v>0.65036799999999995</v>
      </c>
      <c r="H120" s="82">
        <f t="shared" si="1"/>
        <v>80.647306999999998</v>
      </c>
    </row>
    <row r="121" spans="1:8" ht="14.25">
      <c r="A121" s="67">
        <v>37135</v>
      </c>
      <c r="B121" s="81">
        <v>29.108000000000001</v>
      </c>
      <c r="C121" s="53">
        <v>32.409999999999997</v>
      </c>
      <c r="D121" s="53">
        <v>14.531000000000001</v>
      </c>
      <c r="E121" s="53">
        <v>-0.24057799999999999</v>
      </c>
      <c r="F121" s="53">
        <v>0.174514</v>
      </c>
      <c r="G121" s="53">
        <v>0.58885399999999999</v>
      </c>
      <c r="H121" s="82">
        <f t="shared" si="1"/>
        <v>76.571790000000007</v>
      </c>
    </row>
    <row r="122" spans="1:8" ht="14.25">
      <c r="A122" s="67">
        <v>37104</v>
      </c>
      <c r="B122" s="81">
        <v>26.972999999999999</v>
      </c>
      <c r="C122" s="53">
        <v>31.184999999999999</v>
      </c>
      <c r="D122" s="53">
        <v>15.135</v>
      </c>
      <c r="E122" s="53">
        <v>1.000311</v>
      </c>
      <c r="F122" s="53">
        <v>0.14371300000000001</v>
      </c>
      <c r="G122" s="53">
        <v>0.74634199999999995</v>
      </c>
      <c r="H122" s="82">
        <f t="shared" si="1"/>
        <v>75.183366000000007</v>
      </c>
    </row>
    <row r="123" spans="1:8" ht="14.25">
      <c r="A123" s="67">
        <v>37073</v>
      </c>
      <c r="B123" s="81">
        <v>30.167000000000002</v>
      </c>
      <c r="C123" s="53">
        <v>31.082999999999998</v>
      </c>
      <c r="D123" s="53">
        <v>13.872</v>
      </c>
      <c r="E123" s="53">
        <v>1.1450400000000001</v>
      </c>
      <c r="F123" s="53">
        <v>0.209785</v>
      </c>
      <c r="G123" s="53">
        <v>0.52832699999999999</v>
      </c>
      <c r="H123" s="82">
        <f t="shared" si="1"/>
        <v>77.005151999999995</v>
      </c>
    </row>
    <row r="124" spans="1:8" ht="14.25">
      <c r="A124" s="67">
        <v>37043</v>
      </c>
      <c r="B124" s="81">
        <v>33.124000000000009</v>
      </c>
      <c r="C124" s="53">
        <v>32.970999999999997</v>
      </c>
      <c r="D124" s="53">
        <v>14.867000000000001</v>
      </c>
      <c r="E124" s="53">
        <v>0.79056400000000004</v>
      </c>
      <c r="F124" s="53">
        <v>0.19797100000000001</v>
      </c>
      <c r="G124" s="53">
        <v>0.70884800000000003</v>
      </c>
      <c r="H124" s="82">
        <f t="shared" si="1"/>
        <v>82.659383000000005</v>
      </c>
    </row>
    <row r="125" spans="1:8" ht="14.25">
      <c r="A125" s="67">
        <v>37012</v>
      </c>
      <c r="B125" s="81">
        <v>30.382999999999999</v>
      </c>
      <c r="C125" s="53">
        <v>35.536999999999999</v>
      </c>
      <c r="D125" s="53">
        <v>17.614999999999998</v>
      </c>
      <c r="E125" s="53">
        <v>0.88422800000000001</v>
      </c>
      <c r="F125" s="53">
        <v>0.17962</v>
      </c>
      <c r="G125" s="53">
        <v>0.78671100000000005</v>
      </c>
      <c r="H125" s="82">
        <f t="shared" si="1"/>
        <v>85.385558999999986</v>
      </c>
    </row>
    <row r="126" spans="1:8" ht="14.25">
      <c r="A126" s="67">
        <v>36982</v>
      </c>
      <c r="B126" s="81">
        <v>28.792999999999999</v>
      </c>
      <c r="C126" s="53">
        <v>34.779000000000003</v>
      </c>
      <c r="D126" s="53">
        <v>17.167999999999999</v>
      </c>
      <c r="E126" s="53">
        <v>2.372627</v>
      </c>
      <c r="F126" s="53">
        <v>0.181648</v>
      </c>
      <c r="G126" s="53">
        <v>0.75554699999999997</v>
      </c>
      <c r="H126" s="82">
        <f t="shared" si="1"/>
        <v>84.049822000000006</v>
      </c>
    </row>
    <row r="127" spans="1:8" ht="14.25">
      <c r="A127" s="67">
        <v>36951</v>
      </c>
      <c r="B127" s="81">
        <v>26.875</v>
      </c>
      <c r="C127" s="53">
        <v>33.78</v>
      </c>
      <c r="D127" s="53">
        <v>18.111000000000001</v>
      </c>
      <c r="E127" s="53">
        <v>-0.21246899999999999</v>
      </c>
      <c r="F127" s="53">
        <v>0.20962800000000001</v>
      </c>
      <c r="G127" s="53">
        <v>0.70244899999999999</v>
      </c>
      <c r="H127" s="82">
        <f t="shared" si="1"/>
        <v>79.465608000000003</v>
      </c>
    </row>
    <row r="128" spans="1:8" ht="14.25">
      <c r="A128" s="67">
        <v>36923</v>
      </c>
      <c r="B128" s="81">
        <v>24.725000000000001</v>
      </c>
      <c r="C128" s="53">
        <v>30.654</v>
      </c>
      <c r="D128" s="53">
        <v>17.324000000000002</v>
      </c>
      <c r="E128" s="53">
        <v>1.326095</v>
      </c>
      <c r="F128" s="53">
        <v>0.199709</v>
      </c>
      <c r="G128" s="53">
        <v>0.66732899999999995</v>
      </c>
      <c r="H128" s="82">
        <f t="shared" si="1"/>
        <v>74.896132999999992</v>
      </c>
    </row>
    <row r="129" spans="1:8" ht="14.25">
      <c r="A129" s="67">
        <v>36892</v>
      </c>
      <c r="B129" s="81">
        <v>34.35</v>
      </c>
      <c r="C129" s="53">
        <v>32.314999999999998</v>
      </c>
      <c r="D129" s="53">
        <v>14.590999999999999</v>
      </c>
      <c r="E129" s="53">
        <v>1.340382</v>
      </c>
      <c r="F129" s="53">
        <v>0.27414100000000002</v>
      </c>
      <c r="G129" s="53">
        <v>0.74292899999999995</v>
      </c>
      <c r="H129" s="82">
        <f t="shared" si="1"/>
        <v>83.613451999999995</v>
      </c>
    </row>
    <row r="130" spans="1:8" ht="14.25">
      <c r="A130" s="67">
        <v>36861</v>
      </c>
      <c r="B130" s="81">
        <v>29.823</v>
      </c>
      <c r="C130" s="53">
        <v>36.872</v>
      </c>
      <c r="D130" s="53">
        <v>18.373000000000001</v>
      </c>
      <c r="E130" s="53">
        <v>0.18898200000000001</v>
      </c>
      <c r="F130" s="53">
        <v>0.19891400000000001</v>
      </c>
      <c r="G130" s="53">
        <v>1.3688009999999999</v>
      </c>
      <c r="H130" s="82">
        <f t="shared" si="1"/>
        <v>86.824697</v>
      </c>
    </row>
    <row r="131" spans="1:8" ht="14.25">
      <c r="A131" s="67">
        <v>36831</v>
      </c>
      <c r="B131" s="81">
        <v>33.936999999999998</v>
      </c>
      <c r="C131" s="53">
        <v>39.021000000000001</v>
      </c>
      <c r="D131" s="53">
        <v>19.73</v>
      </c>
      <c r="E131" s="53">
        <v>1.0212159999999999</v>
      </c>
      <c r="F131" s="53">
        <v>0.17652699999999999</v>
      </c>
      <c r="G131" s="53">
        <v>0.697662</v>
      </c>
      <c r="H131" s="82">
        <f t="shared" si="1"/>
        <v>94.583404999999985</v>
      </c>
    </row>
    <row r="132" spans="1:8" ht="14.25">
      <c r="A132" s="67">
        <v>36800</v>
      </c>
      <c r="B132" s="81">
        <v>38.381999999999998</v>
      </c>
      <c r="C132" s="53">
        <v>43.636000000000003</v>
      </c>
      <c r="D132" s="53">
        <v>21.52</v>
      </c>
      <c r="E132" s="53">
        <v>1.584997</v>
      </c>
      <c r="F132" s="53">
        <v>0.22340199999999999</v>
      </c>
      <c r="G132" s="53">
        <v>0.65577200000000002</v>
      </c>
      <c r="H132" s="82">
        <f t="shared" si="1"/>
        <v>106.00217099999999</v>
      </c>
    </row>
    <row r="133" spans="1:8" ht="14.25">
      <c r="A133" s="67">
        <v>36770</v>
      </c>
      <c r="B133" s="81">
        <v>36.1</v>
      </c>
      <c r="C133" s="53">
        <v>40.017000000000003</v>
      </c>
      <c r="D133" s="53">
        <v>19.155000000000001</v>
      </c>
      <c r="E133" s="53">
        <v>1.7138899999999999</v>
      </c>
      <c r="F133" s="53">
        <v>0.210179</v>
      </c>
      <c r="G133" s="53">
        <v>0.610788</v>
      </c>
      <c r="H133" s="82">
        <f t="shared" si="1"/>
        <v>97.806857000000008</v>
      </c>
    </row>
    <row r="134" spans="1:8" ht="14.25">
      <c r="A134" s="67">
        <v>36739</v>
      </c>
      <c r="B134" s="81">
        <v>36.106999999999999</v>
      </c>
      <c r="C134" s="53">
        <v>36.896999999999998</v>
      </c>
      <c r="D134" s="53">
        <v>19.934000000000001</v>
      </c>
      <c r="E134" s="53">
        <v>1.999026</v>
      </c>
      <c r="F134" s="53">
        <v>0.227078</v>
      </c>
      <c r="G134" s="53">
        <v>0.91876899999999995</v>
      </c>
      <c r="H134" s="82">
        <f t="shared" si="1"/>
        <v>96.082872999999992</v>
      </c>
    </row>
    <row r="135" spans="1:8" ht="14.25">
      <c r="A135" s="67">
        <v>36708</v>
      </c>
      <c r="B135" s="81">
        <v>33.448</v>
      </c>
      <c r="C135" s="53">
        <v>37.761000000000003</v>
      </c>
      <c r="D135" s="53">
        <v>18.145</v>
      </c>
      <c r="E135" s="53">
        <v>-0.59666699999999995</v>
      </c>
      <c r="F135" s="53">
        <v>0.234154</v>
      </c>
      <c r="G135" s="53">
        <v>0.746</v>
      </c>
      <c r="H135" s="82">
        <f t="shared" si="1"/>
        <v>89.737487000000002</v>
      </c>
    </row>
    <row r="136" spans="1:8" ht="14.25">
      <c r="A136" s="67">
        <v>36678</v>
      </c>
      <c r="B136" s="81">
        <v>31.012</v>
      </c>
      <c r="C136" s="53">
        <v>36.942999999999998</v>
      </c>
      <c r="D136" s="53">
        <v>18.687999999999999</v>
      </c>
      <c r="E136" s="53">
        <v>1.617</v>
      </c>
      <c r="F136" s="53">
        <v>0.20641000000000001</v>
      </c>
      <c r="G136" s="53">
        <v>0.72299999999999998</v>
      </c>
      <c r="H136" s="82">
        <f t="shared" si="1"/>
        <v>89.189410000000009</v>
      </c>
    </row>
    <row r="137" spans="1:8" ht="14.25">
      <c r="A137" s="67">
        <v>36647</v>
      </c>
      <c r="B137" s="81">
        <v>24.643000000000001</v>
      </c>
      <c r="C137" s="53">
        <v>30.062000000000001</v>
      </c>
      <c r="D137" s="53">
        <v>16.425999999999998</v>
      </c>
      <c r="E137" s="53">
        <v>1.0669999999999999</v>
      </c>
      <c r="F137" s="53">
        <v>0.15407899999999999</v>
      </c>
      <c r="G137" s="53">
        <v>0.73899999999999999</v>
      </c>
      <c r="H137" s="82">
        <f t="shared" si="1"/>
        <v>73.091078999999993</v>
      </c>
    </row>
    <row r="138" spans="1:8" ht="14.25">
      <c r="A138" s="67">
        <v>36617</v>
      </c>
      <c r="B138" s="81">
        <v>21.558</v>
      </c>
      <c r="C138" s="53">
        <v>26.573</v>
      </c>
      <c r="D138" s="53">
        <v>13.554</v>
      </c>
      <c r="E138" s="53">
        <v>1.248</v>
      </c>
      <c r="F138" s="53">
        <v>0.17421500000000001</v>
      </c>
      <c r="G138" s="53">
        <v>0.47399999999999998</v>
      </c>
      <c r="H138" s="82">
        <f t="shared" si="1"/>
        <v>63.581214999999993</v>
      </c>
    </row>
    <row r="139" spans="1:8" ht="14.25">
      <c r="A139" s="67">
        <v>36586</v>
      </c>
      <c r="B139" s="81">
        <v>19.838637469999998</v>
      </c>
      <c r="C139" s="53">
        <v>26.565000000000001</v>
      </c>
      <c r="D139" s="53">
        <v>15.763</v>
      </c>
      <c r="E139" s="53">
        <v>0.52200000000000002</v>
      </c>
      <c r="F139" s="53">
        <v>0.17760600000000001</v>
      </c>
      <c r="G139" s="53">
        <v>0.60399999999999998</v>
      </c>
      <c r="H139" s="82">
        <f t="shared" si="1"/>
        <v>63.470243469999993</v>
      </c>
    </row>
    <row r="140" spans="1:8" ht="14.25">
      <c r="A140" s="67">
        <v>36557</v>
      </c>
      <c r="B140" s="81">
        <v>22.235586610000002</v>
      </c>
      <c r="C140" s="53">
        <v>27.870280728999997</v>
      </c>
      <c r="D140" s="53">
        <v>15.317666229999999</v>
      </c>
      <c r="E140" s="53">
        <v>0.94499999999999995</v>
      </c>
      <c r="F140" s="53">
        <v>0.17513300000000001</v>
      </c>
      <c r="G140" s="53">
        <v>0.61399999999999999</v>
      </c>
      <c r="H140" s="82">
        <f t="shared" si="1"/>
        <v>67.157666569</v>
      </c>
    </row>
    <row r="141" spans="1:8" ht="14.25">
      <c r="A141" s="67">
        <v>36526</v>
      </c>
      <c r="B141" s="81">
        <v>24.723157099999998</v>
      </c>
      <c r="C141" s="53">
        <v>27.696714650000001</v>
      </c>
      <c r="D141" s="53">
        <v>13.709137610000001</v>
      </c>
      <c r="E141" s="53">
        <v>1.7070000000000001</v>
      </c>
      <c r="F141" s="53">
        <v>0.16931499999999999</v>
      </c>
      <c r="G141" s="53">
        <v>0.50900000000000001</v>
      </c>
      <c r="H141" s="82">
        <f t="shared" si="1"/>
        <v>68.514324359999989</v>
      </c>
    </row>
    <row r="142" spans="1:8" ht="14.25">
      <c r="A142" s="67">
        <v>36495</v>
      </c>
      <c r="B142" s="81">
        <v>23.982171999999998</v>
      </c>
      <c r="C142" s="53">
        <v>27.109312239999998</v>
      </c>
      <c r="D142" s="53">
        <v>14.353415609999999</v>
      </c>
      <c r="E142" s="53">
        <v>0.89</v>
      </c>
      <c r="F142" s="53">
        <v>0.154641</v>
      </c>
      <c r="G142" s="53">
        <v>0.60138599999999998</v>
      </c>
      <c r="H142" s="82">
        <f t="shared" si="1"/>
        <v>67.090926850000002</v>
      </c>
    </row>
    <row r="143" spans="1:8" ht="14.25">
      <c r="A143" s="67">
        <v>36465</v>
      </c>
      <c r="B143" s="81">
        <v>24.611999999999998</v>
      </c>
      <c r="C143" s="53">
        <v>26.821999999999999</v>
      </c>
      <c r="D143" s="53">
        <v>13.574</v>
      </c>
      <c r="E143" s="53">
        <v>1.1619999999999999</v>
      </c>
      <c r="F143" s="53">
        <v>0.17305000000000001</v>
      </c>
      <c r="G143" s="53">
        <v>0.54700000000000004</v>
      </c>
      <c r="H143" s="82">
        <f t="shared" ref="H143:H147" si="2">SUM(B143:G143)</f>
        <v>66.890050000000002</v>
      </c>
    </row>
    <row r="144" spans="1:8" ht="14.25">
      <c r="A144" s="67">
        <v>36434</v>
      </c>
      <c r="B144" s="81">
        <v>25.344000000000001</v>
      </c>
      <c r="C144" s="53">
        <v>28.863</v>
      </c>
      <c r="D144" s="53">
        <v>16.04</v>
      </c>
      <c r="E144" s="53">
        <v>0.76</v>
      </c>
      <c r="F144" s="53">
        <v>0.158161</v>
      </c>
      <c r="G144" s="53">
        <v>0.64900000000000002</v>
      </c>
      <c r="H144" s="82">
        <f t="shared" si="2"/>
        <v>71.814161000000013</v>
      </c>
    </row>
    <row r="145" spans="1:8" ht="14.25">
      <c r="A145" s="67">
        <v>36404</v>
      </c>
      <c r="B145" s="81">
        <v>26.744</v>
      </c>
      <c r="C145" s="53">
        <v>27.891999999999999</v>
      </c>
      <c r="D145" s="53">
        <v>14.285</v>
      </c>
      <c r="E145" s="53">
        <v>1.1000000000000001</v>
      </c>
      <c r="F145" s="53">
        <v>0.183</v>
      </c>
      <c r="G145" s="53">
        <v>0.55788800000000005</v>
      </c>
      <c r="H145" s="82">
        <f t="shared" si="2"/>
        <v>70.761887999999999</v>
      </c>
    </row>
    <row r="146" spans="1:8" ht="14.25">
      <c r="A146" s="67">
        <v>36373</v>
      </c>
      <c r="B146" s="81">
        <v>24.222999999999999</v>
      </c>
      <c r="C146" s="53">
        <v>26.873000000000001</v>
      </c>
      <c r="D146" s="53">
        <v>14.603</v>
      </c>
      <c r="E146" s="53">
        <v>0.70100000000000007</v>
      </c>
      <c r="F146" s="53">
        <v>0.12881400000000001</v>
      </c>
      <c r="G146" s="53">
        <v>0.745</v>
      </c>
      <c r="H146" s="82">
        <f t="shared" si="2"/>
        <v>67.273814000000002</v>
      </c>
    </row>
    <row r="147" spans="1:8" ht="14.25">
      <c r="A147" s="73">
        <v>36342</v>
      </c>
      <c r="B147" s="83">
        <v>20.773</v>
      </c>
      <c r="C147" s="84">
        <v>22.832999999999998</v>
      </c>
      <c r="D147" s="84">
        <v>12.12</v>
      </c>
      <c r="E147" s="84">
        <v>1.2350000000000001</v>
      </c>
      <c r="F147" s="84">
        <v>0.14144999999999999</v>
      </c>
      <c r="G147" s="84">
        <v>0.45900000000000002</v>
      </c>
      <c r="H147" s="86">
        <f t="shared" si="2"/>
        <v>57.561449999999994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2:H147"/>
  <sheetViews>
    <sheetView workbookViewId="0">
      <pane xSplit="1" ySplit="4" topLeftCell="B5" activePane="bottomRight" state="frozen"/>
      <selection pane="topRight" activeCell="B1" sqref="B1"/>
      <selection pane="bottomLeft" activeCell="A5" sqref="A5"/>
      <selection pane="bottomRight" activeCell="I22" sqref="I22"/>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bestFit="1" customWidth="1"/>
  </cols>
  <sheetData>
    <row r="2" spans="1:8" ht="13.5" thickBot="1"/>
    <row r="3" spans="1:8" ht="14.25">
      <c r="A3" s="4"/>
      <c r="B3" s="57" t="s">
        <v>53</v>
      </c>
      <c r="C3" s="45"/>
      <c r="D3" s="45"/>
      <c r="E3" s="45"/>
      <c r="F3" s="45"/>
      <c r="G3" s="45"/>
      <c r="H3" s="77"/>
    </row>
    <row r="4" spans="1:8" ht="30" customHeight="1">
      <c r="A4" s="65" t="s">
        <v>2</v>
      </c>
      <c r="B4" s="98" t="s">
        <v>38</v>
      </c>
      <c r="C4" s="47" t="s">
        <v>39</v>
      </c>
      <c r="D4" s="47" t="s">
        <v>40</v>
      </c>
      <c r="E4" s="50" t="s">
        <v>41</v>
      </c>
      <c r="F4" s="47" t="s">
        <v>42</v>
      </c>
      <c r="G4" s="47" t="s">
        <v>43</v>
      </c>
      <c r="H4" s="99" t="s">
        <v>44</v>
      </c>
    </row>
    <row r="5" spans="1:8" ht="14.25">
      <c r="A5" s="67">
        <v>40664</v>
      </c>
      <c r="B5" s="79">
        <v>24.856758189999997</v>
      </c>
      <c r="C5" s="48">
        <v>31.347461670000001</v>
      </c>
      <c r="D5" s="48">
        <v>9.87124326</v>
      </c>
      <c r="E5" s="48">
        <v>1.0296687900000001</v>
      </c>
      <c r="F5" s="48">
        <v>0.11898093000000001</v>
      </c>
      <c r="G5" s="48">
        <v>0.16393251</v>
      </c>
      <c r="H5" s="80">
        <v>67.388045349999999</v>
      </c>
    </row>
    <row r="6" spans="1:8" ht="14.25">
      <c r="A6" s="67">
        <v>40634</v>
      </c>
      <c r="B6" s="79">
        <v>21.798458369999999</v>
      </c>
      <c r="C6" s="48">
        <v>28.386124850000002</v>
      </c>
      <c r="D6" s="48">
        <v>8.5524330099999997</v>
      </c>
      <c r="E6" s="48">
        <v>0.91584863999999999</v>
      </c>
      <c r="F6" s="48">
        <v>0.10819490999999999</v>
      </c>
      <c r="G6" s="48">
        <v>0.16527567999999998</v>
      </c>
      <c r="H6" s="80">
        <f t="shared" ref="H6:H69" si="0">SUM(B6:G6)</f>
        <v>59.926335460000004</v>
      </c>
    </row>
    <row r="7" spans="1:8" ht="14.25">
      <c r="A7" s="67">
        <v>40603</v>
      </c>
      <c r="B7" s="79">
        <v>22.100072870000002</v>
      </c>
      <c r="C7" s="48">
        <v>29.57512337</v>
      </c>
      <c r="D7" s="48">
        <v>9.4377136799999999</v>
      </c>
      <c r="E7" s="48">
        <v>1.1810564300000002</v>
      </c>
      <c r="F7" s="48">
        <v>0.13263533999999999</v>
      </c>
      <c r="G7" s="48">
        <v>0.15817108999999999</v>
      </c>
      <c r="H7" s="80">
        <f t="shared" si="0"/>
        <v>62.584772780000009</v>
      </c>
    </row>
    <row r="8" spans="1:8" ht="14.25">
      <c r="A8" s="70">
        <v>40575</v>
      </c>
      <c r="B8" s="79">
        <v>20.069515560000003</v>
      </c>
      <c r="C8" s="48">
        <v>26.41223879</v>
      </c>
      <c r="D8" s="48">
        <v>8.4018606300000016</v>
      </c>
      <c r="E8" s="48">
        <v>0.95590086000000007</v>
      </c>
      <c r="F8" s="48">
        <v>0.10390328</v>
      </c>
      <c r="G8" s="48">
        <v>0.13592775000000001</v>
      </c>
      <c r="H8" s="80">
        <f t="shared" si="0"/>
        <v>56.079346870000002</v>
      </c>
    </row>
    <row r="9" spans="1:8" ht="14.25">
      <c r="A9" s="70">
        <v>40544</v>
      </c>
      <c r="B9" s="79">
        <v>21.6169312</v>
      </c>
      <c r="C9" s="48">
        <v>26.649273520000001</v>
      </c>
      <c r="D9" s="48">
        <v>8.18794954</v>
      </c>
      <c r="E9" s="48">
        <v>1.04846463</v>
      </c>
      <c r="F9" s="48">
        <v>0.12759839000000001</v>
      </c>
      <c r="G9" s="48">
        <v>0.15274857</v>
      </c>
      <c r="H9" s="80">
        <f t="shared" si="0"/>
        <v>57.782965850000004</v>
      </c>
    </row>
    <row r="10" spans="1:8" ht="14.25">
      <c r="A10" s="70">
        <v>40513</v>
      </c>
      <c r="B10" s="79">
        <v>20.838644890000001</v>
      </c>
      <c r="C10" s="48">
        <v>27.233523079999998</v>
      </c>
      <c r="D10" s="48">
        <v>7.6105962199999997</v>
      </c>
      <c r="E10" s="48">
        <v>0.92152970000000001</v>
      </c>
      <c r="F10" s="48">
        <v>9.7130739999999993E-2</v>
      </c>
      <c r="G10" s="48">
        <v>0.12591535000000001</v>
      </c>
      <c r="H10" s="80">
        <f t="shared" si="0"/>
        <v>56.827339979999991</v>
      </c>
    </row>
    <row r="11" spans="1:8" ht="14.25">
      <c r="A11" s="70">
        <v>40483</v>
      </c>
      <c r="B11" s="79">
        <v>23.545846280000003</v>
      </c>
      <c r="C11" s="48">
        <v>28.698418670000002</v>
      </c>
      <c r="D11" s="48">
        <v>9.0455374099999997</v>
      </c>
      <c r="E11" s="48">
        <v>0.94141028999999998</v>
      </c>
      <c r="F11" s="48">
        <v>0.10500145000000001</v>
      </c>
      <c r="G11" s="48">
        <v>0.16555076999999999</v>
      </c>
      <c r="H11" s="80">
        <f t="shared" si="0"/>
        <v>62.501764870000009</v>
      </c>
    </row>
    <row r="12" spans="1:8" ht="14.25">
      <c r="A12" s="70">
        <v>40452</v>
      </c>
      <c r="B12" s="79">
        <v>22.199771980000001</v>
      </c>
      <c r="C12" s="48">
        <v>27.095811229999999</v>
      </c>
      <c r="D12" s="48">
        <v>8.9152340199999998</v>
      </c>
      <c r="E12" s="48">
        <v>0.92586231999999991</v>
      </c>
      <c r="F12" s="48">
        <v>9.0583119999999989E-2</v>
      </c>
      <c r="G12" s="48">
        <v>0.13981026999999999</v>
      </c>
      <c r="H12" s="80">
        <f t="shared" si="0"/>
        <v>59.36707294</v>
      </c>
    </row>
    <row r="13" spans="1:8" ht="14.25">
      <c r="A13" s="70">
        <v>40422</v>
      </c>
      <c r="B13" s="79">
        <v>25.184086019999999</v>
      </c>
      <c r="C13" s="48">
        <v>29.239009589999998</v>
      </c>
      <c r="D13" s="48">
        <v>8.5826443399999999</v>
      </c>
      <c r="E13" s="48">
        <v>0.92759431000000003</v>
      </c>
      <c r="F13" s="48">
        <v>9.2041010000000006E-2</v>
      </c>
      <c r="G13" s="48">
        <v>0.15645826000000002</v>
      </c>
      <c r="H13" s="80">
        <f t="shared" si="0"/>
        <v>64.181833529999992</v>
      </c>
    </row>
    <row r="14" spans="1:8" ht="14.25">
      <c r="A14" s="70">
        <v>40391</v>
      </c>
      <c r="B14" s="79">
        <v>25.74256995</v>
      </c>
      <c r="C14" s="48">
        <v>28.888933890000001</v>
      </c>
      <c r="D14" s="48">
        <v>9.3773116600000002</v>
      </c>
      <c r="E14" s="48">
        <v>0.97484879000000002</v>
      </c>
      <c r="F14" s="48">
        <v>0.10041548</v>
      </c>
      <c r="G14" s="48">
        <v>0.18151807</v>
      </c>
      <c r="H14" s="80">
        <f t="shared" si="0"/>
        <v>65.265597839999984</v>
      </c>
    </row>
    <row r="15" spans="1:8" ht="14.25">
      <c r="A15" s="70">
        <v>40360</v>
      </c>
      <c r="B15" s="79">
        <v>24.811480339999999</v>
      </c>
      <c r="C15" s="48">
        <v>29.804947970000001</v>
      </c>
      <c r="D15" s="48">
        <v>8.3406168300000001</v>
      </c>
      <c r="E15" s="48">
        <v>0.99613119999999999</v>
      </c>
      <c r="F15" s="48">
        <v>0.10891066000000001</v>
      </c>
      <c r="G15" s="48">
        <v>0.16945067</v>
      </c>
      <c r="H15" s="80">
        <f t="shared" si="0"/>
        <v>64.231537670000009</v>
      </c>
    </row>
    <row r="16" spans="1:8" ht="14.25">
      <c r="A16" s="70">
        <v>40330</v>
      </c>
      <c r="B16" s="79">
        <v>22.990559520000005</v>
      </c>
      <c r="C16" s="48">
        <v>24.449477829999999</v>
      </c>
      <c r="D16" s="48">
        <v>8.0543919600000002</v>
      </c>
      <c r="E16" s="48">
        <v>0.77284509999999984</v>
      </c>
      <c r="F16" s="48">
        <v>8.897237999999999E-2</v>
      </c>
      <c r="G16" s="48">
        <v>0.14341440999999999</v>
      </c>
      <c r="H16" s="80">
        <f t="shared" si="0"/>
        <v>56.499661199999998</v>
      </c>
    </row>
    <row r="17" spans="1:8" ht="14.25">
      <c r="A17" s="70">
        <v>40299</v>
      </c>
      <c r="B17" s="79">
        <v>21.564112999999999</v>
      </c>
      <c r="C17" s="48">
        <v>28.262757000000001</v>
      </c>
      <c r="D17" s="48">
        <v>9.2827730000000006</v>
      </c>
      <c r="E17" s="48">
        <v>1.0026949999999999</v>
      </c>
      <c r="F17" s="48">
        <v>0.10390199999999999</v>
      </c>
      <c r="G17" s="48">
        <v>0.17421400000000001</v>
      </c>
      <c r="H17" s="80">
        <f t="shared" si="0"/>
        <v>60.390453999999998</v>
      </c>
    </row>
    <row r="18" spans="1:8" ht="14.25">
      <c r="A18" s="70">
        <v>40269</v>
      </c>
      <c r="B18" s="81">
        <v>23.448394580000002</v>
      </c>
      <c r="C18" s="53">
        <v>27.969650789999999</v>
      </c>
      <c r="D18" s="53">
        <v>8.7371468300000004</v>
      </c>
      <c r="E18" s="53">
        <v>0.97173864999999982</v>
      </c>
      <c r="F18" s="53">
        <v>0.12788655000000002</v>
      </c>
      <c r="G18" s="53">
        <v>0.16461630999999999</v>
      </c>
      <c r="H18" s="80">
        <f t="shared" si="0"/>
        <v>61.41943371</v>
      </c>
    </row>
    <row r="19" spans="1:8" ht="14.25">
      <c r="A19" s="67">
        <v>40238</v>
      </c>
      <c r="B19" s="81">
        <v>22.480094149999999</v>
      </c>
      <c r="C19" s="53">
        <v>26.249537719999999</v>
      </c>
      <c r="D19" s="53">
        <v>8.5004286899999997</v>
      </c>
      <c r="E19" s="53">
        <v>0.78554210999999996</v>
      </c>
      <c r="F19" s="53">
        <v>0.1088774</v>
      </c>
      <c r="G19" s="53">
        <v>0.15852094999999999</v>
      </c>
      <c r="H19" s="80">
        <f t="shared" si="0"/>
        <v>58.28300102</v>
      </c>
    </row>
    <row r="20" spans="1:8" ht="14.25">
      <c r="A20" s="67">
        <v>40210</v>
      </c>
      <c r="B20" s="81">
        <v>16.548316990000004</v>
      </c>
      <c r="C20" s="53">
        <v>24.329064170000002</v>
      </c>
      <c r="D20" s="53">
        <v>7.8019768599999999</v>
      </c>
      <c r="E20" s="53">
        <v>0.86926216000000001</v>
      </c>
      <c r="F20" s="53">
        <v>8.6039729999999995E-2</v>
      </c>
      <c r="G20" s="53">
        <v>0.15527505999999999</v>
      </c>
      <c r="H20" s="80">
        <f t="shared" si="0"/>
        <v>49.789934970000012</v>
      </c>
    </row>
    <row r="21" spans="1:8" ht="14.25">
      <c r="A21" s="67">
        <v>40179</v>
      </c>
      <c r="B21" s="81">
        <v>24.99469075</v>
      </c>
      <c r="C21" s="53">
        <v>27.26246944</v>
      </c>
      <c r="D21" s="53">
        <v>8.0050130799999994</v>
      </c>
      <c r="E21" s="53">
        <v>1.12697874</v>
      </c>
      <c r="F21" s="53">
        <v>0.11071386</v>
      </c>
      <c r="G21" s="53">
        <v>0.15247260000000001</v>
      </c>
      <c r="H21" s="80">
        <f t="shared" si="0"/>
        <v>61.652338469999997</v>
      </c>
    </row>
    <row r="22" spans="1:8" ht="14.25">
      <c r="A22" s="67">
        <v>40148</v>
      </c>
      <c r="B22" s="81">
        <v>27.760999999999999</v>
      </c>
      <c r="C22" s="53">
        <v>33.207000000000001</v>
      </c>
      <c r="D22" s="53">
        <v>10.507</v>
      </c>
      <c r="E22" s="53">
        <v>1.125</v>
      </c>
      <c r="F22" s="53">
        <v>0.104</v>
      </c>
      <c r="G22" s="53">
        <v>0.183</v>
      </c>
      <c r="H22" s="80">
        <f t="shared" si="0"/>
        <v>72.887000000000015</v>
      </c>
    </row>
    <row r="23" spans="1:8" ht="14.25">
      <c r="A23" s="67">
        <v>40118</v>
      </c>
      <c r="B23" s="81">
        <v>26.292399850000002</v>
      </c>
      <c r="C23" s="53">
        <v>31.539655449999998</v>
      </c>
      <c r="D23" s="53">
        <v>10.25029073</v>
      </c>
      <c r="E23" s="53">
        <v>1.1406573600000001</v>
      </c>
      <c r="F23" s="53">
        <v>0.11918645</v>
      </c>
      <c r="G23" s="53">
        <v>0.18183009999999999</v>
      </c>
      <c r="H23" s="82">
        <f t="shared" si="0"/>
        <v>69.524019940000002</v>
      </c>
    </row>
    <row r="24" spans="1:8" ht="14.25">
      <c r="A24" s="67">
        <v>40087</v>
      </c>
      <c r="B24" s="81">
        <v>28.667390080000001</v>
      </c>
      <c r="C24" s="53">
        <v>33.089691600000002</v>
      </c>
      <c r="D24" s="53">
        <v>9.9568569999999994</v>
      </c>
      <c r="E24" s="53">
        <v>1.0950703799999999</v>
      </c>
      <c r="F24" s="53">
        <v>0.12386017000000001</v>
      </c>
      <c r="G24" s="53">
        <v>0.18645057000000001</v>
      </c>
      <c r="H24" s="82">
        <f t="shared" si="0"/>
        <v>73.1193198</v>
      </c>
    </row>
    <row r="25" spans="1:8" ht="14.25">
      <c r="A25" s="67">
        <v>40057</v>
      </c>
      <c r="B25" s="81">
        <v>27.026098609999998</v>
      </c>
      <c r="C25" s="53">
        <v>31.221333139999999</v>
      </c>
      <c r="D25" s="53">
        <v>10.370797100000001</v>
      </c>
      <c r="E25" s="53">
        <v>0.95339741</v>
      </c>
      <c r="F25" s="53">
        <v>0.11357567</v>
      </c>
      <c r="G25" s="53">
        <v>0.20683887000000001</v>
      </c>
      <c r="H25" s="82">
        <f t="shared" si="0"/>
        <v>69.89204079999999</v>
      </c>
    </row>
    <row r="26" spans="1:8" ht="14.25">
      <c r="A26" s="67">
        <v>40026</v>
      </c>
      <c r="B26" s="81">
        <v>29.663199970000001</v>
      </c>
      <c r="C26" s="53">
        <v>32.333404780000002</v>
      </c>
      <c r="D26" s="53">
        <v>9.6248278000000003</v>
      </c>
      <c r="E26" s="53">
        <v>1.0577167599999999</v>
      </c>
      <c r="F26" s="53">
        <v>0.12828239</v>
      </c>
      <c r="G26" s="53">
        <v>0.1912083</v>
      </c>
      <c r="H26" s="82">
        <f t="shared" si="0"/>
        <v>72.998640000000009</v>
      </c>
    </row>
    <row r="27" spans="1:8" ht="14.25">
      <c r="A27" s="67">
        <v>39995</v>
      </c>
      <c r="B27" s="81">
        <v>27.920158600000001</v>
      </c>
      <c r="C27" s="53">
        <v>31.556490629999999</v>
      </c>
      <c r="D27" s="53">
        <v>10.22111407</v>
      </c>
      <c r="E27" s="53">
        <v>1.04830114</v>
      </c>
      <c r="F27" s="53">
        <v>0.12238981</v>
      </c>
      <c r="G27" s="53">
        <v>0.19831357999999999</v>
      </c>
      <c r="H27" s="82">
        <f t="shared" si="0"/>
        <v>71.066767830000018</v>
      </c>
    </row>
    <row r="28" spans="1:8" ht="14.25">
      <c r="A28" s="67">
        <v>39965</v>
      </c>
      <c r="B28" s="81">
        <v>24.4408262</v>
      </c>
      <c r="C28" s="53">
        <v>29.214183869999999</v>
      </c>
      <c r="D28" s="53">
        <v>9.8143880400000008</v>
      </c>
      <c r="E28" s="53">
        <v>0.61494821</v>
      </c>
      <c r="F28" s="53">
        <v>0.105157</v>
      </c>
      <c r="G28" s="53">
        <v>0.19015376000000001</v>
      </c>
      <c r="H28" s="82">
        <f t="shared" si="0"/>
        <v>64.379657080000001</v>
      </c>
    </row>
    <row r="29" spans="1:8" ht="14.25">
      <c r="A29" s="67">
        <v>39934</v>
      </c>
      <c r="B29" s="81">
        <v>24.069060889999999</v>
      </c>
      <c r="C29" s="53">
        <v>32.326065560000004</v>
      </c>
      <c r="D29" s="53">
        <v>10.563889639999999</v>
      </c>
      <c r="E29" s="53">
        <v>1.69313249</v>
      </c>
      <c r="F29" s="53">
        <v>0.16368419000000001</v>
      </c>
      <c r="G29" s="53">
        <v>0.18292407999999999</v>
      </c>
      <c r="H29" s="82">
        <f t="shared" si="0"/>
        <v>68.998756850000007</v>
      </c>
    </row>
    <row r="30" spans="1:8" ht="14.25">
      <c r="A30" s="67">
        <v>39904</v>
      </c>
      <c r="B30" s="81">
        <v>22.340446759999999</v>
      </c>
      <c r="C30" s="53">
        <v>26.610057300000001</v>
      </c>
      <c r="D30" s="53">
        <v>9.1951431499999998</v>
      </c>
      <c r="E30" s="53">
        <v>0.93695846999999999</v>
      </c>
      <c r="F30" s="53">
        <v>0.12107061</v>
      </c>
      <c r="G30" s="53">
        <v>0.15368129</v>
      </c>
      <c r="H30" s="82">
        <f t="shared" si="0"/>
        <v>59.357357579999999</v>
      </c>
    </row>
    <row r="31" spans="1:8" ht="14.25">
      <c r="A31" s="67">
        <v>39873</v>
      </c>
      <c r="B31" s="81">
        <v>19.90640866</v>
      </c>
      <c r="C31" s="53">
        <v>26.911415250000001</v>
      </c>
      <c r="D31" s="53">
        <v>9.2170138099999992</v>
      </c>
      <c r="E31" s="53">
        <v>0.83294235999999999</v>
      </c>
      <c r="F31" s="53">
        <v>0.10558604000000001</v>
      </c>
      <c r="G31" s="53">
        <v>0.16133748000000001</v>
      </c>
      <c r="H31" s="82">
        <f t="shared" si="0"/>
        <v>57.134703599999995</v>
      </c>
    </row>
    <row r="32" spans="1:8" ht="14.25">
      <c r="A32" s="67">
        <v>39845</v>
      </c>
      <c r="B32" s="81">
        <v>17.74390472</v>
      </c>
      <c r="C32" s="53">
        <v>23.36015733</v>
      </c>
      <c r="D32" s="53">
        <v>8.4169529900000004</v>
      </c>
      <c r="E32" s="53">
        <v>0.74337953999999995</v>
      </c>
      <c r="F32" s="53">
        <v>0.11127908</v>
      </c>
      <c r="G32" s="53">
        <v>0.15242221</v>
      </c>
      <c r="H32" s="82">
        <f t="shared" si="0"/>
        <v>50.528095869999994</v>
      </c>
    </row>
    <row r="33" spans="1:8" ht="14.25">
      <c r="A33" s="67">
        <v>39814</v>
      </c>
      <c r="B33" s="81">
        <v>23.262564999999999</v>
      </c>
      <c r="C33" s="53">
        <v>28.169008000000002</v>
      </c>
      <c r="D33" s="53">
        <v>9.0847680000000004</v>
      </c>
      <c r="E33" s="53">
        <v>1.121661</v>
      </c>
      <c r="F33" s="53">
        <v>0.110273</v>
      </c>
      <c r="G33" s="53">
        <v>0.15870799999999999</v>
      </c>
      <c r="H33" s="82">
        <f t="shared" si="0"/>
        <v>61.906982999999997</v>
      </c>
    </row>
    <row r="34" spans="1:8" ht="14.25">
      <c r="A34" s="67">
        <v>39783</v>
      </c>
      <c r="B34" s="81">
        <v>21.673399</v>
      </c>
      <c r="C34" s="53">
        <v>27.623743999999999</v>
      </c>
      <c r="D34" s="53">
        <v>9.9310189999999992</v>
      </c>
      <c r="E34" s="53">
        <v>0.882077</v>
      </c>
      <c r="F34" s="53">
        <v>9.1851000000000002E-2</v>
      </c>
      <c r="G34" s="53">
        <v>0.176011</v>
      </c>
      <c r="H34" s="82">
        <f t="shared" si="0"/>
        <v>60.378101000000001</v>
      </c>
    </row>
    <row r="35" spans="1:8" ht="14.25">
      <c r="A35" s="67">
        <v>39753</v>
      </c>
      <c r="B35" s="81">
        <v>21.107716</v>
      </c>
      <c r="C35" s="53">
        <v>26.947042</v>
      </c>
      <c r="D35" s="53">
        <v>9.5017180000000003</v>
      </c>
      <c r="E35" s="53">
        <v>0.92407399999999995</v>
      </c>
      <c r="F35" s="53">
        <v>0.10314</v>
      </c>
      <c r="G35" s="53">
        <v>0.16173999999999999</v>
      </c>
      <c r="H35" s="82">
        <f t="shared" si="0"/>
        <v>58.745430000000006</v>
      </c>
    </row>
    <row r="36" spans="1:8" ht="14.25">
      <c r="A36" s="67">
        <v>39722</v>
      </c>
      <c r="B36" s="81">
        <v>23.349340000000002</v>
      </c>
      <c r="C36" s="53">
        <v>29.178884</v>
      </c>
      <c r="D36" s="53">
        <v>10.693013000000001</v>
      </c>
      <c r="E36" s="53">
        <v>0.96208400000000005</v>
      </c>
      <c r="F36" s="53">
        <v>0.11075500000000001</v>
      </c>
      <c r="G36" s="53">
        <v>0.17347000000000001</v>
      </c>
      <c r="H36" s="82">
        <f t="shared" si="0"/>
        <v>64.467545999999999</v>
      </c>
    </row>
    <row r="37" spans="1:8" ht="14.25">
      <c r="A37" s="67">
        <v>39692</v>
      </c>
      <c r="B37" s="81">
        <v>24.785211</v>
      </c>
      <c r="C37" s="53">
        <v>31.673134000000001</v>
      </c>
      <c r="D37" s="53">
        <v>10.308159</v>
      </c>
      <c r="E37" s="53">
        <v>1.004208</v>
      </c>
      <c r="F37" s="53">
        <v>0.10576199999999999</v>
      </c>
      <c r="G37" s="53">
        <v>0.220084</v>
      </c>
      <c r="H37" s="82">
        <f t="shared" si="0"/>
        <v>68.096558000000002</v>
      </c>
    </row>
    <row r="38" spans="1:8" ht="14.25">
      <c r="A38" s="67">
        <v>39661</v>
      </c>
      <c r="B38" s="81">
        <v>26.37425</v>
      </c>
      <c r="C38" s="53">
        <v>30.965606999999999</v>
      </c>
      <c r="D38" s="53">
        <v>11.150152</v>
      </c>
      <c r="E38" s="53">
        <v>0.98996499999999998</v>
      </c>
      <c r="F38" s="53">
        <v>0.12030100000000001</v>
      </c>
      <c r="G38" s="53">
        <v>0.186806</v>
      </c>
      <c r="H38" s="82">
        <f t="shared" si="0"/>
        <v>69.787081000000001</v>
      </c>
    </row>
    <row r="39" spans="1:8" ht="14.25">
      <c r="A39" s="67">
        <v>39630</v>
      </c>
      <c r="B39" s="81">
        <v>25.330503</v>
      </c>
      <c r="C39" s="53">
        <v>30.739863</v>
      </c>
      <c r="D39" s="53">
        <v>11.560242000000001</v>
      </c>
      <c r="E39" s="53">
        <v>0.89573599999999998</v>
      </c>
      <c r="F39" s="53">
        <v>0.111902</v>
      </c>
      <c r="G39" s="53">
        <v>0.191246</v>
      </c>
      <c r="H39" s="82">
        <f t="shared" si="0"/>
        <v>68.829492000000002</v>
      </c>
    </row>
    <row r="40" spans="1:8" ht="14.25">
      <c r="A40" s="67">
        <v>39600</v>
      </c>
      <c r="B40" s="81">
        <v>24.488799</v>
      </c>
      <c r="C40" s="53">
        <v>29.269639000000002</v>
      </c>
      <c r="D40" s="53">
        <v>10.906775</v>
      </c>
      <c r="E40" s="53">
        <v>0.91245500000000002</v>
      </c>
      <c r="F40" s="53">
        <v>0.102174</v>
      </c>
      <c r="G40" s="53">
        <v>0.213223</v>
      </c>
      <c r="H40" s="82">
        <f t="shared" si="0"/>
        <v>65.893064999999993</v>
      </c>
    </row>
    <row r="41" spans="1:8" ht="14.25">
      <c r="A41" s="67">
        <v>39569</v>
      </c>
      <c r="B41" s="81">
        <v>24.167242000000002</v>
      </c>
      <c r="C41" s="53">
        <v>30.097494999999999</v>
      </c>
      <c r="D41" s="53">
        <v>11.856385</v>
      </c>
      <c r="E41" s="53">
        <v>1.066122</v>
      </c>
      <c r="F41" s="53">
        <v>0.119328</v>
      </c>
      <c r="G41" s="53">
        <v>0.13974500000000001</v>
      </c>
      <c r="H41" s="82">
        <f t="shared" si="0"/>
        <v>67.446316999999993</v>
      </c>
    </row>
    <row r="42" spans="1:8" ht="14.25">
      <c r="A42" s="67">
        <v>39539</v>
      </c>
      <c r="B42" s="81">
        <v>22.993489</v>
      </c>
      <c r="C42" s="53">
        <v>29.695235</v>
      </c>
      <c r="D42" s="53">
        <v>11.338851999999999</v>
      </c>
      <c r="E42" s="53">
        <v>1.0352490000000001</v>
      </c>
      <c r="F42" s="53">
        <v>0.112321</v>
      </c>
      <c r="G42" s="53">
        <v>0.18890199999999999</v>
      </c>
      <c r="H42" s="82">
        <f t="shared" si="0"/>
        <v>65.364047999999983</v>
      </c>
    </row>
    <row r="43" spans="1:8" ht="14.25">
      <c r="A43" s="67">
        <v>39508</v>
      </c>
      <c r="B43" s="81">
        <v>21.280975000000002</v>
      </c>
      <c r="C43" s="53">
        <v>29.459672000000001</v>
      </c>
      <c r="D43" s="53">
        <v>11.598563</v>
      </c>
      <c r="E43" s="53">
        <v>0.94232099999999996</v>
      </c>
      <c r="F43" s="53">
        <v>0.101259</v>
      </c>
      <c r="G43" s="53">
        <v>0.173155</v>
      </c>
      <c r="H43" s="82">
        <f t="shared" si="0"/>
        <v>63.555945000000001</v>
      </c>
    </row>
    <row r="44" spans="1:8" ht="14.25">
      <c r="A44" s="67">
        <v>39479</v>
      </c>
      <c r="B44" s="81">
        <v>18.952991999999998</v>
      </c>
      <c r="C44" s="53">
        <v>25.413616999999999</v>
      </c>
      <c r="D44" s="53">
        <v>10.4153</v>
      </c>
      <c r="E44" s="53">
        <v>0.90318699999999996</v>
      </c>
      <c r="F44" s="53">
        <v>0.123278</v>
      </c>
      <c r="G44" s="53">
        <v>0.19003800000000001</v>
      </c>
      <c r="H44" s="82">
        <f t="shared" si="0"/>
        <v>55.998412000000002</v>
      </c>
    </row>
    <row r="45" spans="1:8" ht="14.25">
      <c r="A45" s="67">
        <v>39448</v>
      </c>
      <c r="B45" s="81">
        <v>21.225045999999999</v>
      </c>
      <c r="C45" s="53">
        <v>24.753025999999998</v>
      </c>
      <c r="D45" s="53">
        <v>9.0994820000000001</v>
      </c>
      <c r="E45" s="53">
        <v>0.82858900000000002</v>
      </c>
      <c r="F45" s="53">
        <v>0.105328</v>
      </c>
      <c r="G45" s="53">
        <v>0.165323</v>
      </c>
      <c r="H45" s="82">
        <f t="shared" si="0"/>
        <v>56.176794000000001</v>
      </c>
    </row>
    <row r="46" spans="1:8" ht="14.25">
      <c r="A46" s="67">
        <v>39417</v>
      </c>
      <c r="B46" s="81">
        <v>22.308793999999999</v>
      </c>
      <c r="C46" s="53">
        <v>27.261904999999999</v>
      </c>
      <c r="D46" s="53">
        <v>10.844877</v>
      </c>
      <c r="E46" s="53">
        <v>0.89270899999999997</v>
      </c>
      <c r="F46" s="53">
        <v>9.7942000000000001E-2</v>
      </c>
      <c r="G46" s="53">
        <v>0.16811999999999999</v>
      </c>
      <c r="H46" s="82">
        <f t="shared" si="0"/>
        <v>61.574347000000003</v>
      </c>
    </row>
    <row r="47" spans="1:8" ht="14.25">
      <c r="A47" s="67">
        <v>39387</v>
      </c>
      <c r="B47" s="81">
        <v>21.298743999999999</v>
      </c>
      <c r="C47" s="53">
        <v>26.502244999999998</v>
      </c>
      <c r="D47" s="53">
        <v>10.623346</v>
      </c>
      <c r="E47" s="53">
        <v>0.80186199999999996</v>
      </c>
      <c r="F47" s="53">
        <v>0.10846</v>
      </c>
      <c r="G47" s="53">
        <v>0.153616</v>
      </c>
      <c r="H47" s="82">
        <f t="shared" si="0"/>
        <v>59.488273</v>
      </c>
    </row>
    <row r="48" spans="1:8" ht="14.25">
      <c r="A48" s="67">
        <v>39356</v>
      </c>
      <c r="B48" s="81">
        <v>23.549855000000001</v>
      </c>
      <c r="C48" s="53">
        <v>27.529283</v>
      </c>
      <c r="D48" s="53">
        <v>10.788589999999999</v>
      </c>
      <c r="E48" s="53">
        <v>0.90457200000000004</v>
      </c>
      <c r="F48" s="53">
        <v>8.3177000000000001E-2</v>
      </c>
      <c r="G48" s="53">
        <v>0.18260699999999999</v>
      </c>
      <c r="H48" s="82">
        <f t="shared" si="0"/>
        <v>63.038083999999998</v>
      </c>
    </row>
    <row r="49" spans="1:8" ht="14.25">
      <c r="A49" s="67">
        <v>39326</v>
      </c>
      <c r="B49" s="81">
        <v>23.063545999999999</v>
      </c>
      <c r="C49" s="53">
        <v>27.205116</v>
      </c>
      <c r="D49" s="53">
        <v>10.305680000000001</v>
      </c>
      <c r="E49" s="53">
        <v>0.77358300000000002</v>
      </c>
      <c r="F49" s="53">
        <v>0.10932600000000001</v>
      </c>
      <c r="G49" s="53">
        <v>0.179641</v>
      </c>
      <c r="H49" s="82">
        <f t="shared" si="0"/>
        <v>61.636892000000003</v>
      </c>
    </row>
    <row r="50" spans="1:8" ht="14.25">
      <c r="A50" s="67">
        <v>39295</v>
      </c>
      <c r="B50" s="81">
        <v>23.948533999999999</v>
      </c>
      <c r="C50" s="53">
        <v>26.47186</v>
      </c>
      <c r="D50" s="53">
        <v>10.342593000000001</v>
      </c>
      <c r="E50" s="53">
        <v>0.82194100000000003</v>
      </c>
      <c r="F50" s="53">
        <v>7.2900000000000006E-2</v>
      </c>
      <c r="G50" s="53">
        <v>0.22639200000000001</v>
      </c>
      <c r="H50" s="82">
        <f t="shared" si="0"/>
        <v>61.884219999999999</v>
      </c>
    </row>
    <row r="51" spans="1:8" ht="14.25">
      <c r="A51" s="67">
        <v>39264</v>
      </c>
      <c r="B51" s="81">
        <v>24.182075999999999</v>
      </c>
      <c r="C51" s="53">
        <v>27.120059000000001</v>
      </c>
      <c r="D51" s="53">
        <v>11.411362</v>
      </c>
      <c r="E51" s="53">
        <v>0.82392200000000004</v>
      </c>
      <c r="F51" s="53">
        <v>0.102378</v>
      </c>
      <c r="G51" s="53">
        <v>5.7241E-2</v>
      </c>
      <c r="H51" s="82">
        <f t="shared" si="0"/>
        <v>63.697038000000006</v>
      </c>
    </row>
    <row r="52" spans="1:8" ht="14.25">
      <c r="A52" s="67">
        <v>39234</v>
      </c>
      <c r="B52" s="81">
        <v>24.010701999999998</v>
      </c>
      <c r="C52" s="53">
        <v>26.59778</v>
      </c>
      <c r="D52" s="53">
        <v>10.638350000000001</v>
      </c>
      <c r="E52" s="53">
        <v>0.79403800000000002</v>
      </c>
      <c r="F52" s="53">
        <v>0.113232</v>
      </c>
      <c r="G52" s="53">
        <v>0.20701700000000001</v>
      </c>
      <c r="H52" s="82">
        <f t="shared" si="0"/>
        <v>62.361118999999995</v>
      </c>
    </row>
    <row r="53" spans="1:8" ht="14.25">
      <c r="A53" s="67">
        <v>39203</v>
      </c>
      <c r="B53" s="81">
        <v>22.833248999999999</v>
      </c>
      <c r="C53" s="53">
        <v>27.079795000000001</v>
      </c>
      <c r="D53" s="53">
        <v>10.847362</v>
      </c>
      <c r="E53" s="53">
        <v>0.837982</v>
      </c>
      <c r="F53" s="53">
        <v>0.154304</v>
      </c>
      <c r="G53" s="53">
        <v>0.172901</v>
      </c>
      <c r="H53" s="82">
        <f t="shared" si="0"/>
        <v>61.925593000000006</v>
      </c>
    </row>
    <row r="54" spans="1:8" ht="14.25">
      <c r="A54" s="67">
        <v>39173</v>
      </c>
      <c r="B54" s="81">
        <v>21.639272999999999</v>
      </c>
      <c r="C54" s="53">
        <v>25.773828999999999</v>
      </c>
      <c r="D54" s="53">
        <v>10.863638</v>
      </c>
      <c r="E54" s="53">
        <v>0.76580000000000004</v>
      </c>
      <c r="F54" s="53">
        <v>0.102031</v>
      </c>
      <c r="G54" s="53">
        <v>0.19037000000000001</v>
      </c>
      <c r="H54" s="82">
        <f t="shared" si="0"/>
        <v>59.334940999999993</v>
      </c>
    </row>
    <row r="55" spans="1:8" ht="14.25">
      <c r="A55" s="67">
        <v>39142</v>
      </c>
      <c r="B55" s="81">
        <v>21.965350999999998</v>
      </c>
      <c r="C55" s="53">
        <v>27.995539000000001</v>
      </c>
      <c r="D55" s="53">
        <v>12.109726</v>
      </c>
      <c r="E55" s="53">
        <v>0.92944099999999996</v>
      </c>
      <c r="F55" s="53">
        <v>0.11188099999999999</v>
      </c>
      <c r="G55" s="53">
        <v>0.22487299999999999</v>
      </c>
      <c r="H55" s="82">
        <f t="shared" si="0"/>
        <v>63.336810999999997</v>
      </c>
    </row>
    <row r="56" spans="1:8" ht="14.25">
      <c r="A56" s="67">
        <v>39114</v>
      </c>
      <c r="B56" s="81">
        <v>18.281113999999999</v>
      </c>
      <c r="C56" s="53">
        <v>22.957791</v>
      </c>
      <c r="D56" s="53">
        <v>10.222222</v>
      </c>
      <c r="E56" s="53">
        <v>0.87085500000000005</v>
      </c>
      <c r="F56" s="53">
        <v>0.10007000000000001</v>
      </c>
      <c r="G56" s="53">
        <v>0.18015300000000001</v>
      </c>
      <c r="H56" s="82">
        <f t="shared" si="0"/>
        <v>52.612205000000003</v>
      </c>
    </row>
    <row r="57" spans="1:8" ht="14.25">
      <c r="A57" s="67">
        <v>39083</v>
      </c>
      <c r="B57" s="81">
        <v>20.541864</v>
      </c>
      <c r="C57" s="53">
        <v>23.727159</v>
      </c>
      <c r="D57" s="53">
        <v>9.6409400000000005</v>
      </c>
      <c r="E57" s="53">
        <v>0.79718</v>
      </c>
      <c r="F57" s="53">
        <v>0.104162</v>
      </c>
      <c r="G57" s="53">
        <v>0.20907899999999999</v>
      </c>
      <c r="H57" s="82">
        <f t="shared" si="0"/>
        <v>55.020384000000007</v>
      </c>
    </row>
    <row r="58" spans="1:8" ht="14.25">
      <c r="A58" s="67">
        <v>39052</v>
      </c>
      <c r="B58" s="81">
        <v>22.000837000000001</v>
      </c>
      <c r="C58" s="53">
        <v>25.09883</v>
      </c>
      <c r="D58" s="53">
        <v>10.582395999999999</v>
      </c>
      <c r="E58" s="53">
        <v>0.84468799999999999</v>
      </c>
      <c r="F58" s="53">
        <v>0.109656</v>
      </c>
      <c r="G58" s="53">
        <v>0.18615300000000001</v>
      </c>
      <c r="H58" s="82">
        <f t="shared" si="0"/>
        <v>58.822559999999996</v>
      </c>
    </row>
    <row r="59" spans="1:8" ht="14.25">
      <c r="A59" s="67">
        <v>39022</v>
      </c>
      <c r="B59" s="81">
        <v>21.276031</v>
      </c>
      <c r="C59" s="53">
        <v>24.662447</v>
      </c>
      <c r="D59" s="53">
        <v>11.373138000000001</v>
      </c>
      <c r="E59" s="53">
        <v>0.69173399999999996</v>
      </c>
      <c r="F59" s="53">
        <v>8.4147E-2</v>
      </c>
      <c r="G59" s="53">
        <v>0.21738199999999999</v>
      </c>
      <c r="H59" s="82">
        <f t="shared" si="0"/>
        <v>58.304879</v>
      </c>
    </row>
    <row r="60" spans="1:8" ht="14.25">
      <c r="A60" s="67">
        <v>38991</v>
      </c>
      <c r="B60" s="81">
        <v>21.369146000000001</v>
      </c>
      <c r="C60" s="53">
        <v>23.989432999999998</v>
      </c>
      <c r="D60" s="53">
        <v>10.736959000000001</v>
      </c>
      <c r="E60" s="53">
        <v>0.66933200000000004</v>
      </c>
      <c r="F60" s="53">
        <v>9.0570999999999999E-2</v>
      </c>
      <c r="G60" s="53">
        <v>0.246033</v>
      </c>
      <c r="H60" s="82">
        <f t="shared" si="0"/>
        <v>57.101473999999989</v>
      </c>
    </row>
    <row r="61" spans="1:8" ht="14.25">
      <c r="A61" s="67">
        <v>38961</v>
      </c>
      <c r="B61" s="81">
        <v>22.545280999999999</v>
      </c>
      <c r="C61" s="53">
        <v>26.083832000000001</v>
      </c>
      <c r="D61" s="53">
        <v>10.611288999999999</v>
      </c>
      <c r="E61" s="53">
        <v>0.76171599999999995</v>
      </c>
      <c r="F61" s="53">
        <v>9.8788000000000001E-2</v>
      </c>
      <c r="G61" s="53">
        <v>0.15836700000000001</v>
      </c>
      <c r="H61" s="82">
        <f t="shared" si="0"/>
        <v>60.259273</v>
      </c>
    </row>
    <row r="62" spans="1:8" ht="14.25">
      <c r="A62" s="67">
        <v>38930</v>
      </c>
      <c r="B62" s="81">
        <v>23.766186999999999</v>
      </c>
      <c r="C62" s="53">
        <v>25.425308999999999</v>
      </c>
      <c r="D62" s="53">
        <v>11.102838</v>
      </c>
      <c r="E62" s="53">
        <v>0.76668800000000004</v>
      </c>
      <c r="F62" s="53">
        <v>0.10122399999999999</v>
      </c>
      <c r="G62" s="53">
        <v>0.22644</v>
      </c>
      <c r="H62" s="82">
        <f t="shared" si="0"/>
        <v>61.388686</v>
      </c>
    </row>
    <row r="63" spans="1:8" ht="14.25">
      <c r="A63" s="67">
        <v>38899</v>
      </c>
      <c r="B63" s="81">
        <v>22.246583000000001</v>
      </c>
      <c r="C63" s="53">
        <v>24.269483999999999</v>
      </c>
      <c r="D63" s="53">
        <v>10.935943999999999</v>
      </c>
      <c r="E63" s="53">
        <v>0.68381700000000001</v>
      </c>
      <c r="F63" s="53">
        <v>9.3011999999999997E-2</v>
      </c>
      <c r="G63" s="53">
        <v>0.20952799999999999</v>
      </c>
      <c r="H63" s="82">
        <f t="shared" si="0"/>
        <v>58.438367999999997</v>
      </c>
    </row>
    <row r="64" spans="1:8" ht="14.25">
      <c r="A64" s="67">
        <v>38869</v>
      </c>
      <c r="B64" s="81">
        <v>25.712202999999999</v>
      </c>
      <c r="C64" s="53">
        <v>27.724537999999999</v>
      </c>
      <c r="D64" s="53">
        <v>11.913147</v>
      </c>
      <c r="E64" s="53">
        <v>0.82627899999999999</v>
      </c>
      <c r="F64" s="53">
        <v>0.13934199999999999</v>
      </c>
      <c r="G64" s="53">
        <v>0.23654900000000001</v>
      </c>
      <c r="H64" s="82">
        <f t="shared" si="0"/>
        <v>66.552057999999988</v>
      </c>
    </row>
    <row r="65" spans="1:8" ht="14.25">
      <c r="A65" s="67">
        <v>38838</v>
      </c>
      <c r="B65" s="81">
        <v>23.970867999999999</v>
      </c>
      <c r="C65" s="53">
        <v>28.172143999999999</v>
      </c>
      <c r="D65" s="53">
        <v>13.006743999999999</v>
      </c>
      <c r="E65" s="53">
        <v>0.82021100000000002</v>
      </c>
      <c r="F65" s="53">
        <v>9.7345000000000001E-2</v>
      </c>
      <c r="G65" s="53">
        <v>0.26958300000000002</v>
      </c>
      <c r="H65" s="82">
        <f t="shared" si="0"/>
        <v>66.336894999999998</v>
      </c>
    </row>
    <row r="66" spans="1:8" ht="14.25">
      <c r="A66" s="67">
        <v>38808</v>
      </c>
      <c r="B66" s="81">
        <v>21.575282000000001</v>
      </c>
      <c r="C66" s="53">
        <v>26.117992999999998</v>
      </c>
      <c r="D66" s="53">
        <v>11.762021000000001</v>
      </c>
      <c r="E66" s="53">
        <v>0.53706399999999999</v>
      </c>
      <c r="F66" s="53">
        <v>9.9551000000000001E-2</v>
      </c>
      <c r="G66" s="53">
        <v>0.27748899999999999</v>
      </c>
      <c r="H66" s="82">
        <f t="shared" si="0"/>
        <v>60.369400000000006</v>
      </c>
    </row>
    <row r="67" spans="1:8" ht="14.25">
      <c r="A67" s="67">
        <v>38777</v>
      </c>
      <c r="B67" s="81">
        <v>19.813503999999998</v>
      </c>
      <c r="C67" s="53">
        <v>24.544505000000001</v>
      </c>
      <c r="D67" s="53">
        <v>10.270465</v>
      </c>
      <c r="E67" s="53">
        <v>2.6800899999999999</v>
      </c>
      <c r="F67" s="53">
        <v>0.13075999999999999</v>
      </c>
      <c r="G67" s="53">
        <v>0.200436</v>
      </c>
      <c r="H67" s="82">
        <f t="shared" si="0"/>
        <v>57.639760000000003</v>
      </c>
    </row>
    <row r="68" spans="1:8" ht="14.25">
      <c r="A68" s="67">
        <v>38749</v>
      </c>
      <c r="B68" s="81">
        <v>20.753122000000001</v>
      </c>
      <c r="C68" s="53">
        <v>26.847352000000001</v>
      </c>
      <c r="D68" s="53">
        <v>12.440803000000001</v>
      </c>
      <c r="E68" s="53">
        <v>-0.33741900000000002</v>
      </c>
      <c r="F68" s="53">
        <v>0.10591</v>
      </c>
      <c r="G68" s="53">
        <v>0.23924799999999999</v>
      </c>
      <c r="H68" s="82">
        <f t="shared" si="0"/>
        <v>60.049016000000016</v>
      </c>
    </row>
    <row r="69" spans="1:8" ht="14.25">
      <c r="A69" s="67">
        <v>38718</v>
      </c>
      <c r="B69" s="81">
        <v>20.730746</v>
      </c>
      <c r="C69" s="53">
        <v>23.820986000000001</v>
      </c>
      <c r="D69" s="53">
        <v>10.01986</v>
      </c>
      <c r="E69" s="53">
        <v>0.81381000000000003</v>
      </c>
      <c r="F69" s="53">
        <v>9.3603000000000006E-2</v>
      </c>
      <c r="G69" s="53">
        <v>0.25746400000000003</v>
      </c>
      <c r="H69" s="82">
        <f t="shared" si="0"/>
        <v>55.736469</v>
      </c>
    </row>
    <row r="70" spans="1:8" ht="14.25">
      <c r="A70" s="67">
        <v>38687</v>
      </c>
      <c r="B70" s="81">
        <v>20.417120000000001</v>
      </c>
      <c r="C70" s="53">
        <v>22.047001999999999</v>
      </c>
      <c r="D70" s="53">
        <v>10.462154</v>
      </c>
      <c r="E70" s="53">
        <v>0.83282500000000004</v>
      </c>
      <c r="F70" s="53">
        <v>0.108572</v>
      </c>
      <c r="G70" s="53">
        <v>0.23852499999999999</v>
      </c>
      <c r="H70" s="82">
        <f t="shared" ref="H70:H142" si="1">SUM(B70:G70)</f>
        <v>54.106198000000006</v>
      </c>
    </row>
    <row r="71" spans="1:8" ht="14.25">
      <c r="A71" s="67">
        <v>38657</v>
      </c>
      <c r="B71" s="81">
        <v>18.657138</v>
      </c>
      <c r="C71" s="53">
        <v>23.309626000000002</v>
      </c>
      <c r="D71" s="53">
        <v>10.69824</v>
      </c>
      <c r="E71" s="53">
        <v>0.58322300000000005</v>
      </c>
      <c r="F71" s="53">
        <v>7.2040000000000007E-2</v>
      </c>
      <c r="G71" s="53">
        <v>0.230517</v>
      </c>
      <c r="H71" s="82">
        <f t="shared" si="1"/>
        <v>53.550783999999993</v>
      </c>
    </row>
    <row r="72" spans="1:8" ht="14.25">
      <c r="A72" s="67">
        <v>38626</v>
      </c>
      <c r="B72" s="81">
        <v>18.463139000000002</v>
      </c>
      <c r="C72" s="53">
        <v>20.250122000000001</v>
      </c>
      <c r="D72" s="53">
        <v>9.16052</v>
      </c>
      <c r="E72" s="53">
        <v>0.62970199999999998</v>
      </c>
      <c r="F72" s="53">
        <v>9.1050000000000006E-2</v>
      </c>
      <c r="G72" s="53">
        <v>0.23843700000000001</v>
      </c>
      <c r="H72" s="82">
        <f t="shared" si="1"/>
        <v>48.832970000000003</v>
      </c>
    </row>
    <row r="73" spans="1:8" ht="14.25">
      <c r="A73" s="67">
        <v>38596</v>
      </c>
      <c r="B73" s="81">
        <v>19.150945</v>
      </c>
      <c r="C73" s="53">
        <v>20.942240000000002</v>
      </c>
      <c r="D73" s="53">
        <v>9.1455990000000007</v>
      </c>
      <c r="E73" s="53">
        <v>0.62715799999999999</v>
      </c>
      <c r="F73" s="53">
        <v>8.8109999999999994E-2</v>
      </c>
      <c r="G73" s="53">
        <v>0.21856900000000001</v>
      </c>
      <c r="H73" s="82">
        <f t="shared" si="1"/>
        <v>50.172621000000014</v>
      </c>
    </row>
    <row r="74" spans="1:8" ht="14.25">
      <c r="A74" s="67">
        <v>38565</v>
      </c>
      <c r="B74" s="81">
        <v>19.666264999999999</v>
      </c>
      <c r="C74" s="53">
        <v>20.877443</v>
      </c>
      <c r="D74" s="53">
        <v>9.075253</v>
      </c>
      <c r="E74" s="53">
        <v>0.61963199999999996</v>
      </c>
      <c r="F74" s="53">
        <v>8.0829999999999999E-2</v>
      </c>
      <c r="G74" s="53">
        <v>0.24712100000000001</v>
      </c>
      <c r="H74" s="82">
        <f t="shared" si="1"/>
        <v>50.566544</v>
      </c>
    </row>
    <row r="75" spans="1:8" ht="14.25">
      <c r="A75" s="67">
        <v>38534</v>
      </c>
      <c r="B75" s="81">
        <v>19.362262000000001</v>
      </c>
      <c r="C75" s="53">
        <v>21.169381000000001</v>
      </c>
      <c r="D75" s="53">
        <v>8.9504180000000009</v>
      </c>
      <c r="E75" s="53">
        <v>0.70313199999999998</v>
      </c>
      <c r="F75" s="53">
        <v>0.10148600000000001</v>
      </c>
      <c r="G75" s="53">
        <v>0.235377</v>
      </c>
      <c r="H75" s="82">
        <f t="shared" si="1"/>
        <v>50.522055999999999</v>
      </c>
    </row>
    <row r="76" spans="1:8" ht="14.25">
      <c r="A76" s="67">
        <v>38504</v>
      </c>
      <c r="B76" s="81">
        <v>19.976427000000001</v>
      </c>
      <c r="C76" s="53">
        <v>20.470725999999999</v>
      </c>
      <c r="D76" s="53">
        <v>8.9702839999999995</v>
      </c>
      <c r="E76" s="53">
        <v>0.61075299999999999</v>
      </c>
      <c r="F76" s="53">
        <v>9.257E-2</v>
      </c>
      <c r="G76" s="53">
        <v>0.21493699999999999</v>
      </c>
      <c r="H76" s="82">
        <f t="shared" si="1"/>
        <v>50.335697000000003</v>
      </c>
    </row>
    <row r="77" spans="1:8" ht="14.25">
      <c r="A77" s="67">
        <v>38473</v>
      </c>
      <c r="B77" s="81">
        <v>17.924416000000001</v>
      </c>
      <c r="C77" s="53">
        <v>19.917169000000001</v>
      </c>
      <c r="D77" s="53">
        <v>9.160209</v>
      </c>
      <c r="E77" s="53">
        <v>0.54578300000000002</v>
      </c>
      <c r="F77" s="53">
        <v>9.5020999999999994E-2</v>
      </c>
      <c r="G77" s="53">
        <v>0.22240399999999999</v>
      </c>
      <c r="H77" s="82">
        <f t="shared" si="1"/>
        <v>47.865002000000004</v>
      </c>
    </row>
    <row r="78" spans="1:8" ht="14.25">
      <c r="A78" s="67">
        <v>38443</v>
      </c>
      <c r="B78" s="81">
        <v>18.464110000000002</v>
      </c>
      <c r="C78" s="53">
        <v>19.456776000000001</v>
      </c>
      <c r="D78" s="53">
        <v>9.2602320000000002</v>
      </c>
      <c r="E78" s="53">
        <v>0.61631100000000005</v>
      </c>
      <c r="F78" s="53">
        <v>7.6341000000000006E-2</v>
      </c>
      <c r="G78" s="53">
        <v>0.21804899999999999</v>
      </c>
      <c r="H78" s="82">
        <f t="shared" si="1"/>
        <v>48.091819000000008</v>
      </c>
    </row>
    <row r="79" spans="1:8" ht="14.25">
      <c r="A79" s="67">
        <v>38412</v>
      </c>
      <c r="B79" s="81">
        <v>16.844725</v>
      </c>
      <c r="C79" s="53">
        <v>20.11645</v>
      </c>
      <c r="D79" s="53">
        <v>8.8653329999999997</v>
      </c>
      <c r="E79" s="53">
        <v>0.75794499999999998</v>
      </c>
      <c r="F79" s="53">
        <v>0.124468</v>
      </c>
      <c r="G79" s="53">
        <v>0.154639</v>
      </c>
      <c r="H79" s="82">
        <f t="shared" si="1"/>
        <v>46.86356</v>
      </c>
    </row>
    <row r="80" spans="1:8" ht="14.25">
      <c r="A80" s="67">
        <v>38384</v>
      </c>
      <c r="B80" s="81">
        <v>15.511870999999999</v>
      </c>
      <c r="C80" s="53">
        <v>19.051002</v>
      </c>
      <c r="D80" s="53">
        <v>9.0399080000000005</v>
      </c>
      <c r="E80" s="53">
        <v>0.61241000000000001</v>
      </c>
      <c r="F80" s="53">
        <v>7.2727E-2</v>
      </c>
      <c r="G80" s="53">
        <v>0.220805</v>
      </c>
      <c r="H80" s="82">
        <f t="shared" si="1"/>
        <v>44.508722999999989</v>
      </c>
    </row>
    <row r="81" spans="1:8" ht="14.25">
      <c r="A81" s="67">
        <v>38353</v>
      </c>
      <c r="B81" s="81">
        <v>18.450648000000001</v>
      </c>
      <c r="C81" s="53">
        <v>19.134726000000001</v>
      </c>
      <c r="D81" s="53">
        <v>8.6867750000000008</v>
      </c>
      <c r="E81" s="53">
        <v>0.64452600000000004</v>
      </c>
      <c r="F81" s="53">
        <v>8.6205000000000004E-2</v>
      </c>
      <c r="G81" s="53">
        <v>0.13234000000000001</v>
      </c>
      <c r="H81" s="82">
        <f t="shared" si="1"/>
        <v>47.135219999999997</v>
      </c>
    </row>
    <row r="82" spans="1:8" ht="14.25">
      <c r="A82" s="67">
        <v>38322</v>
      </c>
      <c r="B82" s="81">
        <v>16.671305</v>
      </c>
      <c r="C82" s="53">
        <v>18.312235000000001</v>
      </c>
      <c r="D82" s="53">
        <v>8.7646660000000001</v>
      </c>
      <c r="E82" s="53">
        <v>0.52193800000000001</v>
      </c>
      <c r="F82" s="53">
        <v>8.0537999999999998E-2</v>
      </c>
      <c r="G82" s="53">
        <v>0.238176</v>
      </c>
      <c r="H82" s="82">
        <f t="shared" si="1"/>
        <v>44.588858000000002</v>
      </c>
    </row>
    <row r="83" spans="1:8" ht="14.25">
      <c r="A83" s="67">
        <v>38292</v>
      </c>
      <c r="B83" s="81">
        <v>16.417442000000001</v>
      </c>
      <c r="C83" s="53">
        <v>17.980053000000002</v>
      </c>
      <c r="D83" s="53">
        <v>8.7429000000000006</v>
      </c>
      <c r="E83" s="53">
        <v>0.53839999999999999</v>
      </c>
      <c r="F83" s="53">
        <v>8.3588999999999997E-2</v>
      </c>
      <c r="G83" s="53">
        <v>0.20116200000000001</v>
      </c>
      <c r="H83" s="82">
        <f t="shared" si="1"/>
        <v>43.963546000000008</v>
      </c>
    </row>
    <row r="84" spans="1:8" ht="14.25">
      <c r="A84" s="67">
        <v>38261</v>
      </c>
      <c r="B84" s="81">
        <v>16.570924999999999</v>
      </c>
      <c r="C84" s="53">
        <v>18.233629000000001</v>
      </c>
      <c r="D84" s="53">
        <v>8.1385290000000001</v>
      </c>
      <c r="E84" s="53">
        <v>0.56375500000000001</v>
      </c>
      <c r="F84" s="53">
        <v>6.0020999999999998E-2</v>
      </c>
      <c r="G84" s="53">
        <v>0.16633800000000001</v>
      </c>
      <c r="H84" s="82">
        <f t="shared" si="1"/>
        <v>43.733196999999997</v>
      </c>
    </row>
    <row r="85" spans="1:8" ht="14.25">
      <c r="A85" s="67">
        <v>38231</v>
      </c>
      <c r="B85" s="81">
        <v>16.779731000000002</v>
      </c>
      <c r="C85" s="53">
        <v>18.088491999999999</v>
      </c>
      <c r="D85" s="53">
        <v>7.0013459999999998</v>
      </c>
      <c r="E85" s="53">
        <v>0.64534800000000003</v>
      </c>
      <c r="F85" s="53">
        <v>8.2641999999999993E-2</v>
      </c>
      <c r="G85" s="53">
        <v>0.229181</v>
      </c>
      <c r="H85" s="82">
        <f t="shared" si="1"/>
        <v>42.826739999999994</v>
      </c>
    </row>
    <row r="86" spans="1:8" ht="14.25">
      <c r="A86" s="67">
        <v>38200</v>
      </c>
      <c r="B86" s="81">
        <v>17.785333999999999</v>
      </c>
      <c r="C86" s="53">
        <v>18.049675000000001</v>
      </c>
      <c r="D86" s="53">
        <v>8.7413889999999999</v>
      </c>
      <c r="E86" s="53">
        <v>0.64796600000000004</v>
      </c>
      <c r="F86" s="53">
        <v>8.7371000000000004E-2</v>
      </c>
      <c r="G86" s="53">
        <v>0.21684300000000001</v>
      </c>
      <c r="H86" s="82">
        <f t="shared" si="1"/>
        <v>45.528577999999989</v>
      </c>
    </row>
    <row r="87" spans="1:8" ht="14.25">
      <c r="A87" s="67">
        <v>38169</v>
      </c>
      <c r="B87" s="81">
        <v>17.990067</v>
      </c>
      <c r="C87" s="53">
        <v>18.904271999999999</v>
      </c>
      <c r="D87" s="53">
        <v>8.5606329999999993</v>
      </c>
      <c r="E87" s="53">
        <v>0.51665499999999998</v>
      </c>
      <c r="F87" s="53">
        <v>9.3033000000000005E-2</v>
      </c>
      <c r="G87" s="53">
        <v>0.27009</v>
      </c>
      <c r="H87" s="82">
        <f t="shared" si="1"/>
        <v>46.33475</v>
      </c>
    </row>
    <row r="88" spans="1:8" ht="14.25">
      <c r="A88" s="67">
        <v>38139</v>
      </c>
      <c r="B88" s="81">
        <v>17.615124000000002</v>
      </c>
      <c r="C88" s="53">
        <v>18.668939999999999</v>
      </c>
      <c r="D88" s="53">
        <v>8.6406379999999992</v>
      </c>
      <c r="E88" s="53">
        <v>0.54669400000000001</v>
      </c>
      <c r="F88" s="53">
        <v>7.7810000000000004E-2</v>
      </c>
      <c r="G88" s="53">
        <v>0.14263899999999999</v>
      </c>
      <c r="H88" s="82">
        <f t="shared" si="1"/>
        <v>45.691845000000001</v>
      </c>
    </row>
    <row r="89" spans="1:8" ht="14.25">
      <c r="A89" s="67">
        <v>38108</v>
      </c>
      <c r="B89" s="81">
        <v>15.491353</v>
      </c>
      <c r="C89" s="53">
        <v>16.885991000000001</v>
      </c>
      <c r="D89" s="53">
        <v>8.2544629999999994</v>
      </c>
      <c r="E89" s="53">
        <v>0.49143799999999999</v>
      </c>
      <c r="F89" s="53">
        <v>8.6286000000000002E-2</v>
      </c>
      <c r="G89" s="53">
        <v>0.196934</v>
      </c>
      <c r="H89" s="82">
        <f t="shared" si="1"/>
        <v>41.406465000000004</v>
      </c>
    </row>
    <row r="90" spans="1:8" ht="14.25">
      <c r="A90" s="67">
        <v>38078</v>
      </c>
      <c r="B90" s="81">
        <v>17.386385000000001</v>
      </c>
      <c r="C90" s="53">
        <v>19.817968</v>
      </c>
      <c r="D90" s="53">
        <v>9.3133330000000001</v>
      </c>
      <c r="E90" s="53">
        <v>0.60862400000000005</v>
      </c>
      <c r="F90" s="53">
        <v>8.9314000000000004E-2</v>
      </c>
      <c r="G90" s="53">
        <v>0.27560000000000001</v>
      </c>
      <c r="H90" s="82">
        <f t="shared" si="1"/>
        <v>47.491223999999995</v>
      </c>
    </row>
    <row r="91" spans="1:8" ht="14.25">
      <c r="A91" s="67">
        <v>38047</v>
      </c>
      <c r="B91" s="81">
        <v>13.350241</v>
      </c>
      <c r="C91" s="53">
        <v>16.153124999999999</v>
      </c>
      <c r="D91" s="53">
        <v>7.2707569999999997</v>
      </c>
      <c r="E91" s="53">
        <v>0.50725799999999999</v>
      </c>
      <c r="F91" s="53">
        <v>7.1544999999999997E-2</v>
      </c>
      <c r="G91" s="53">
        <v>0.20541400000000001</v>
      </c>
      <c r="H91" s="82">
        <f t="shared" si="1"/>
        <v>37.558340000000001</v>
      </c>
    </row>
    <row r="92" spans="1:8" ht="14.25">
      <c r="A92" s="67">
        <v>38018</v>
      </c>
      <c r="B92" s="81">
        <v>15.666677</v>
      </c>
      <c r="C92" s="53">
        <v>18.210998</v>
      </c>
      <c r="D92" s="53">
        <v>8.813364</v>
      </c>
      <c r="E92" s="53">
        <v>0.62201799999999996</v>
      </c>
      <c r="F92" s="53">
        <v>8.5913000000000003E-2</v>
      </c>
      <c r="G92" s="53">
        <v>0.30661699999999997</v>
      </c>
      <c r="H92" s="82">
        <f t="shared" si="1"/>
        <v>43.705586999999994</v>
      </c>
    </row>
    <row r="93" spans="1:8" ht="14.25">
      <c r="A93" s="67">
        <v>37987</v>
      </c>
      <c r="B93" s="81">
        <v>15.97146</v>
      </c>
      <c r="C93" s="53">
        <v>16.561779000000001</v>
      </c>
      <c r="D93" s="53">
        <v>6.7319899999999997</v>
      </c>
      <c r="E93" s="53">
        <v>0.67389699999999997</v>
      </c>
      <c r="F93" s="53">
        <v>8.1820000000000004E-2</v>
      </c>
      <c r="G93" s="53">
        <v>0.29043799999999997</v>
      </c>
      <c r="H93" s="82">
        <f t="shared" si="1"/>
        <v>40.311384000000004</v>
      </c>
    </row>
    <row r="94" spans="1:8" ht="14.25">
      <c r="A94" s="67">
        <v>37956</v>
      </c>
      <c r="B94" s="81">
        <v>15.215256</v>
      </c>
      <c r="C94" s="53">
        <v>16.408134</v>
      </c>
      <c r="D94" s="53">
        <v>7.3546690000000003</v>
      </c>
      <c r="E94" s="53">
        <v>0.58649600000000002</v>
      </c>
      <c r="F94" s="53">
        <v>8.5205000000000003E-2</v>
      </c>
      <c r="G94" s="53">
        <v>0.26681300000000002</v>
      </c>
      <c r="H94" s="82">
        <f t="shared" si="1"/>
        <v>39.916573</v>
      </c>
    </row>
    <row r="95" spans="1:8" ht="14.25">
      <c r="A95" s="67">
        <v>37926</v>
      </c>
      <c r="B95" s="81">
        <v>14.026396</v>
      </c>
      <c r="C95" s="53">
        <v>16.297063999999999</v>
      </c>
      <c r="D95" s="53">
        <v>6.5580449999999999</v>
      </c>
      <c r="E95" s="53">
        <v>0.49660900000000002</v>
      </c>
      <c r="F95" s="53">
        <v>6.9162000000000001E-2</v>
      </c>
      <c r="G95" s="53">
        <v>0.24001800000000001</v>
      </c>
      <c r="H95" s="82">
        <f t="shared" si="1"/>
        <v>37.687293999999994</v>
      </c>
    </row>
    <row r="96" spans="1:8" ht="14.25">
      <c r="A96" s="67">
        <v>37895</v>
      </c>
      <c r="B96" s="81">
        <v>15.782465999999999</v>
      </c>
      <c r="C96" s="53">
        <v>15.212517999999999</v>
      </c>
      <c r="D96" s="53">
        <v>7.5813459999999999</v>
      </c>
      <c r="E96" s="53">
        <v>0.44445400000000002</v>
      </c>
      <c r="F96" s="53">
        <v>7.5405E-2</v>
      </c>
      <c r="G96" s="53">
        <v>0.25425500000000001</v>
      </c>
      <c r="H96" s="82">
        <f t="shared" si="1"/>
        <v>39.350444000000003</v>
      </c>
    </row>
    <row r="97" spans="1:8" ht="14.25">
      <c r="A97" s="67">
        <v>37865</v>
      </c>
      <c r="B97" s="81">
        <v>14.767863</v>
      </c>
      <c r="C97" s="53">
        <v>15.809132999999999</v>
      </c>
      <c r="D97" s="53">
        <v>7.1545529999999999</v>
      </c>
      <c r="E97" s="53">
        <v>0.43660300000000002</v>
      </c>
      <c r="F97" s="53">
        <v>6.2282999999999998E-2</v>
      </c>
      <c r="G97" s="53">
        <v>0.231794</v>
      </c>
      <c r="H97" s="82">
        <f t="shared" si="1"/>
        <v>38.462229000000001</v>
      </c>
    </row>
    <row r="98" spans="1:8" ht="14.25">
      <c r="A98" s="67">
        <v>37834</v>
      </c>
      <c r="B98" s="81">
        <v>14.741987</v>
      </c>
      <c r="C98" s="53">
        <v>16.437543999999999</v>
      </c>
      <c r="D98" s="53">
        <v>7.322616</v>
      </c>
      <c r="E98" s="53">
        <v>0.50451800000000002</v>
      </c>
      <c r="F98" s="53">
        <v>6.5283999999999995E-2</v>
      </c>
      <c r="G98" s="53">
        <v>0.31062099999999998</v>
      </c>
      <c r="H98" s="82">
        <f t="shared" si="1"/>
        <v>39.382569999999987</v>
      </c>
    </row>
    <row r="99" spans="1:8" ht="14.25">
      <c r="A99" s="67">
        <v>37803</v>
      </c>
      <c r="B99" s="81">
        <v>15.762798999999999</v>
      </c>
      <c r="C99" s="53">
        <v>15.315715000000001</v>
      </c>
      <c r="D99" s="53">
        <v>6.1028799999999999</v>
      </c>
      <c r="E99" s="53">
        <v>0.53280400000000006</v>
      </c>
      <c r="F99" s="53">
        <v>9.6817E-2</v>
      </c>
      <c r="G99" s="53">
        <v>0.24409</v>
      </c>
      <c r="H99" s="82">
        <f t="shared" si="1"/>
        <v>38.055104999999998</v>
      </c>
    </row>
    <row r="100" spans="1:8" ht="14.25">
      <c r="A100" s="67">
        <v>37773</v>
      </c>
      <c r="B100" s="81">
        <v>12.991885</v>
      </c>
      <c r="C100" s="53">
        <v>14.831096000000001</v>
      </c>
      <c r="D100" s="53">
        <v>6.4652710000000004</v>
      </c>
      <c r="E100" s="53">
        <v>0.28368100000000002</v>
      </c>
      <c r="F100" s="53">
        <v>8.1545000000000006E-2</v>
      </c>
      <c r="G100" s="53">
        <v>0.26293499999999997</v>
      </c>
      <c r="H100" s="82">
        <f t="shared" si="1"/>
        <v>34.916412999999999</v>
      </c>
    </row>
    <row r="101" spans="1:8" ht="14.25">
      <c r="A101" s="67">
        <v>37742</v>
      </c>
      <c r="B101" s="81">
        <v>14.409819000000001</v>
      </c>
      <c r="C101" s="53">
        <v>15.655182</v>
      </c>
      <c r="D101" s="53">
        <v>6.6088899999999997</v>
      </c>
      <c r="E101" s="53">
        <v>0.66945600000000005</v>
      </c>
      <c r="F101" s="53">
        <v>9.2698000000000003E-2</v>
      </c>
      <c r="G101" s="53">
        <v>0.286491</v>
      </c>
      <c r="H101" s="82">
        <f t="shared" si="1"/>
        <v>37.722535999999998</v>
      </c>
    </row>
    <row r="102" spans="1:8" ht="14.25">
      <c r="A102" s="67">
        <v>37712</v>
      </c>
      <c r="B102" s="81">
        <v>14.95801</v>
      </c>
      <c r="C102" s="53">
        <v>16.348905999999999</v>
      </c>
      <c r="D102" s="53">
        <v>7.2521490000000002</v>
      </c>
      <c r="E102" s="53">
        <v>0.47110200000000002</v>
      </c>
      <c r="F102" s="53">
        <v>8.0298999999999995E-2</v>
      </c>
      <c r="G102" s="53">
        <v>0.29466100000000001</v>
      </c>
      <c r="H102" s="82">
        <f t="shared" si="1"/>
        <v>39.405127</v>
      </c>
    </row>
    <row r="103" spans="1:8" ht="14.25">
      <c r="A103" s="67">
        <v>37681</v>
      </c>
      <c r="B103" s="81">
        <v>12.937688</v>
      </c>
      <c r="C103" s="53">
        <v>13.452874</v>
      </c>
      <c r="D103" s="53">
        <v>5.9263159999999999</v>
      </c>
      <c r="E103" s="53">
        <v>0.40165099999999998</v>
      </c>
      <c r="F103" s="53">
        <v>9.3135999999999997E-2</v>
      </c>
      <c r="G103" s="53">
        <v>0.24935099999999999</v>
      </c>
      <c r="H103" s="82">
        <f t="shared" si="1"/>
        <v>33.061016000000002</v>
      </c>
    </row>
    <row r="104" spans="1:8" ht="14.25">
      <c r="A104" s="67">
        <v>37653</v>
      </c>
      <c r="B104" s="81">
        <v>11.139920999999999</v>
      </c>
      <c r="C104" s="53">
        <v>15.687098000000001</v>
      </c>
      <c r="D104" s="53">
        <v>7.800592</v>
      </c>
      <c r="E104" s="53">
        <v>0.32569799999999999</v>
      </c>
      <c r="F104" s="53">
        <v>4.4950999999999998E-2</v>
      </c>
      <c r="G104" s="53">
        <v>0.30436999999999997</v>
      </c>
      <c r="H104" s="82">
        <f t="shared" si="1"/>
        <v>35.302630000000001</v>
      </c>
    </row>
    <row r="105" spans="1:8" ht="14.25">
      <c r="A105" s="67">
        <v>37622</v>
      </c>
      <c r="B105" s="81">
        <v>13.931639000000001</v>
      </c>
      <c r="C105" s="53">
        <v>14.121097000000001</v>
      </c>
      <c r="D105" s="53">
        <v>5.407896</v>
      </c>
      <c r="E105" s="53">
        <v>1.2865979999999999</v>
      </c>
      <c r="F105" s="53">
        <v>9.5277000000000001E-2</v>
      </c>
      <c r="G105" s="53">
        <v>0.26143499999999997</v>
      </c>
      <c r="H105" s="82">
        <f t="shared" si="1"/>
        <v>35.103942000000004</v>
      </c>
    </row>
    <row r="106" spans="1:8" ht="14.25">
      <c r="A106" s="67">
        <v>37591</v>
      </c>
      <c r="B106" s="81">
        <v>15.819845000000001</v>
      </c>
      <c r="C106" s="53">
        <v>16.724658000000002</v>
      </c>
      <c r="D106" s="53">
        <v>7.3029479999999998</v>
      </c>
      <c r="E106" s="53">
        <v>0.49584600000000001</v>
      </c>
      <c r="F106" s="53">
        <v>0.10847</v>
      </c>
      <c r="G106" s="53">
        <v>0.30191600000000002</v>
      </c>
      <c r="H106" s="82">
        <f t="shared" si="1"/>
        <v>40.753683000000002</v>
      </c>
    </row>
    <row r="107" spans="1:8" ht="14.25">
      <c r="A107" s="67">
        <v>37561</v>
      </c>
      <c r="B107" s="81">
        <v>10.031677999999999</v>
      </c>
      <c r="C107" s="53">
        <v>10.323525999999999</v>
      </c>
      <c r="D107" s="53">
        <v>4.9800050000000002</v>
      </c>
      <c r="E107" s="53">
        <v>0.137958</v>
      </c>
      <c r="F107" s="53">
        <v>5.4996999999999997E-2</v>
      </c>
      <c r="G107" s="53">
        <v>0.21896399999999999</v>
      </c>
      <c r="H107" s="82">
        <f t="shared" si="1"/>
        <v>25.747128</v>
      </c>
    </row>
    <row r="108" spans="1:8" ht="14.25">
      <c r="A108" s="67">
        <v>37530</v>
      </c>
      <c r="B108" s="81">
        <v>10.338445999999999</v>
      </c>
      <c r="C108" s="53">
        <v>11.249955999999999</v>
      </c>
      <c r="D108" s="53">
        <v>5.3782059999999996</v>
      </c>
      <c r="E108" s="53">
        <v>0.35151300000000002</v>
      </c>
      <c r="F108" s="53">
        <v>5.8224999999999999E-2</v>
      </c>
      <c r="G108" s="53">
        <v>0.25351400000000002</v>
      </c>
      <c r="H108" s="82">
        <f t="shared" si="1"/>
        <v>27.629859999999997</v>
      </c>
    </row>
    <row r="109" spans="1:8" ht="14.25">
      <c r="A109" s="67">
        <v>37500</v>
      </c>
      <c r="B109" s="81">
        <v>10.595122</v>
      </c>
      <c r="C109" s="53">
        <v>9.2855519999999991</v>
      </c>
      <c r="D109" s="53">
        <v>4.4113519999999999</v>
      </c>
      <c r="E109" s="53">
        <v>0.30614799999999998</v>
      </c>
      <c r="F109" s="53">
        <v>6.7001000000000005E-2</v>
      </c>
      <c r="G109" s="53">
        <v>0.18019299999999999</v>
      </c>
      <c r="H109" s="82">
        <f t="shared" si="1"/>
        <v>24.845368000000001</v>
      </c>
    </row>
    <row r="110" spans="1:8" ht="14.25">
      <c r="A110" s="67">
        <v>37469</v>
      </c>
      <c r="B110" s="81">
        <v>8.0846060000000008</v>
      </c>
      <c r="C110" s="53">
        <v>8.5954890000000006</v>
      </c>
      <c r="D110" s="53">
        <v>4.1078669999999997</v>
      </c>
      <c r="E110" s="53">
        <v>3.3201000000000001E-2</v>
      </c>
      <c r="F110" s="53">
        <v>3.4030999999999999E-2</v>
      </c>
      <c r="G110" s="53">
        <v>0.21798000000000001</v>
      </c>
      <c r="H110" s="82">
        <f t="shared" si="1"/>
        <v>21.073173999999998</v>
      </c>
    </row>
    <row r="111" spans="1:8" ht="14.25">
      <c r="A111" s="67">
        <v>37438</v>
      </c>
      <c r="B111" s="81">
        <v>9.1347579999999997</v>
      </c>
      <c r="C111" s="53">
        <v>9.6452380000000009</v>
      </c>
      <c r="D111" s="53">
        <v>4.635427</v>
      </c>
      <c r="E111" s="53">
        <v>0.319415</v>
      </c>
      <c r="F111" s="53">
        <v>4.1084000000000002E-2</v>
      </c>
      <c r="G111" s="53">
        <v>0.22143699999999999</v>
      </c>
      <c r="H111" s="82">
        <f t="shared" si="1"/>
        <v>23.997359000000003</v>
      </c>
    </row>
    <row r="112" spans="1:8" ht="14.25">
      <c r="A112" s="67">
        <v>37408</v>
      </c>
      <c r="B112" s="81">
        <v>9.5377709999999993</v>
      </c>
      <c r="C112" s="53">
        <v>9.8436570000000003</v>
      </c>
      <c r="D112" s="53">
        <v>4.3653930000000001</v>
      </c>
      <c r="E112" s="53">
        <v>0.46207300000000001</v>
      </c>
      <c r="F112" s="53">
        <v>6.6614000000000007E-2</v>
      </c>
      <c r="G112" s="53">
        <v>0.10204000000000001</v>
      </c>
      <c r="H112" s="82">
        <f t="shared" si="1"/>
        <v>24.377548000000001</v>
      </c>
    </row>
    <row r="113" spans="1:8" ht="14.25">
      <c r="A113" s="67">
        <v>37377</v>
      </c>
      <c r="B113" s="81">
        <v>8.7244679999999999</v>
      </c>
      <c r="C113" s="53">
        <v>10.339656</v>
      </c>
      <c r="D113" s="53">
        <v>4.807213</v>
      </c>
      <c r="E113" s="53">
        <v>9.7957000000000002E-2</v>
      </c>
      <c r="F113" s="53">
        <v>4.8237000000000002E-2</v>
      </c>
      <c r="G113" s="53">
        <v>0.407802</v>
      </c>
      <c r="H113" s="82">
        <f t="shared" si="1"/>
        <v>24.425333000000002</v>
      </c>
    </row>
    <row r="114" spans="1:8" ht="14.25">
      <c r="A114" s="67">
        <v>37347</v>
      </c>
      <c r="B114" s="81">
        <v>7.5530410000000003</v>
      </c>
      <c r="C114" s="53">
        <v>9.1106020000000001</v>
      </c>
      <c r="D114" s="53">
        <v>4.3496620000000004</v>
      </c>
      <c r="E114" s="53">
        <v>0.46906999999999999</v>
      </c>
      <c r="F114" s="53">
        <v>2.9680999999999999E-2</v>
      </c>
      <c r="G114" s="53">
        <v>0.211698</v>
      </c>
      <c r="H114" s="82">
        <f t="shared" si="1"/>
        <v>21.723754</v>
      </c>
    </row>
    <row r="115" spans="1:8" ht="14.25">
      <c r="A115" s="67">
        <v>37316</v>
      </c>
      <c r="B115" s="81">
        <v>7.8037650000000003</v>
      </c>
      <c r="C115" s="53">
        <v>8.4527319999999992</v>
      </c>
      <c r="D115" s="53">
        <v>3.8811490000000002</v>
      </c>
      <c r="E115" s="53">
        <v>0.35855700000000001</v>
      </c>
      <c r="F115" s="53">
        <v>9.0384999999999993E-2</v>
      </c>
      <c r="G115" s="53">
        <v>0.16067200000000001</v>
      </c>
      <c r="H115" s="82">
        <f t="shared" si="1"/>
        <v>20.747260000000004</v>
      </c>
    </row>
    <row r="116" spans="1:8" ht="14.25">
      <c r="A116" s="67">
        <v>37288</v>
      </c>
      <c r="B116" s="81">
        <v>7.46793</v>
      </c>
      <c r="C116" s="53">
        <v>7.8536089999999996</v>
      </c>
      <c r="D116" s="53">
        <v>3.7548180000000002</v>
      </c>
      <c r="E116" s="53">
        <v>0.16187399999999999</v>
      </c>
      <c r="F116" s="53">
        <v>4.8335999999999997E-2</v>
      </c>
      <c r="G116" s="53">
        <v>0.163274</v>
      </c>
      <c r="H116" s="82">
        <f t="shared" si="1"/>
        <v>19.449841000000003</v>
      </c>
    </row>
    <row r="117" spans="1:8" ht="14.25">
      <c r="A117" s="67">
        <v>37257</v>
      </c>
      <c r="B117" s="81">
        <v>8.2100570000000008</v>
      </c>
      <c r="C117" s="53">
        <v>9.0904419999999995</v>
      </c>
      <c r="D117" s="53">
        <v>3.8530579999999999</v>
      </c>
      <c r="E117" s="53">
        <v>0.36690899999999999</v>
      </c>
      <c r="F117" s="53">
        <v>3.3921E-2</v>
      </c>
      <c r="G117" s="53">
        <v>0.18907399999999999</v>
      </c>
      <c r="H117" s="82">
        <f t="shared" si="1"/>
        <v>21.743461000000003</v>
      </c>
    </row>
    <row r="118" spans="1:8" ht="14.25">
      <c r="A118" s="67">
        <v>37226</v>
      </c>
      <c r="B118" s="81">
        <v>7.4708610000000002</v>
      </c>
      <c r="C118" s="53">
        <v>7.9645679999999999</v>
      </c>
      <c r="D118" s="53">
        <v>3.5918990000000002</v>
      </c>
      <c r="E118" s="53">
        <v>0.51775700000000002</v>
      </c>
      <c r="F118" s="53">
        <v>4.8605000000000002E-2</v>
      </c>
      <c r="G118" s="53">
        <v>0.20721000000000001</v>
      </c>
      <c r="H118" s="82">
        <f t="shared" si="1"/>
        <v>19.800899999999999</v>
      </c>
    </row>
    <row r="119" spans="1:8" ht="14.25">
      <c r="A119" s="67">
        <v>37196</v>
      </c>
      <c r="B119" s="81">
        <v>8.3327209999999994</v>
      </c>
      <c r="C119" s="53">
        <v>9.2349049999999995</v>
      </c>
      <c r="D119" s="53">
        <v>4.3059820000000002</v>
      </c>
      <c r="E119" s="53">
        <v>0.16941600000000001</v>
      </c>
      <c r="F119" s="53">
        <v>5.1360999999999997E-2</v>
      </c>
      <c r="G119" s="53">
        <v>5.3633E-2</v>
      </c>
      <c r="H119" s="82">
        <f t="shared" si="1"/>
        <v>22.148017999999997</v>
      </c>
    </row>
    <row r="120" spans="1:8" ht="14.25">
      <c r="A120" s="67">
        <v>37165</v>
      </c>
      <c r="B120" s="81">
        <v>7.3367570000000004</v>
      </c>
      <c r="C120" s="53">
        <v>7.7400390000000003</v>
      </c>
      <c r="D120" s="53">
        <v>3.543866</v>
      </c>
      <c r="E120" s="53">
        <v>0.49059000000000003</v>
      </c>
      <c r="F120" s="53">
        <v>4.5779E-2</v>
      </c>
      <c r="G120" s="53">
        <v>0.14960000000000001</v>
      </c>
      <c r="H120" s="82">
        <f t="shared" si="1"/>
        <v>19.306631000000003</v>
      </c>
    </row>
    <row r="121" spans="1:8" ht="14.25">
      <c r="A121" s="67">
        <v>37135</v>
      </c>
      <c r="B121" s="81">
        <v>6.853758</v>
      </c>
      <c r="C121" s="53">
        <v>9.1268069999999994</v>
      </c>
      <c r="D121" s="53">
        <v>4.3018130000000001</v>
      </c>
      <c r="E121" s="53">
        <v>-0.14121</v>
      </c>
      <c r="F121" s="53">
        <v>2.0442999999999999E-2</v>
      </c>
      <c r="G121" s="53">
        <v>0.175619</v>
      </c>
      <c r="H121" s="82">
        <f t="shared" si="1"/>
        <v>20.337229999999998</v>
      </c>
    </row>
    <row r="122" spans="1:8" ht="14.25">
      <c r="A122" s="67">
        <v>37104</v>
      </c>
      <c r="B122" s="81">
        <v>8.0761389999999995</v>
      </c>
      <c r="C122" s="53">
        <v>7.2027510000000001</v>
      </c>
      <c r="D122" s="53">
        <v>3.096854</v>
      </c>
      <c r="E122" s="53">
        <v>0.53825299999999998</v>
      </c>
      <c r="F122" s="53">
        <v>6.9069000000000005E-2</v>
      </c>
      <c r="G122" s="53">
        <v>0.15396699999999999</v>
      </c>
      <c r="H122" s="82">
        <f t="shared" si="1"/>
        <v>19.137033000000002</v>
      </c>
    </row>
    <row r="123" spans="1:8" ht="14.25">
      <c r="A123" s="67">
        <v>37073</v>
      </c>
      <c r="B123" s="81">
        <v>8.0956069999999993</v>
      </c>
      <c r="C123" s="53">
        <v>8.1917659999999994</v>
      </c>
      <c r="D123" s="53">
        <v>3.7855989999999999</v>
      </c>
      <c r="E123" s="53">
        <v>-1.7524000000000001E-2</v>
      </c>
      <c r="F123" s="53">
        <v>4.5588999999999998E-2</v>
      </c>
      <c r="G123" s="53">
        <v>0.14397199999999999</v>
      </c>
      <c r="H123" s="82">
        <f t="shared" si="1"/>
        <v>20.245009</v>
      </c>
    </row>
    <row r="124" spans="1:8" ht="14.25">
      <c r="A124" s="67">
        <v>37043</v>
      </c>
      <c r="B124" s="81">
        <v>6.51328</v>
      </c>
      <c r="C124" s="53">
        <v>7.3200830000000003</v>
      </c>
      <c r="D124" s="53">
        <v>3.6380759999999999</v>
      </c>
      <c r="E124" s="53">
        <v>0.1157</v>
      </c>
      <c r="F124" s="53">
        <v>2.8240000000000001E-2</v>
      </c>
      <c r="G124" s="53">
        <v>0.170483</v>
      </c>
      <c r="H124" s="82">
        <f t="shared" si="1"/>
        <v>17.785862000000002</v>
      </c>
    </row>
    <row r="125" spans="1:8" ht="14.25">
      <c r="A125" s="67">
        <v>37012</v>
      </c>
      <c r="B125" s="81">
        <v>7.0895330000000003</v>
      </c>
      <c r="C125" s="53">
        <v>7.1534829999999996</v>
      </c>
      <c r="D125" s="53">
        <v>3.2014170000000002</v>
      </c>
      <c r="E125" s="53">
        <v>0.43695899999999999</v>
      </c>
      <c r="F125" s="53">
        <v>5.7492000000000001E-2</v>
      </c>
      <c r="G125" s="53">
        <v>0.140544</v>
      </c>
      <c r="H125" s="82">
        <f t="shared" si="1"/>
        <v>18.079428</v>
      </c>
    </row>
    <row r="126" spans="1:8" ht="14.25">
      <c r="A126" s="67">
        <v>36982</v>
      </c>
      <c r="B126" s="81">
        <v>7.6917600000000004</v>
      </c>
      <c r="C126" s="53">
        <v>9.2804190000000002</v>
      </c>
      <c r="D126" s="53">
        <v>4.7539610000000003</v>
      </c>
      <c r="E126" s="53">
        <v>0.33914</v>
      </c>
      <c r="F126" s="53">
        <v>4.0407999999999999E-2</v>
      </c>
      <c r="G126" s="53">
        <v>0.21102599999999999</v>
      </c>
      <c r="H126" s="82">
        <f t="shared" si="1"/>
        <v>22.316714000000001</v>
      </c>
    </row>
    <row r="127" spans="1:8" ht="14.25">
      <c r="A127" s="67">
        <v>36951</v>
      </c>
      <c r="B127" s="81">
        <v>5.1328849999999999</v>
      </c>
      <c r="C127" s="53">
        <v>5.9162990000000004</v>
      </c>
      <c r="D127" s="53">
        <v>3.150709</v>
      </c>
      <c r="E127" s="53">
        <v>-0.14124700000000001</v>
      </c>
      <c r="F127" s="53">
        <v>4.1383000000000003E-2</v>
      </c>
      <c r="G127" s="53">
        <v>0.121809</v>
      </c>
      <c r="H127" s="82">
        <f t="shared" si="1"/>
        <v>14.221838</v>
      </c>
    </row>
    <row r="128" spans="1:8" ht="14.25">
      <c r="A128" s="67">
        <v>36923</v>
      </c>
      <c r="B128" s="81">
        <v>7.3545600000000002</v>
      </c>
      <c r="C128" s="53">
        <v>8.0742270000000005</v>
      </c>
      <c r="D128" s="53">
        <v>4.0684120000000004</v>
      </c>
      <c r="E128" s="53">
        <v>0.42448000000000002</v>
      </c>
      <c r="F128" s="53">
        <v>6.7812999999999998E-2</v>
      </c>
      <c r="G128" s="53">
        <v>0.14266799999999999</v>
      </c>
      <c r="H128" s="82">
        <f t="shared" si="1"/>
        <v>20.132160000000002</v>
      </c>
    </row>
    <row r="129" spans="1:8" ht="14.25">
      <c r="A129" s="67">
        <v>36892</v>
      </c>
      <c r="B129" s="81">
        <v>7.1171249999999997</v>
      </c>
      <c r="C129" s="53">
        <v>9.9274769999999997</v>
      </c>
      <c r="D129" s="53">
        <v>4.7293479999999999</v>
      </c>
      <c r="E129" s="53">
        <v>0.16298299999999999</v>
      </c>
      <c r="F129" s="53">
        <v>1.9788E-2</v>
      </c>
      <c r="G129" s="53">
        <v>0.22279599999999999</v>
      </c>
      <c r="H129" s="82">
        <f t="shared" si="1"/>
        <v>22.179516999999997</v>
      </c>
    </row>
    <row r="130" spans="1:8" ht="14.25">
      <c r="A130" s="67">
        <v>36861</v>
      </c>
      <c r="B130" s="81">
        <v>5.7915330000000003</v>
      </c>
      <c r="C130" s="53">
        <v>5.5917139999999996</v>
      </c>
      <c r="D130" s="53">
        <v>2.4889999999999999</v>
      </c>
      <c r="E130" s="53">
        <v>0.63904300000000003</v>
      </c>
      <c r="F130" s="53">
        <v>5.5632000000000001E-2</v>
      </c>
      <c r="G130" s="53">
        <v>0.157859</v>
      </c>
      <c r="H130" s="82">
        <f t="shared" si="1"/>
        <v>14.724781000000002</v>
      </c>
    </row>
    <row r="131" spans="1:8" ht="14.25">
      <c r="A131" s="67">
        <v>36831</v>
      </c>
      <c r="B131" s="81">
        <v>5.0458210000000001</v>
      </c>
      <c r="C131" s="53">
        <v>6.0607959999999999</v>
      </c>
      <c r="D131" s="53">
        <v>2.9640939999999998</v>
      </c>
      <c r="E131" s="53">
        <v>0.123359</v>
      </c>
      <c r="F131" s="53">
        <v>2.0029999999999999E-2</v>
      </c>
      <c r="G131" s="53">
        <v>9.9971000000000004E-2</v>
      </c>
      <c r="H131" s="82">
        <f t="shared" si="1"/>
        <v>14.314071</v>
      </c>
    </row>
    <row r="132" spans="1:8" ht="14.25">
      <c r="A132" s="67">
        <v>36800</v>
      </c>
      <c r="B132" s="81">
        <v>2.32525</v>
      </c>
      <c r="C132" s="53">
        <v>1.9824839999999999</v>
      </c>
      <c r="D132" s="53">
        <v>1.3179350000000001</v>
      </c>
      <c r="E132" s="53">
        <v>6.8353999999999998E-2</v>
      </c>
      <c r="F132" s="53">
        <v>1.0808999999999999E-2</v>
      </c>
      <c r="G132" s="53">
        <v>5.9556999999999999E-2</v>
      </c>
      <c r="H132" s="82">
        <f t="shared" si="1"/>
        <v>5.7643890000000004</v>
      </c>
    </row>
    <row r="133" spans="1:8" ht="14.25">
      <c r="A133" s="67">
        <v>36770</v>
      </c>
      <c r="B133" s="81">
        <v>5.5765219999999998</v>
      </c>
      <c r="C133" s="53">
        <v>5.9700129999999998</v>
      </c>
      <c r="D133" s="53">
        <v>2.6059700000000001</v>
      </c>
      <c r="E133" s="53">
        <v>0.183</v>
      </c>
      <c r="F133" s="53">
        <v>3.1598000000000001E-2</v>
      </c>
      <c r="G133" s="53">
        <v>9.4757999999999995E-2</v>
      </c>
      <c r="H133" s="82">
        <f t="shared" si="1"/>
        <v>14.461860999999999</v>
      </c>
    </row>
    <row r="134" spans="1:8" ht="14.25">
      <c r="A134" s="67">
        <v>36739</v>
      </c>
      <c r="B134" s="81">
        <v>7.7045120000000002</v>
      </c>
      <c r="C134" s="53">
        <v>7.4342930000000003</v>
      </c>
      <c r="D134" s="53">
        <v>4.4870000000000001</v>
      </c>
      <c r="E134" s="53">
        <v>0.36399999999999999</v>
      </c>
      <c r="F134" s="53">
        <v>5.6762E-2</v>
      </c>
      <c r="G134" s="53">
        <v>0.18312600000000001</v>
      </c>
      <c r="H134" s="82">
        <f t="shared" si="1"/>
        <v>20.229693000000001</v>
      </c>
    </row>
    <row r="135" spans="1:8" ht="14.25">
      <c r="A135" s="67">
        <v>36708</v>
      </c>
      <c r="B135" s="81">
        <v>6.4379999999999997</v>
      </c>
      <c r="C135" s="53">
        <v>5.8380000000000001</v>
      </c>
      <c r="D135" s="53">
        <v>2.8919999999999999</v>
      </c>
      <c r="E135" s="53">
        <v>-0.246</v>
      </c>
      <c r="F135" s="53">
        <v>4.7473889999999998E-2</v>
      </c>
      <c r="G135" s="53">
        <v>0.121</v>
      </c>
      <c r="H135" s="82">
        <f t="shared" si="1"/>
        <v>15.090473889999998</v>
      </c>
    </row>
    <row r="136" spans="1:8" ht="14.25">
      <c r="A136" s="67">
        <v>36678</v>
      </c>
      <c r="B136" s="81">
        <v>4.2131744899999992</v>
      </c>
      <c r="C136" s="53">
        <v>5.3484854500000001</v>
      </c>
      <c r="D136" s="53">
        <v>2.9700304599999998</v>
      </c>
      <c r="E136" s="53">
        <v>0.12210257000000001</v>
      </c>
      <c r="F136" s="53">
        <v>9.9323899999999993E-3</v>
      </c>
      <c r="G136" s="53">
        <v>0.11797189999999999</v>
      </c>
      <c r="H136" s="82">
        <f t="shared" si="1"/>
        <v>12.781697259999998</v>
      </c>
    </row>
    <row r="137" spans="1:8" ht="14.25">
      <c r="A137" s="67">
        <v>36647</v>
      </c>
      <c r="B137" s="81">
        <v>7.0735305899999998</v>
      </c>
      <c r="C137" s="53">
        <v>8.2788235100000005</v>
      </c>
      <c r="D137" s="53">
        <v>4.7173044000000006</v>
      </c>
      <c r="E137" s="53">
        <v>0.29479529999999998</v>
      </c>
      <c r="F137" s="53">
        <v>5.4224959999999996E-2</v>
      </c>
      <c r="G137" s="53">
        <v>0.19968691</v>
      </c>
      <c r="H137" s="82">
        <f t="shared" si="1"/>
        <v>20.618365669999999</v>
      </c>
    </row>
    <row r="138" spans="1:8" ht="14.25">
      <c r="A138" s="67">
        <v>36617</v>
      </c>
      <c r="B138" s="81">
        <v>6.5570504500000002</v>
      </c>
      <c r="C138" s="53">
        <v>7.5711411100000001</v>
      </c>
      <c r="D138" s="53">
        <v>3.7801433199999996</v>
      </c>
      <c r="E138" s="53">
        <v>0.3750077</v>
      </c>
      <c r="F138" s="53">
        <v>4.9656689999999996E-2</v>
      </c>
      <c r="G138" s="53">
        <v>0.13175158000000001</v>
      </c>
      <c r="H138" s="82">
        <f t="shared" si="1"/>
        <v>18.464750850000001</v>
      </c>
    </row>
    <row r="139" spans="1:8" ht="14.25">
      <c r="A139" s="67">
        <v>36586</v>
      </c>
      <c r="B139" s="81">
        <v>4.0990000000000002</v>
      </c>
      <c r="C139" s="53">
        <v>5.2489999999999997</v>
      </c>
      <c r="D139" s="53">
        <v>2.0880000000000001</v>
      </c>
      <c r="E139" s="53">
        <v>0.43099999999999999</v>
      </c>
      <c r="F139" s="53">
        <v>0.03</v>
      </c>
      <c r="G139" s="53">
        <v>7.6999999999999999E-2</v>
      </c>
      <c r="H139" s="82">
        <f t="shared" si="1"/>
        <v>11.973999999999998</v>
      </c>
    </row>
    <row r="140" spans="1:8" ht="14.25">
      <c r="A140" s="67">
        <v>36557</v>
      </c>
      <c r="B140" s="81">
        <v>1.1950000000000001</v>
      </c>
      <c r="C140" s="53">
        <v>1.637</v>
      </c>
      <c r="D140" s="53">
        <v>0.96</v>
      </c>
      <c r="E140" s="53">
        <v>4.2999999999999997E-2</v>
      </c>
      <c r="F140" s="53">
        <v>6.0000000000000001E-3</v>
      </c>
      <c r="G140" s="53">
        <v>0.04</v>
      </c>
      <c r="H140" s="82">
        <f t="shared" si="1"/>
        <v>3.8809999999999998</v>
      </c>
    </row>
    <row r="141" spans="1:8" ht="14.25">
      <c r="A141" s="67">
        <v>36526</v>
      </c>
      <c r="B141" s="81">
        <v>0.66</v>
      </c>
      <c r="C141" s="53">
        <v>0.34399999999999997</v>
      </c>
      <c r="D141" s="53">
        <v>0.29299999999999998</v>
      </c>
      <c r="E141" s="53">
        <v>-0.109</v>
      </c>
      <c r="F141" s="53">
        <v>5.0000000000000001E-3</v>
      </c>
      <c r="G141" s="53">
        <v>1.4E-2</v>
      </c>
      <c r="H141" s="82">
        <f t="shared" si="1"/>
        <v>1.2069999999999999</v>
      </c>
    </row>
    <row r="142" spans="1:8" ht="14.25">
      <c r="A142" s="67">
        <v>36495</v>
      </c>
      <c r="B142" s="81">
        <v>0.64800000000000002</v>
      </c>
      <c r="C142" s="53">
        <v>0.29399999999999998</v>
      </c>
      <c r="D142" s="53">
        <v>0.249</v>
      </c>
      <c r="E142" s="53">
        <v>-0.04</v>
      </c>
      <c r="F142" s="53">
        <v>6.0000000000000001E-3</v>
      </c>
      <c r="G142" s="53">
        <v>1.2E-2</v>
      </c>
      <c r="H142" s="82">
        <f t="shared" si="1"/>
        <v>1.1689999999999998</v>
      </c>
    </row>
    <row r="143" spans="1:8" ht="14.25">
      <c r="A143" s="67">
        <v>36465</v>
      </c>
      <c r="B143" s="81">
        <v>0.83</v>
      </c>
      <c r="C143" s="53">
        <v>-0.04</v>
      </c>
      <c r="D143" s="53">
        <v>0.32100000000000001</v>
      </c>
      <c r="E143" s="53">
        <v>-0.111</v>
      </c>
      <c r="F143" s="53">
        <v>3.0000000000000001E-3</v>
      </c>
      <c r="G143" s="53">
        <v>1.6E-2</v>
      </c>
      <c r="H143" s="82">
        <f t="shared" ref="H143:H145" si="2">SUM(B143:G143)</f>
        <v>1.0189999999999999</v>
      </c>
    </row>
    <row r="144" spans="1:8" ht="14.25">
      <c r="A144" s="67">
        <v>36434</v>
      </c>
      <c r="B144" s="81">
        <v>0.12</v>
      </c>
      <c r="C144" s="53">
        <v>0.16</v>
      </c>
      <c r="D144" s="53">
        <v>7.1999999999999995E-2</v>
      </c>
      <c r="E144" s="53">
        <v>1.0999999999999999E-2</v>
      </c>
      <c r="F144" s="53">
        <v>1E-3</v>
      </c>
      <c r="G144" s="53">
        <v>3.0000000000000001E-3</v>
      </c>
      <c r="H144" s="82">
        <f t="shared" si="2"/>
        <v>0.36700000000000005</v>
      </c>
    </row>
    <row r="145" spans="1:8" ht="14.25">
      <c r="A145" s="67">
        <v>36404</v>
      </c>
      <c r="B145" s="81">
        <v>1.2E-2</v>
      </c>
      <c r="C145" s="53">
        <v>1.6E-2</v>
      </c>
      <c r="D145" s="53">
        <v>7.0000000000000001E-3</v>
      </c>
      <c r="E145" s="53">
        <v>1E-3</v>
      </c>
      <c r="F145" s="53">
        <v>0</v>
      </c>
      <c r="G145" s="53">
        <v>1E-3</v>
      </c>
      <c r="H145" s="82">
        <f t="shared" si="2"/>
        <v>3.7000000000000005E-2</v>
      </c>
    </row>
    <row r="146" spans="1:8" ht="14.25">
      <c r="A146" s="67">
        <v>36373</v>
      </c>
      <c r="B146" s="81">
        <v>0</v>
      </c>
      <c r="C146" s="53">
        <v>0</v>
      </c>
      <c r="D146" s="53">
        <v>0</v>
      </c>
      <c r="E146" s="53">
        <v>0</v>
      </c>
      <c r="F146" s="53">
        <v>0</v>
      </c>
      <c r="G146" s="53">
        <v>0</v>
      </c>
      <c r="H146" s="82">
        <v>0</v>
      </c>
    </row>
    <row r="147" spans="1:8" ht="14.25">
      <c r="A147" s="73">
        <v>36342</v>
      </c>
      <c r="B147" s="83">
        <v>0</v>
      </c>
      <c r="C147" s="84">
        <v>0</v>
      </c>
      <c r="D147" s="84">
        <v>0</v>
      </c>
      <c r="E147" s="84">
        <v>0</v>
      </c>
      <c r="F147" s="84">
        <v>0</v>
      </c>
      <c r="G147" s="84">
        <v>0</v>
      </c>
      <c r="H147" s="86">
        <v>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2:J147"/>
  <sheetViews>
    <sheetView workbookViewId="0">
      <pane xSplit="1" ySplit="4" topLeftCell="B5" activePane="bottomRight" state="frozen"/>
      <selection pane="topRight" activeCell="B1" sqref="B1"/>
      <selection pane="bottomLeft" activeCell="A5" sqref="A5"/>
      <selection pane="bottomRight" activeCell="I15" sqref="I15"/>
    </sheetView>
  </sheetViews>
  <sheetFormatPr defaultRowHeight="12.75"/>
  <cols>
    <col min="1" max="1" width="10.7109375" bestFit="1" customWidth="1"/>
    <col min="2" max="2" width="20.42578125" customWidth="1"/>
    <col min="3" max="3" width="11.7109375" bestFit="1" customWidth="1"/>
    <col min="4" max="4" width="11.5703125" bestFit="1" customWidth="1"/>
    <col min="5" max="5" width="13.28515625" customWidth="1"/>
    <col min="6" max="6" width="10" bestFit="1" customWidth="1"/>
    <col min="7" max="7" width="7.140625" bestFit="1" customWidth="1"/>
    <col min="8" max="8" width="11" bestFit="1" customWidth="1"/>
    <col min="10" max="10" width="9.7109375" bestFit="1" customWidth="1"/>
  </cols>
  <sheetData>
    <row r="2" spans="1:10" ht="13.5" thickBot="1"/>
    <row r="3" spans="1:10" ht="14.25">
      <c r="A3" s="4"/>
      <c r="B3" s="57" t="s">
        <v>48</v>
      </c>
      <c r="C3" s="45"/>
      <c r="D3" s="45"/>
      <c r="E3" s="45"/>
      <c r="F3" s="45"/>
      <c r="G3" s="45"/>
      <c r="H3" s="77"/>
    </row>
    <row r="4" spans="1:10" ht="33.75" customHeight="1">
      <c r="A4" s="65" t="s">
        <v>2</v>
      </c>
      <c r="B4" s="98" t="s">
        <v>38</v>
      </c>
      <c r="C4" s="47" t="s">
        <v>39</v>
      </c>
      <c r="D4" s="47" t="s">
        <v>40</v>
      </c>
      <c r="E4" s="50" t="s">
        <v>41</v>
      </c>
      <c r="F4" s="47" t="s">
        <v>42</v>
      </c>
      <c r="G4" s="47" t="s">
        <v>43</v>
      </c>
      <c r="H4" s="99" t="s">
        <v>44</v>
      </c>
    </row>
    <row r="5" spans="1:10" ht="14.25">
      <c r="A5" s="67">
        <v>40664</v>
      </c>
      <c r="B5" s="81">
        <v>145.36725948999998</v>
      </c>
      <c r="C5" s="53">
        <v>195.80280981000001</v>
      </c>
      <c r="D5" s="53">
        <v>56.731926539999996</v>
      </c>
      <c r="E5" s="53">
        <v>9.3522766100000005</v>
      </c>
      <c r="F5" s="53">
        <v>0.73341831000000002</v>
      </c>
      <c r="G5" s="53">
        <v>0.94637046000000002</v>
      </c>
      <c r="H5" s="82">
        <v>408.93406121999999</v>
      </c>
    </row>
    <row r="6" spans="1:10" ht="14.25">
      <c r="A6" s="67">
        <v>40634</v>
      </c>
      <c r="B6" s="81">
        <v>135.34775227999998</v>
      </c>
      <c r="C6" s="53">
        <v>187.01697393000001</v>
      </c>
      <c r="D6" s="53">
        <v>52.736395290000004</v>
      </c>
      <c r="E6" s="53">
        <v>8.6364850099999995</v>
      </c>
      <c r="F6" s="53">
        <v>0.68656138</v>
      </c>
      <c r="G6" s="53">
        <v>1.00609591</v>
      </c>
      <c r="H6" s="82">
        <v>385.43026379999998</v>
      </c>
    </row>
    <row r="7" spans="1:10" ht="14.25">
      <c r="A7" s="67">
        <v>40603</v>
      </c>
      <c r="B7" s="81">
        <v>135.16755803000001</v>
      </c>
      <c r="C7" s="53">
        <v>191.14674701000001</v>
      </c>
      <c r="D7" s="53">
        <v>55.530068870000001</v>
      </c>
      <c r="E7" s="53">
        <v>10.193440700000002</v>
      </c>
      <c r="F7" s="53">
        <v>0.75605851999999996</v>
      </c>
      <c r="G7" s="53">
        <v>0.95507657999999995</v>
      </c>
      <c r="H7" s="82">
        <v>393.74894971000003</v>
      </c>
    </row>
    <row r="8" spans="1:10" ht="14.25">
      <c r="A8" s="70">
        <v>40575</v>
      </c>
      <c r="B8" s="81">
        <v>116.87461875000001</v>
      </c>
      <c r="C8" s="53">
        <v>168.49650061</v>
      </c>
      <c r="D8" s="53">
        <v>48.180616890000003</v>
      </c>
      <c r="E8" s="53">
        <v>8.3499409099999991</v>
      </c>
      <c r="F8" s="53">
        <v>0.63047189000000003</v>
      </c>
      <c r="G8" s="53">
        <v>0.78666574999999994</v>
      </c>
      <c r="H8" s="82">
        <v>343.31881480000004</v>
      </c>
    </row>
    <row r="9" spans="1:10" ht="14.25">
      <c r="A9" s="70">
        <v>40544</v>
      </c>
      <c r="B9" s="81">
        <v>119.90174207999999</v>
      </c>
      <c r="C9" s="53">
        <v>159.25788269</v>
      </c>
      <c r="D9" s="53">
        <v>44.798434179999994</v>
      </c>
      <c r="E9" s="53">
        <v>8.8037960399999999</v>
      </c>
      <c r="F9" s="53">
        <v>0.65666165999999992</v>
      </c>
      <c r="G9" s="53">
        <v>0.83675221999999994</v>
      </c>
      <c r="H9" s="82">
        <v>334.25526887000001</v>
      </c>
    </row>
    <row r="10" spans="1:10" ht="14.25">
      <c r="A10" s="70">
        <v>40513</v>
      </c>
      <c r="B10" s="81">
        <v>119.94527420999999</v>
      </c>
      <c r="C10" s="53">
        <v>169.79264957000001</v>
      </c>
      <c r="D10" s="53">
        <v>45.313348009999999</v>
      </c>
      <c r="E10" s="53">
        <v>8.80597371</v>
      </c>
      <c r="F10" s="53">
        <v>0.59935044999999998</v>
      </c>
      <c r="G10" s="53">
        <v>0.72640132000000002</v>
      </c>
      <c r="H10" s="82">
        <v>345.18299726999993</v>
      </c>
    </row>
    <row r="11" spans="1:10" ht="14.25">
      <c r="A11" s="70">
        <v>40483</v>
      </c>
      <c r="B11" s="81">
        <v>118.03238689</v>
      </c>
      <c r="C11" s="53">
        <v>157.32092077999999</v>
      </c>
      <c r="D11" s="53">
        <v>44.751380179999998</v>
      </c>
      <c r="E11" s="53">
        <v>8.1874491000000003</v>
      </c>
      <c r="F11" s="53">
        <v>0.55925981000000002</v>
      </c>
      <c r="G11" s="53">
        <v>0.8115211699999999</v>
      </c>
      <c r="H11" s="82">
        <v>329.66291792999999</v>
      </c>
    </row>
    <row r="12" spans="1:10" ht="14.25">
      <c r="A12" s="70">
        <v>40452</v>
      </c>
      <c r="B12" s="81">
        <v>131.95470155000001</v>
      </c>
      <c r="C12" s="53">
        <v>173.88784901000002</v>
      </c>
      <c r="D12" s="53">
        <v>52.458132890000002</v>
      </c>
      <c r="E12" s="53">
        <v>8.19713855</v>
      </c>
      <c r="F12" s="53">
        <v>0.52099913000000009</v>
      </c>
      <c r="G12" s="53">
        <v>0.84245727999999998</v>
      </c>
      <c r="H12" s="82">
        <v>367.86127841000007</v>
      </c>
    </row>
    <row r="13" spans="1:10" ht="14.25">
      <c r="A13" s="70">
        <v>40422</v>
      </c>
      <c r="B13" s="81">
        <v>131.81605829</v>
      </c>
      <c r="C13" s="53">
        <v>166.70355445999999</v>
      </c>
      <c r="D13" s="53">
        <v>43.51929818</v>
      </c>
      <c r="E13" s="53">
        <v>8.0258589100000002</v>
      </c>
      <c r="F13" s="53">
        <v>0.49711472999999995</v>
      </c>
      <c r="G13" s="53">
        <v>0.8166209499999999</v>
      </c>
      <c r="H13" s="82">
        <v>351.37850552000003</v>
      </c>
    </row>
    <row r="14" spans="1:10" ht="14.25">
      <c r="A14" s="70">
        <v>40391</v>
      </c>
      <c r="B14" s="81">
        <v>136.15890481</v>
      </c>
      <c r="C14" s="53">
        <v>166.90893699</v>
      </c>
      <c r="D14" s="53">
        <v>49.712872300000001</v>
      </c>
      <c r="E14" s="53">
        <v>8.1903439900000006</v>
      </c>
      <c r="F14" s="53">
        <v>0.51261260000000008</v>
      </c>
      <c r="G14" s="53">
        <v>0.96389214000000001</v>
      </c>
      <c r="H14" s="82">
        <v>362.44756282999998</v>
      </c>
    </row>
    <row r="15" spans="1:10" ht="14.25">
      <c r="A15" s="70">
        <v>40360</v>
      </c>
      <c r="B15" s="81">
        <v>129.06177961</v>
      </c>
      <c r="C15" s="53">
        <v>166.95039255</v>
      </c>
      <c r="D15" s="53">
        <v>43.272906370000001</v>
      </c>
      <c r="E15" s="53">
        <v>8.5041884900000007</v>
      </c>
      <c r="F15" s="53">
        <v>0.60608068000000004</v>
      </c>
      <c r="G15" s="53">
        <v>0.86844378</v>
      </c>
      <c r="H15" s="82">
        <v>349.26379147999995</v>
      </c>
      <c r="J15" s="100"/>
    </row>
    <row r="16" spans="1:10" ht="14.25">
      <c r="A16" s="70">
        <v>40330</v>
      </c>
      <c r="B16" s="81">
        <v>140.99202398000003</v>
      </c>
      <c r="C16" s="53">
        <v>168.30568122</v>
      </c>
      <c r="D16" s="53">
        <v>48.79128621000001</v>
      </c>
      <c r="E16" s="53">
        <v>7.8934535599999993</v>
      </c>
      <c r="F16" s="53">
        <v>0.56442059</v>
      </c>
      <c r="G16" s="53">
        <v>0.87734643000000001</v>
      </c>
      <c r="H16" s="82">
        <v>367.42421199</v>
      </c>
    </row>
    <row r="17" spans="1:8" ht="14.25">
      <c r="A17" s="70">
        <v>40299</v>
      </c>
      <c r="B17" s="81">
        <v>125.2347</v>
      </c>
      <c r="C17" s="53">
        <v>173.55857599999999</v>
      </c>
      <c r="D17" s="53">
        <v>53.129061</v>
      </c>
      <c r="E17" s="53">
        <v>8.5072589999999995</v>
      </c>
      <c r="F17" s="53">
        <v>0.57552599999999998</v>
      </c>
      <c r="G17" s="53">
        <v>0.99533199999999999</v>
      </c>
      <c r="H17" s="82">
        <v>362.00045399999999</v>
      </c>
    </row>
    <row r="18" spans="1:8" ht="14.25">
      <c r="A18" s="70">
        <v>40269</v>
      </c>
      <c r="B18" s="81">
        <v>126.24977489</v>
      </c>
      <c r="C18" s="53">
        <v>163.88965953000002</v>
      </c>
      <c r="D18" s="53">
        <v>45.68224558</v>
      </c>
      <c r="E18" s="53">
        <v>8.2360847300000017</v>
      </c>
      <c r="F18" s="53">
        <v>0.66006022000000009</v>
      </c>
      <c r="G18" s="53">
        <v>0.8883508699999999</v>
      </c>
      <c r="H18" s="82">
        <v>345.60617582000003</v>
      </c>
    </row>
    <row r="19" spans="1:8" ht="14.25">
      <c r="A19" s="67">
        <v>40238</v>
      </c>
      <c r="B19" s="81">
        <v>132.35445164999999</v>
      </c>
      <c r="C19" s="53">
        <v>169.01432811999999</v>
      </c>
      <c r="D19" s="53">
        <v>49.330341779999998</v>
      </c>
      <c r="E19" s="53">
        <v>8.1350715900000008</v>
      </c>
      <c r="F19" s="53">
        <v>0.68339044999999998</v>
      </c>
      <c r="G19" s="53">
        <v>0.92244415000000002</v>
      </c>
      <c r="H19" s="82">
        <v>360.44002773999995</v>
      </c>
    </row>
    <row r="20" spans="1:8" ht="14.25">
      <c r="A20" s="67">
        <v>40210</v>
      </c>
      <c r="B20" s="81">
        <v>104.11819536</v>
      </c>
      <c r="C20" s="53">
        <v>159.82859552000002</v>
      </c>
      <c r="D20" s="53">
        <v>46.811061320000007</v>
      </c>
      <c r="E20" s="53">
        <v>8.1711806100000004</v>
      </c>
      <c r="F20" s="53">
        <v>0.51844124999999996</v>
      </c>
      <c r="G20" s="53">
        <v>0.93180761000000001</v>
      </c>
      <c r="H20" s="82">
        <v>320.37928167000013</v>
      </c>
    </row>
    <row r="21" spans="1:8" ht="14.25">
      <c r="A21" s="67">
        <v>40179</v>
      </c>
      <c r="B21" s="81">
        <v>124.66588748000001</v>
      </c>
      <c r="C21" s="53">
        <v>150.33430382</v>
      </c>
      <c r="D21" s="53">
        <v>41.445951520000001</v>
      </c>
      <c r="E21" s="53">
        <v>8.33113803</v>
      </c>
      <c r="F21" s="53">
        <v>0.5195767</v>
      </c>
      <c r="G21" s="53">
        <v>0.79096498999999998</v>
      </c>
      <c r="H21" s="82">
        <v>326.08782253999999</v>
      </c>
    </row>
    <row r="22" spans="1:8" ht="14.25">
      <c r="A22" s="67">
        <v>40148</v>
      </c>
      <c r="B22" s="81">
        <v>125.904</v>
      </c>
      <c r="C22" s="53">
        <v>166.321</v>
      </c>
      <c r="D22" s="53">
        <v>46.308999999999997</v>
      </c>
      <c r="E22" s="53">
        <v>8.4420000000000002</v>
      </c>
      <c r="F22" s="53">
        <v>0.55200000000000005</v>
      </c>
      <c r="G22" s="53">
        <v>0.82000000000000006</v>
      </c>
      <c r="H22" s="82">
        <v>348.34800000000001</v>
      </c>
    </row>
    <row r="23" spans="1:8" ht="14.25">
      <c r="A23" s="67">
        <v>40118</v>
      </c>
      <c r="B23" s="81">
        <v>123.68199659999999</v>
      </c>
      <c r="C23" s="53">
        <v>162.66890185</v>
      </c>
      <c r="D23" s="53">
        <v>48.592859230000002</v>
      </c>
      <c r="E23" s="53">
        <v>7.9779273800000006</v>
      </c>
      <c r="F23" s="53">
        <v>0.53088075000000012</v>
      </c>
      <c r="G23" s="53">
        <v>0.86568677999999999</v>
      </c>
      <c r="H23" s="82">
        <v>344.31825258999993</v>
      </c>
    </row>
    <row r="24" spans="1:8" ht="14.25">
      <c r="A24" s="67">
        <v>40087</v>
      </c>
      <c r="B24" s="81">
        <v>134.23241931999999</v>
      </c>
      <c r="C24" s="53">
        <v>173.09324003</v>
      </c>
      <c r="D24" s="53">
        <v>48.02691051</v>
      </c>
      <c r="E24" s="53">
        <v>8.6659736599999988</v>
      </c>
      <c r="F24" s="53">
        <v>0.59097100000000002</v>
      </c>
      <c r="G24" s="53">
        <v>0.89158261999999999</v>
      </c>
      <c r="H24" s="82">
        <v>365.50109714000007</v>
      </c>
    </row>
    <row r="25" spans="1:8" ht="14.25">
      <c r="A25" s="67">
        <v>40057</v>
      </c>
      <c r="B25" s="81">
        <v>122.08931068999999</v>
      </c>
      <c r="C25" s="53">
        <v>158.16068336000001</v>
      </c>
      <c r="D25" s="53">
        <v>47.253932930000005</v>
      </c>
      <c r="E25" s="53">
        <v>7.75346841</v>
      </c>
      <c r="F25" s="53">
        <v>0.52193564000000003</v>
      </c>
      <c r="G25" s="53">
        <v>0.93908533000000005</v>
      </c>
      <c r="H25" s="82">
        <v>336.71841635999999</v>
      </c>
    </row>
    <row r="26" spans="1:8" ht="14.25">
      <c r="A26" s="67">
        <v>40026</v>
      </c>
      <c r="B26" s="81">
        <v>129.53355206999998</v>
      </c>
      <c r="C26" s="53">
        <v>159.16194981000001</v>
      </c>
      <c r="D26" s="53">
        <v>43.399790239999994</v>
      </c>
      <c r="E26" s="53">
        <v>7.9783205400000003</v>
      </c>
      <c r="F26" s="53">
        <v>0.57040566999999998</v>
      </c>
      <c r="G26" s="53">
        <v>0.85251730000000003</v>
      </c>
      <c r="H26" s="82">
        <v>341.49653563000004</v>
      </c>
    </row>
    <row r="27" spans="1:8" ht="14.25">
      <c r="A27" s="67">
        <v>39995</v>
      </c>
      <c r="B27" s="81">
        <v>125.35709360999999</v>
      </c>
      <c r="C27" s="53">
        <v>155.60693218</v>
      </c>
      <c r="D27" s="53">
        <v>45.14003348</v>
      </c>
      <c r="E27" s="53">
        <v>8.5401148500000001</v>
      </c>
      <c r="F27" s="53">
        <v>0.56852635000000007</v>
      </c>
      <c r="G27" s="53">
        <v>0.87074180000000001</v>
      </c>
      <c r="H27" s="82">
        <v>336.08344227000003</v>
      </c>
    </row>
    <row r="28" spans="1:8" ht="14.25">
      <c r="A28" s="67">
        <v>39965</v>
      </c>
      <c r="B28" s="81">
        <v>111.57813038</v>
      </c>
      <c r="C28" s="53">
        <v>145.02901507000001</v>
      </c>
      <c r="D28" s="53">
        <v>44.468297390000004</v>
      </c>
      <c r="E28" s="53">
        <v>3.9119422700000004</v>
      </c>
      <c r="F28" s="53">
        <v>0.52132858000000004</v>
      </c>
      <c r="G28" s="53">
        <v>0.85919790000000007</v>
      </c>
      <c r="H28" s="82">
        <v>306.36791159000006</v>
      </c>
    </row>
    <row r="29" spans="1:8" ht="14.25">
      <c r="A29" s="67">
        <v>39934</v>
      </c>
      <c r="B29" s="81">
        <v>96.362828910000005</v>
      </c>
      <c r="C29" s="53">
        <v>140.10020424999999</v>
      </c>
      <c r="D29" s="53">
        <v>42.048902929999997</v>
      </c>
      <c r="E29" s="53">
        <v>10.98773523</v>
      </c>
      <c r="F29" s="53">
        <v>0.65094213000000001</v>
      </c>
      <c r="G29" s="53">
        <v>0.73856568</v>
      </c>
      <c r="H29" s="82">
        <v>290.88917913</v>
      </c>
    </row>
    <row r="30" spans="1:8" ht="14.25">
      <c r="A30" s="67">
        <v>39904</v>
      </c>
      <c r="B30" s="81">
        <v>92.324664430000013</v>
      </c>
      <c r="C30" s="53">
        <v>124.71413655000001</v>
      </c>
      <c r="D30" s="53">
        <v>39.18227839</v>
      </c>
      <c r="E30" s="53">
        <v>6.6530699000000002</v>
      </c>
      <c r="F30" s="53">
        <v>0.46228351999999995</v>
      </c>
      <c r="G30" s="53">
        <v>0.65879378</v>
      </c>
      <c r="H30" s="82">
        <v>263.99522657000006</v>
      </c>
    </row>
    <row r="31" spans="1:8" ht="14.25">
      <c r="A31" s="67">
        <v>39873</v>
      </c>
      <c r="B31" s="81">
        <v>83.218057049999999</v>
      </c>
      <c r="C31" s="53">
        <v>128.20680906999999</v>
      </c>
      <c r="D31" s="53">
        <v>39.00355338</v>
      </c>
      <c r="E31" s="53">
        <v>7.1767064100000004</v>
      </c>
      <c r="F31" s="53">
        <v>0.53161707000000002</v>
      </c>
      <c r="G31" s="53">
        <v>0.66056049999999999</v>
      </c>
      <c r="H31" s="82">
        <v>258.79730347999993</v>
      </c>
    </row>
    <row r="32" spans="1:8" ht="14.25">
      <c r="A32" s="67">
        <v>39845</v>
      </c>
      <c r="B32" s="81">
        <v>81.618521909999998</v>
      </c>
      <c r="C32" s="53">
        <v>122.85513761999999</v>
      </c>
      <c r="D32" s="53">
        <v>38.224762730000002</v>
      </c>
      <c r="E32" s="53">
        <v>6.5531986800000004</v>
      </c>
      <c r="F32" s="53">
        <v>0.50053371000000002</v>
      </c>
      <c r="G32" s="53">
        <v>0.69549194999999997</v>
      </c>
      <c r="H32" s="82">
        <v>250.44764660000001</v>
      </c>
    </row>
    <row r="33" spans="1:8" ht="14.25">
      <c r="A33" s="67">
        <v>39814</v>
      </c>
      <c r="B33" s="81">
        <v>87.20167979</v>
      </c>
      <c r="C33" s="53">
        <v>124.14907760000001</v>
      </c>
      <c r="D33" s="53">
        <v>35.924965720000003</v>
      </c>
      <c r="E33" s="53">
        <v>7.8147400000000005</v>
      </c>
      <c r="F33" s="53">
        <v>0.38142500000000001</v>
      </c>
      <c r="G33" s="53">
        <v>0.62366900000000003</v>
      </c>
      <c r="H33" s="82">
        <v>256.09555711000002</v>
      </c>
    </row>
    <row r="34" spans="1:8" ht="14.25">
      <c r="A34" s="67">
        <v>39783</v>
      </c>
      <c r="B34" s="81">
        <v>86.285655579999997</v>
      </c>
      <c r="C34" s="53">
        <v>127.06893912</v>
      </c>
      <c r="D34" s="53">
        <v>40.383439060000001</v>
      </c>
      <c r="E34" s="53">
        <v>7.0171330000000003</v>
      </c>
      <c r="F34" s="53">
        <v>0.40905800000000003</v>
      </c>
      <c r="G34" s="53">
        <v>0.66856599999999999</v>
      </c>
      <c r="H34" s="82">
        <v>261.83279076000002</v>
      </c>
    </row>
    <row r="35" spans="1:8" ht="14.25">
      <c r="A35" s="67">
        <v>39753</v>
      </c>
      <c r="B35" s="81">
        <v>110.53103274</v>
      </c>
      <c r="C35" s="53">
        <v>158.04874346000003</v>
      </c>
      <c r="D35" s="53">
        <v>49.458018019999997</v>
      </c>
      <c r="E35" s="53">
        <v>8.5914509999999993</v>
      </c>
      <c r="F35" s="53">
        <v>0.61626400000000003</v>
      </c>
      <c r="G35" s="53">
        <v>0.90204499999999999</v>
      </c>
      <c r="H35" s="82">
        <v>328.14755422000002</v>
      </c>
    </row>
    <row r="36" spans="1:8" ht="14.25">
      <c r="A36" s="67">
        <v>39722</v>
      </c>
      <c r="B36" s="81">
        <v>130.59647028000001</v>
      </c>
      <c r="C36" s="53">
        <v>180.47866173</v>
      </c>
      <c r="D36" s="53">
        <v>60.582913089999998</v>
      </c>
      <c r="E36" s="53">
        <v>8.2099150000000005</v>
      </c>
      <c r="F36" s="53">
        <v>0.60496100000000008</v>
      </c>
      <c r="G36" s="53">
        <v>0.99304700000000001</v>
      </c>
      <c r="H36" s="82">
        <v>381.4659681</v>
      </c>
    </row>
    <row r="37" spans="1:8" ht="14.25">
      <c r="A37" s="67">
        <v>39692</v>
      </c>
      <c r="B37" s="81">
        <v>146.39205386999998</v>
      </c>
      <c r="C37" s="53">
        <v>200.08300283</v>
      </c>
      <c r="D37" s="53">
        <v>60.543871850000002</v>
      </c>
      <c r="E37" s="53">
        <v>8.9996379999999991</v>
      </c>
      <c r="F37" s="53">
        <v>0.63938800000000007</v>
      </c>
      <c r="G37" s="53">
        <v>1.3326560000000001</v>
      </c>
      <c r="H37" s="82">
        <v>417.99061054999999</v>
      </c>
    </row>
    <row r="38" spans="1:8" ht="14.25">
      <c r="A38" s="67">
        <v>39661</v>
      </c>
      <c r="B38" s="81">
        <v>171.17211390999998</v>
      </c>
      <c r="C38" s="53">
        <v>216.84768667</v>
      </c>
      <c r="D38" s="53">
        <v>72.055197440000001</v>
      </c>
      <c r="E38" s="53">
        <v>9.6493649999999995</v>
      </c>
      <c r="F38" s="53">
        <v>0.78381999999999996</v>
      </c>
      <c r="G38" s="53">
        <v>1.247296</v>
      </c>
      <c r="H38" s="82">
        <v>471.75547901999994</v>
      </c>
    </row>
    <row r="39" spans="1:8" ht="14.25">
      <c r="A39" s="67">
        <v>39630</v>
      </c>
      <c r="B39" s="81">
        <v>177.06269247</v>
      </c>
      <c r="C39" s="53">
        <v>229.44008529000001</v>
      </c>
      <c r="D39" s="53">
        <v>80.10913733000001</v>
      </c>
      <c r="E39" s="53">
        <v>9.6180190000000003</v>
      </c>
      <c r="F39" s="53">
        <v>0.81047000000000002</v>
      </c>
      <c r="G39" s="53">
        <v>1.354914</v>
      </c>
      <c r="H39" s="82">
        <v>498.39531809000005</v>
      </c>
    </row>
    <row r="40" spans="1:8" ht="14.25">
      <c r="A40" s="67">
        <v>39600</v>
      </c>
      <c r="B40" s="81">
        <v>164.48505993000001</v>
      </c>
      <c r="C40" s="53">
        <v>215.54455919000003</v>
      </c>
      <c r="D40" s="53">
        <v>74.970260659999994</v>
      </c>
      <c r="E40" s="53">
        <v>9.4041130000000006</v>
      </c>
      <c r="F40" s="53">
        <v>0.68237400000000004</v>
      </c>
      <c r="G40" s="53">
        <v>1.4564250000000001</v>
      </c>
      <c r="H40" s="82">
        <v>466.54279178000002</v>
      </c>
    </row>
    <row r="41" spans="1:8" ht="14.25">
      <c r="A41" s="67">
        <v>39569</v>
      </c>
      <c r="B41" s="81">
        <v>143.42358881000001</v>
      </c>
      <c r="C41" s="53">
        <v>193.02651726000002</v>
      </c>
      <c r="D41" s="53">
        <v>70.420703340000003</v>
      </c>
      <c r="E41" s="53">
        <v>9.5620189999999994</v>
      </c>
      <c r="F41" s="53">
        <v>0.73282199999999997</v>
      </c>
      <c r="G41" s="53">
        <v>0.95136699999999996</v>
      </c>
      <c r="H41" s="82">
        <v>418.11701741000007</v>
      </c>
    </row>
    <row r="42" spans="1:8" ht="14.25">
      <c r="A42" s="67">
        <v>39539</v>
      </c>
      <c r="B42" s="81">
        <v>111.96353984</v>
      </c>
      <c r="C42" s="53">
        <v>169.36530855999999</v>
      </c>
      <c r="D42" s="53">
        <v>57.609013829999995</v>
      </c>
      <c r="E42" s="53">
        <v>8.0493570000000005</v>
      </c>
      <c r="F42" s="53">
        <v>0.49974099999999999</v>
      </c>
      <c r="G42" s="53">
        <v>0.99522500000000003</v>
      </c>
      <c r="H42" s="82">
        <v>348.48218522999991</v>
      </c>
    </row>
    <row r="43" spans="1:8" ht="14.25">
      <c r="A43" s="67">
        <v>39508</v>
      </c>
      <c r="B43" s="81">
        <v>108.21430061</v>
      </c>
      <c r="C43" s="53">
        <v>159.66900564000002</v>
      </c>
      <c r="D43" s="53">
        <v>56.639512750000002</v>
      </c>
      <c r="E43" s="53">
        <v>7.8643470000000004</v>
      </c>
      <c r="F43" s="53">
        <v>0.57025100000000006</v>
      </c>
      <c r="G43" s="53">
        <v>0.89800900000000006</v>
      </c>
      <c r="H43" s="82">
        <v>333.85542600000002</v>
      </c>
    </row>
    <row r="44" spans="1:8" ht="14.25">
      <c r="A44" s="67">
        <v>39479</v>
      </c>
      <c r="B44" s="81">
        <v>105.41513419</v>
      </c>
      <c r="C44" s="53">
        <v>156.71542634999997</v>
      </c>
      <c r="D44" s="53">
        <v>59.241785370000009</v>
      </c>
      <c r="E44" s="53">
        <v>8.1054129999999986</v>
      </c>
      <c r="F44" s="53">
        <v>0.689527</v>
      </c>
      <c r="G44" s="53">
        <v>1.0717829999999999</v>
      </c>
      <c r="H44" s="82">
        <v>331.23906890999996</v>
      </c>
    </row>
    <row r="45" spans="1:8" ht="14.25">
      <c r="A45" s="67">
        <v>39448</v>
      </c>
      <c r="B45" s="81">
        <v>118.45160335</v>
      </c>
      <c r="C45" s="53">
        <v>155.34208656000001</v>
      </c>
      <c r="D45" s="53">
        <v>52.141079990000001</v>
      </c>
      <c r="E45" s="53">
        <v>7.4684029999999995</v>
      </c>
      <c r="F45" s="53">
        <v>0.58836900000000003</v>
      </c>
      <c r="G45" s="53">
        <v>0.97191799999999995</v>
      </c>
      <c r="H45" s="82">
        <v>334.96345990000003</v>
      </c>
    </row>
    <row r="46" spans="1:8" ht="14.25">
      <c r="A46" s="67">
        <v>39417</v>
      </c>
      <c r="B46" s="81">
        <v>124.2320526</v>
      </c>
      <c r="C46" s="53">
        <v>161.76941138000001</v>
      </c>
      <c r="D46" s="53">
        <v>59.612007269999992</v>
      </c>
      <c r="E46" s="53">
        <v>8.4013530000000003</v>
      </c>
      <c r="F46" s="53">
        <v>0.57247300000000001</v>
      </c>
      <c r="G46" s="53">
        <v>0.97521600000000008</v>
      </c>
      <c r="H46" s="82">
        <v>355.56251325000005</v>
      </c>
    </row>
    <row r="47" spans="1:8" ht="14.25">
      <c r="A47" s="67">
        <v>39387</v>
      </c>
      <c r="B47" s="81">
        <v>124.56731216</v>
      </c>
      <c r="C47" s="53">
        <v>169.47721733999998</v>
      </c>
      <c r="D47" s="53">
        <v>64.074228329999997</v>
      </c>
      <c r="E47" s="53">
        <v>7.6300290000000004</v>
      </c>
      <c r="F47" s="53">
        <v>0.62773499999999993</v>
      </c>
      <c r="G47" s="53">
        <v>0.95424599999999993</v>
      </c>
      <c r="H47" s="82">
        <v>367.3307678299999</v>
      </c>
    </row>
    <row r="48" spans="1:8" ht="14.25">
      <c r="A48" s="67">
        <v>39356</v>
      </c>
      <c r="B48" s="81">
        <v>128.12588445</v>
      </c>
      <c r="C48" s="53">
        <v>168.35750191</v>
      </c>
      <c r="D48" s="53">
        <v>59.753580730000003</v>
      </c>
      <c r="E48" s="53">
        <v>8.4969710000000003</v>
      </c>
      <c r="F48" s="53">
        <v>0.43939600000000001</v>
      </c>
      <c r="G48" s="53">
        <v>1.0413559999999999</v>
      </c>
      <c r="H48" s="82">
        <v>366.21469008999998</v>
      </c>
    </row>
    <row r="49" spans="1:8" ht="14.25">
      <c r="A49" s="67">
        <v>39326</v>
      </c>
      <c r="B49" s="81">
        <v>120.12312204000001</v>
      </c>
      <c r="C49" s="53">
        <v>157.05871273</v>
      </c>
      <c r="D49" s="53">
        <v>53.669679410000001</v>
      </c>
      <c r="E49" s="53">
        <v>6.992521</v>
      </c>
      <c r="F49" s="53">
        <v>0.59555899999999995</v>
      </c>
      <c r="G49" s="53">
        <v>0.92131099999999999</v>
      </c>
      <c r="H49" s="82">
        <v>339.36090518000003</v>
      </c>
    </row>
    <row r="50" spans="1:8" ht="14.25">
      <c r="A50" s="67">
        <v>39295</v>
      </c>
      <c r="B50" s="81">
        <v>128.13123017999999</v>
      </c>
      <c r="C50" s="53">
        <v>156.88052084999998</v>
      </c>
      <c r="D50" s="53">
        <v>55.921869270000002</v>
      </c>
      <c r="E50" s="53">
        <v>7.6073890000000004</v>
      </c>
      <c r="F50" s="53">
        <v>0.36927900000000002</v>
      </c>
      <c r="G50" s="53">
        <v>1.2810089999999998</v>
      </c>
      <c r="H50" s="82">
        <v>350.19129729999997</v>
      </c>
    </row>
    <row r="51" spans="1:8" ht="14.25">
      <c r="A51" s="67">
        <v>39264</v>
      </c>
      <c r="B51" s="81">
        <v>121.44302857</v>
      </c>
      <c r="C51" s="53">
        <v>152.16836458</v>
      </c>
      <c r="D51" s="53">
        <v>56.858415910000005</v>
      </c>
      <c r="E51" s="53">
        <v>7.3830779999999994</v>
      </c>
      <c r="F51" s="53">
        <v>0.55077799999999999</v>
      </c>
      <c r="G51" s="53">
        <v>0.25135600000000002</v>
      </c>
      <c r="H51" s="82">
        <v>338.65502106000002</v>
      </c>
    </row>
    <row r="52" spans="1:8" ht="14.25">
      <c r="A52" s="67">
        <v>39234</v>
      </c>
      <c r="B52" s="81">
        <v>114.61290333999999</v>
      </c>
      <c r="C52" s="53">
        <v>143.49095898000002</v>
      </c>
      <c r="D52" s="53">
        <v>51.997180420000007</v>
      </c>
      <c r="E52" s="53">
        <v>6.7172420000000006</v>
      </c>
      <c r="F52" s="53">
        <v>0.51939899999999994</v>
      </c>
      <c r="G52" s="53">
        <v>1.0351080000000001</v>
      </c>
      <c r="H52" s="82">
        <v>318.37279174000003</v>
      </c>
    </row>
    <row r="53" spans="1:8" ht="14.25">
      <c r="A53" s="67">
        <v>39203</v>
      </c>
      <c r="B53" s="81">
        <v>113.13304001</v>
      </c>
      <c r="C53" s="53">
        <v>151.10878584999998</v>
      </c>
      <c r="D53" s="53">
        <v>54.331432910000004</v>
      </c>
      <c r="E53" s="53">
        <v>7.573640000000001</v>
      </c>
      <c r="F53" s="53">
        <v>0.80087399999999997</v>
      </c>
      <c r="G53" s="53">
        <v>0.91262999999999994</v>
      </c>
      <c r="H53" s="82">
        <v>327.86040276999995</v>
      </c>
    </row>
    <row r="54" spans="1:8" ht="14.25">
      <c r="A54" s="67">
        <v>39173</v>
      </c>
      <c r="B54" s="81">
        <v>99.223489350000008</v>
      </c>
      <c r="C54" s="53">
        <v>131.25731156000001</v>
      </c>
      <c r="D54" s="53">
        <v>49.661410920000002</v>
      </c>
      <c r="E54" s="53">
        <v>6.3726389999999995</v>
      </c>
      <c r="F54" s="53">
        <v>0.50406700000000004</v>
      </c>
      <c r="G54" s="53">
        <v>0.88004100000000007</v>
      </c>
      <c r="H54" s="82">
        <v>287.89895883000003</v>
      </c>
    </row>
    <row r="55" spans="1:8" ht="14.25">
      <c r="A55" s="67">
        <v>39142</v>
      </c>
      <c r="B55" s="81">
        <v>94.812518799999992</v>
      </c>
      <c r="C55" s="53">
        <v>135.85814513</v>
      </c>
      <c r="D55" s="53">
        <v>53.186194540000002</v>
      </c>
      <c r="E55" s="53">
        <v>6.8499989999999995</v>
      </c>
      <c r="F55" s="53">
        <v>0.45368700000000001</v>
      </c>
      <c r="G55" s="53">
        <v>1.0020120000000001</v>
      </c>
      <c r="H55" s="82">
        <v>292.16255647000003</v>
      </c>
    </row>
    <row r="56" spans="1:8" ht="14.25">
      <c r="A56" s="67">
        <v>39114</v>
      </c>
      <c r="B56" s="81">
        <v>87.479153999999994</v>
      </c>
      <c r="C56" s="53">
        <v>126.301025</v>
      </c>
      <c r="D56" s="53">
        <v>49.727127000000003</v>
      </c>
      <c r="E56" s="53">
        <v>7.5307569999999995</v>
      </c>
      <c r="F56" s="53">
        <v>0.51766199999999996</v>
      </c>
      <c r="G56" s="53">
        <v>0.90101699999999996</v>
      </c>
      <c r="H56" s="82">
        <v>272.45674199999996</v>
      </c>
    </row>
    <row r="57" spans="1:8" ht="14.25">
      <c r="A57" s="67">
        <v>39083</v>
      </c>
      <c r="B57" s="81">
        <v>95.801909389999992</v>
      </c>
      <c r="C57" s="53">
        <v>123.33844349</v>
      </c>
      <c r="D57" s="53">
        <v>44.081573079999998</v>
      </c>
      <c r="E57" s="53">
        <v>6.6266039999999995</v>
      </c>
      <c r="F57" s="53">
        <v>0.52640900000000002</v>
      </c>
      <c r="G57" s="53">
        <v>0.96015800000000007</v>
      </c>
      <c r="H57" s="82">
        <v>271.33509695999999</v>
      </c>
    </row>
    <row r="58" spans="1:8" ht="14.25">
      <c r="A58" s="67">
        <v>39052</v>
      </c>
      <c r="B58" s="81">
        <v>97.004615999999999</v>
      </c>
      <c r="C58" s="53">
        <v>127.99269899999999</v>
      </c>
      <c r="D58" s="53">
        <v>48.682885999999996</v>
      </c>
      <c r="E58" s="53">
        <v>6.7770929999999989</v>
      </c>
      <c r="F58" s="53">
        <v>0.44448799999999999</v>
      </c>
      <c r="G58" s="53">
        <v>0.87539500000000003</v>
      </c>
      <c r="H58" s="82">
        <v>281.77717699999999</v>
      </c>
    </row>
    <row r="59" spans="1:8" ht="14.25">
      <c r="A59" s="67">
        <v>39022</v>
      </c>
      <c r="B59" s="81">
        <v>100.62594900000001</v>
      </c>
      <c r="C59" s="53">
        <v>132.986829</v>
      </c>
      <c r="D59" s="53">
        <v>52.793388000000007</v>
      </c>
      <c r="E59" s="53">
        <v>6.5781830000000001</v>
      </c>
      <c r="F59" s="53">
        <v>0.43268399999999996</v>
      </c>
      <c r="G59" s="53">
        <v>0.99615399999999998</v>
      </c>
      <c r="H59" s="82">
        <v>294.41318699999999</v>
      </c>
    </row>
    <row r="60" spans="1:8" ht="14.25">
      <c r="A60" s="67">
        <v>38991</v>
      </c>
      <c r="B60" s="81">
        <v>117.923782</v>
      </c>
      <c r="C60" s="53">
        <v>146.228824</v>
      </c>
      <c r="D60" s="53">
        <v>58.160758000000001</v>
      </c>
      <c r="E60" s="53">
        <v>7.1597599999999995</v>
      </c>
      <c r="F60" s="53">
        <v>0.54933500000000002</v>
      </c>
      <c r="G60" s="53">
        <v>1.3631070000000001</v>
      </c>
      <c r="H60" s="82">
        <v>331.38556599999998</v>
      </c>
    </row>
    <row r="61" spans="1:8" ht="14.25">
      <c r="A61" s="67">
        <v>38961</v>
      </c>
      <c r="B61" s="81">
        <v>111.33167</v>
      </c>
      <c r="C61" s="53">
        <v>152.77072200000001</v>
      </c>
      <c r="D61" s="53">
        <v>52.554188999999994</v>
      </c>
      <c r="E61" s="53">
        <v>6.5234950000000005</v>
      </c>
      <c r="F61" s="53">
        <v>0.49771699999999996</v>
      </c>
      <c r="G61" s="53">
        <v>0.69589500000000004</v>
      </c>
      <c r="H61" s="82">
        <v>324.37368800000007</v>
      </c>
    </row>
    <row r="62" spans="1:8" ht="14.25">
      <c r="A62" s="67">
        <v>38930</v>
      </c>
      <c r="B62" s="81">
        <v>125.13506035</v>
      </c>
      <c r="C62" s="53">
        <v>151.62623682</v>
      </c>
      <c r="D62" s="53">
        <v>59.132958589999994</v>
      </c>
      <c r="E62" s="53">
        <v>7.5473759999999999</v>
      </c>
      <c r="F62" s="53">
        <v>0.50598999999999994</v>
      </c>
      <c r="G62" s="53">
        <v>1.2161120000000001</v>
      </c>
      <c r="H62" s="82">
        <v>345.16373376000001</v>
      </c>
    </row>
    <row r="63" spans="1:8" ht="14.25">
      <c r="A63" s="67">
        <v>38899</v>
      </c>
      <c r="B63" s="81">
        <v>115.30562114999999</v>
      </c>
      <c r="C63" s="53">
        <v>143.39786282</v>
      </c>
      <c r="D63" s="53">
        <v>56.259509359999996</v>
      </c>
      <c r="E63" s="53">
        <v>7.1743960000000007</v>
      </c>
      <c r="F63" s="53">
        <v>0.53402499999999997</v>
      </c>
      <c r="G63" s="53">
        <v>1.0948769999999999</v>
      </c>
      <c r="H63" s="82">
        <v>323.76629132999994</v>
      </c>
    </row>
    <row r="64" spans="1:8" ht="14.25">
      <c r="A64" s="67">
        <v>38869</v>
      </c>
      <c r="B64" s="81">
        <v>115.92639903</v>
      </c>
      <c r="C64" s="53">
        <v>140.55045011999999</v>
      </c>
      <c r="D64" s="53">
        <v>54.82423017</v>
      </c>
      <c r="E64" s="53">
        <v>6.5915169999999996</v>
      </c>
      <c r="F64" s="53">
        <v>0.60133700000000001</v>
      </c>
      <c r="G64" s="53">
        <v>1.072765</v>
      </c>
      <c r="H64" s="82">
        <v>319.56669832000006</v>
      </c>
    </row>
    <row r="65" spans="1:8" ht="14.25">
      <c r="A65" s="67">
        <v>38838</v>
      </c>
      <c r="B65" s="81">
        <v>109.00735452999999</v>
      </c>
      <c r="C65" s="53">
        <v>144.89644504</v>
      </c>
      <c r="D65" s="53">
        <v>58.681024879999995</v>
      </c>
      <c r="E65" s="53">
        <v>7.4045129999999997</v>
      </c>
      <c r="F65" s="53">
        <v>0.50072400000000006</v>
      </c>
      <c r="G65" s="53">
        <v>1.2019730000000002</v>
      </c>
      <c r="H65" s="82">
        <v>321.69203444999999</v>
      </c>
    </row>
    <row r="66" spans="1:8" ht="14.25">
      <c r="A66" s="67">
        <v>38808</v>
      </c>
      <c r="B66" s="81">
        <v>102.54365563</v>
      </c>
      <c r="C66" s="53">
        <v>138.17130064</v>
      </c>
      <c r="D66" s="53">
        <v>57.911178169999999</v>
      </c>
      <c r="E66" s="53">
        <v>5.97342</v>
      </c>
      <c r="F66" s="53">
        <v>0.53062399999999998</v>
      </c>
      <c r="G66" s="53">
        <v>1.307687</v>
      </c>
      <c r="H66" s="82">
        <v>306.43786543999994</v>
      </c>
    </row>
    <row r="67" spans="1:8" ht="14.25">
      <c r="A67" s="67">
        <v>38777</v>
      </c>
      <c r="B67" s="81">
        <v>95.33729181999999</v>
      </c>
      <c r="C67" s="53">
        <v>135.22164537</v>
      </c>
      <c r="D67" s="53">
        <v>48.131857119999999</v>
      </c>
      <c r="E67" s="53">
        <v>12.067731</v>
      </c>
      <c r="F67" s="53">
        <v>0.54237899999999994</v>
      </c>
      <c r="G67" s="53">
        <v>1.0498829999999999</v>
      </c>
      <c r="H67" s="82">
        <v>292.35078730999999</v>
      </c>
    </row>
    <row r="68" spans="1:8" ht="14.25">
      <c r="A68" s="67">
        <v>38749</v>
      </c>
      <c r="B68" s="81">
        <v>84.300871860000001</v>
      </c>
      <c r="C68" s="53">
        <v>125.17515469999999</v>
      </c>
      <c r="D68" s="53">
        <v>56.012343270000002</v>
      </c>
      <c r="E68" s="53">
        <v>2.6824859999999995</v>
      </c>
      <c r="F68" s="53">
        <v>0.53054299999999999</v>
      </c>
      <c r="G68" s="53">
        <v>0.97138900000000006</v>
      </c>
      <c r="H68" s="82">
        <v>269.67278783</v>
      </c>
    </row>
    <row r="69" spans="1:8" ht="14.25">
      <c r="A69" s="67">
        <v>38718</v>
      </c>
      <c r="B69" s="81">
        <v>100.79641536</v>
      </c>
      <c r="C69" s="53">
        <v>127.69228876</v>
      </c>
      <c r="D69" s="53">
        <v>47.675955000000002</v>
      </c>
      <c r="E69" s="53">
        <v>7.0146489999999995</v>
      </c>
      <c r="F69" s="53">
        <v>0.52558300000000002</v>
      </c>
      <c r="G69" s="53">
        <v>1.2056040000000001</v>
      </c>
      <c r="H69" s="82">
        <v>284.91049512000001</v>
      </c>
    </row>
    <row r="70" spans="1:8" ht="14.25">
      <c r="A70" s="67">
        <v>38687</v>
      </c>
      <c r="B70" s="81">
        <v>101.29469831</v>
      </c>
      <c r="C70" s="53">
        <v>127.40010766999998</v>
      </c>
      <c r="D70" s="53">
        <v>53.164888329999997</v>
      </c>
      <c r="E70" s="53">
        <v>6.7254810000000003</v>
      </c>
      <c r="F70" s="53">
        <v>0.49498700000000001</v>
      </c>
      <c r="G70" s="53">
        <v>1.2247170000000001</v>
      </c>
      <c r="H70" s="82">
        <v>290.30487930999999</v>
      </c>
    </row>
    <row r="71" spans="1:8" ht="14.25">
      <c r="A71" s="67">
        <v>38657</v>
      </c>
      <c r="B71" s="81">
        <v>102.03511439</v>
      </c>
      <c r="C71" s="53">
        <v>141.59751986000001</v>
      </c>
      <c r="D71" s="53">
        <v>58.468626409999999</v>
      </c>
      <c r="E71" s="53">
        <v>6.3666970000000003</v>
      </c>
      <c r="F71" s="53">
        <v>0.45905099999999999</v>
      </c>
      <c r="G71" s="53">
        <v>1.233338</v>
      </c>
      <c r="H71" s="82">
        <v>310.16034666000002</v>
      </c>
    </row>
    <row r="72" spans="1:8" ht="14.25">
      <c r="A72" s="67">
        <v>38626</v>
      </c>
      <c r="B72" s="81">
        <v>121.392366</v>
      </c>
      <c r="C72" s="53">
        <v>152.41379600000002</v>
      </c>
      <c r="D72" s="53">
        <v>61.825071999999999</v>
      </c>
      <c r="E72" s="53">
        <v>7.7305210000000004</v>
      </c>
      <c r="F72" s="53">
        <v>0.60133599999999998</v>
      </c>
      <c r="G72" s="53">
        <v>1.5921400000000001</v>
      </c>
      <c r="H72" s="82">
        <v>345.55523099999999</v>
      </c>
    </row>
    <row r="73" spans="1:8" ht="14.25">
      <c r="A73" s="67">
        <v>38596</v>
      </c>
      <c r="B73" s="81">
        <v>121.563535</v>
      </c>
      <c r="C73" s="53">
        <v>146.09380899999999</v>
      </c>
      <c r="D73" s="53">
        <v>57.621583000000001</v>
      </c>
      <c r="E73" s="53">
        <v>7.0254339999999988</v>
      </c>
      <c r="F73" s="53">
        <v>0.55649999999999999</v>
      </c>
      <c r="G73" s="53">
        <v>1.390123</v>
      </c>
      <c r="H73" s="82">
        <v>334.25098400000002</v>
      </c>
    </row>
    <row r="74" spans="1:8" ht="14.25">
      <c r="A74" s="67">
        <v>38565</v>
      </c>
      <c r="B74" s="81">
        <v>120.124573</v>
      </c>
      <c r="C74" s="53">
        <v>144.42117100000002</v>
      </c>
      <c r="D74" s="53">
        <v>56.618671000000006</v>
      </c>
      <c r="E74" s="53">
        <v>6.5202590000000002</v>
      </c>
      <c r="F74" s="53">
        <v>0.50992799999999994</v>
      </c>
      <c r="G74" s="53">
        <v>1.518589</v>
      </c>
      <c r="H74" s="82">
        <v>329.71319100000005</v>
      </c>
    </row>
    <row r="75" spans="1:8" ht="14.25">
      <c r="A75" s="67">
        <v>38534</v>
      </c>
      <c r="B75" s="81">
        <v>110.318299</v>
      </c>
      <c r="C75" s="53">
        <v>133.13602900000001</v>
      </c>
      <c r="D75" s="53">
        <v>52.106146999999993</v>
      </c>
      <c r="E75" s="53">
        <v>6.9053530000000007</v>
      </c>
      <c r="F75" s="53">
        <v>0.55154099999999995</v>
      </c>
      <c r="G75" s="53">
        <v>1.3058270000000001</v>
      </c>
      <c r="H75" s="82">
        <v>304.323196</v>
      </c>
    </row>
    <row r="76" spans="1:8" ht="14.25">
      <c r="A76" s="67">
        <v>38504</v>
      </c>
      <c r="B76" s="81">
        <v>110.09778600000001</v>
      </c>
      <c r="C76" s="53">
        <v>129.64096799999999</v>
      </c>
      <c r="D76" s="53">
        <v>50.458728000000001</v>
      </c>
      <c r="E76" s="53">
        <v>6.095637</v>
      </c>
      <c r="F76" s="53">
        <v>0.48013999999999996</v>
      </c>
      <c r="G76" s="53">
        <v>1.2841339999999999</v>
      </c>
      <c r="H76" s="82">
        <v>298.05739299999999</v>
      </c>
    </row>
    <row r="77" spans="1:8" ht="14.25">
      <c r="A77" s="67">
        <v>38473</v>
      </c>
      <c r="B77" s="81">
        <v>103.353331</v>
      </c>
      <c r="C77" s="53">
        <v>131.17159900000001</v>
      </c>
      <c r="D77" s="53">
        <v>52.729469000000002</v>
      </c>
      <c r="E77" s="53">
        <v>6.4373139999999998</v>
      </c>
      <c r="F77" s="53">
        <v>0.56741300000000006</v>
      </c>
      <c r="G77" s="53">
        <v>1.3197719999999999</v>
      </c>
      <c r="H77" s="82">
        <v>295.57889800000004</v>
      </c>
    </row>
    <row r="78" spans="1:8" ht="14.25">
      <c r="A78" s="67">
        <v>38443</v>
      </c>
      <c r="B78" s="81">
        <v>105.735321</v>
      </c>
      <c r="C78" s="53">
        <v>127.64474600000001</v>
      </c>
      <c r="D78" s="53">
        <v>52.646733000000005</v>
      </c>
      <c r="E78" s="53">
        <v>6.5160809999999998</v>
      </c>
      <c r="F78" s="53">
        <v>0.51971000000000001</v>
      </c>
      <c r="G78" s="53">
        <v>1.2868739999999999</v>
      </c>
      <c r="H78" s="82">
        <v>294.34946499999995</v>
      </c>
    </row>
    <row r="79" spans="1:8" ht="14.25">
      <c r="A79" s="67">
        <v>38412</v>
      </c>
      <c r="B79" s="81">
        <v>86.155974999999998</v>
      </c>
      <c r="C79" s="53">
        <v>120.66976099999999</v>
      </c>
      <c r="D79" s="53">
        <v>48.041368999999996</v>
      </c>
      <c r="E79" s="53">
        <v>6.6426030000000003</v>
      </c>
      <c r="F79" s="53">
        <v>0.56404900000000002</v>
      </c>
      <c r="G79" s="53">
        <v>0.95134699999999994</v>
      </c>
      <c r="H79" s="82">
        <v>263.025104</v>
      </c>
    </row>
    <row r="80" spans="1:8" ht="14.25">
      <c r="A80" s="67">
        <v>38384</v>
      </c>
      <c r="B80" s="81">
        <v>73.348074999999994</v>
      </c>
      <c r="C80" s="53">
        <v>106.04271899999999</v>
      </c>
      <c r="D80" s="53">
        <v>42.221952000000002</v>
      </c>
      <c r="E80" s="53">
        <v>6.0343479999999996</v>
      </c>
      <c r="F80" s="53">
        <v>0.34954799999999997</v>
      </c>
      <c r="G80" s="53">
        <v>1.091491</v>
      </c>
      <c r="H80" s="82">
        <v>229.08813299999994</v>
      </c>
    </row>
    <row r="81" spans="1:8" ht="14.25">
      <c r="A81" s="67">
        <v>38353</v>
      </c>
      <c r="B81" s="81">
        <v>83.779661000000004</v>
      </c>
      <c r="C81" s="53">
        <v>102.861727</v>
      </c>
      <c r="D81" s="53">
        <v>39.009141</v>
      </c>
      <c r="E81" s="53">
        <v>6.4051999999999998</v>
      </c>
      <c r="F81" s="53">
        <v>0.43527199999999999</v>
      </c>
      <c r="G81" s="53">
        <v>0.71274399999999993</v>
      </c>
      <c r="H81" s="82">
        <v>233.203745</v>
      </c>
    </row>
    <row r="82" spans="1:8" ht="14.25">
      <c r="A82" s="67">
        <v>38322</v>
      </c>
      <c r="B82" s="81">
        <v>80.742904999999993</v>
      </c>
      <c r="C82" s="53">
        <v>104.147293</v>
      </c>
      <c r="D82" s="53">
        <v>41.372027999999993</v>
      </c>
      <c r="E82" s="53">
        <v>5.6252479999999991</v>
      </c>
      <c r="F82" s="53">
        <v>0.40072399999999997</v>
      </c>
      <c r="G82" s="53">
        <v>1.1942740000000001</v>
      </c>
      <c r="H82" s="82">
        <v>233.482472</v>
      </c>
    </row>
    <row r="83" spans="1:8" ht="14.25">
      <c r="A83" s="67">
        <v>38292</v>
      </c>
      <c r="B83" s="81">
        <v>78.659779999999998</v>
      </c>
      <c r="C83" s="53">
        <v>101.078085</v>
      </c>
      <c r="D83" s="53">
        <v>41.293900999999998</v>
      </c>
      <c r="E83" s="53">
        <v>5.5023330000000001</v>
      </c>
      <c r="F83" s="53">
        <v>0.37577399999999994</v>
      </c>
      <c r="G83" s="53">
        <v>1.0385630000000001</v>
      </c>
      <c r="H83" s="82">
        <v>227.94843600000002</v>
      </c>
    </row>
    <row r="84" spans="1:8" ht="14.25">
      <c r="A84" s="67">
        <v>38261</v>
      </c>
      <c r="B84" s="81">
        <v>87.559889000000013</v>
      </c>
      <c r="C84" s="53">
        <v>115.88191700000002</v>
      </c>
      <c r="D84" s="53">
        <v>43.568505999999999</v>
      </c>
      <c r="E84" s="53">
        <v>6.4023180000000011</v>
      </c>
      <c r="F84" s="53">
        <v>0.341895</v>
      </c>
      <c r="G84" s="53">
        <v>0.99760100000000007</v>
      </c>
      <c r="H84" s="82">
        <v>254.75212600000006</v>
      </c>
    </row>
    <row r="85" spans="1:8" ht="14.25">
      <c r="A85" s="67">
        <v>38231</v>
      </c>
      <c r="B85" s="81">
        <v>83.428095999999996</v>
      </c>
      <c r="C85" s="53">
        <v>101.671969</v>
      </c>
      <c r="D85" s="53">
        <v>34.117821999999997</v>
      </c>
      <c r="E85" s="53">
        <v>6.0818779999999997</v>
      </c>
      <c r="F85" s="53">
        <v>0.45204099999999997</v>
      </c>
      <c r="G85" s="53">
        <v>1.136987</v>
      </c>
      <c r="H85" s="82">
        <v>226.88879299999999</v>
      </c>
    </row>
    <row r="86" spans="1:8" ht="14.25">
      <c r="A86" s="67">
        <v>38200</v>
      </c>
      <c r="B86" s="81">
        <v>87.407317000000006</v>
      </c>
      <c r="C86" s="53">
        <v>103.934867</v>
      </c>
      <c r="D86" s="53">
        <v>42.692204999999994</v>
      </c>
      <c r="E86" s="53">
        <v>5.6255740000000003</v>
      </c>
      <c r="F86" s="53">
        <v>0.415991</v>
      </c>
      <c r="G86" s="53">
        <v>1.1622810000000001</v>
      </c>
      <c r="H86" s="82">
        <v>241.238235</v>
      </c>
    </row>
    <row r="87" spans="1:8" ht="14.25">
      <c r="A87" s="67">
        <v>38169</v>
      </c>
      <c r="B87" s="81">
        <v>86.150370999999993</v>
      </c>
      <c r="C87" s="53">
        <v>105.98572799999999</v>
      </c>
      <c r="D87" s="53">
        <v>41.133504000000002</v>
      </c>
      <c r="E87" s="53">
        <v>5.4900609999999999</v>
      </c>
      <c r="F87" s="53">
        <v>0.43564700000000001</v>
      </c>
      <c r="G87" s="53">
        <v>1.3020689999999999</v>
      </c>
      <c r="H87" s="82">
        <v>240.49737999999999</v>
      </c>
    </row>
    <row r="88" spans="1:8" ht="14.25">
      <c r="A88" s="67">
        <v>38139</v>
      </c>
      <c r="B88" s="81">
        <v>84.838331000000011</v>
      </c>
      <c r="C88" s="53">
        <v>108.60732099999998</v>
      </c>
      <c r="D88" s="53">
        <v>41.311961999999994</v>
      </c>
      <c r="E88" s="53">
        <v>5.8120499999999993</v>
      </c>
      <c r="F88" s="53">
        <v>0.367122</v>
      </c>
      <c r="G88" s="53">
        <v>0.80616099999999991</v>
      </c>
      <c r="H88" s="82">
        <v>241.74294699999999</v>
      </c>
    </row>
    <row r="89" spans="1:8" ht="14.25">
      <c r="A89" s="67">
        <v>38108</v>
      </c>
      <c r="B89" s="81">
        <v>72.233014999999995</v>
      </c>
      <c r="C89" s="53">
        <v>96.741112000000001</v>
      </c>
      <c r="D89" s="53">
        <v>38.851345999999999</v>
      </c>
      <c r="E89" s="53">
        <v>5.5948029999999997</v>
      </c>
      <c r="F89" s="53">
        <v>0.41546099999999997</v>
      </c>
      <c r="G89" s="53">
        <v>1.0081290000000001</v>
      </c>
      <c r="H89" s="82">
        <v>214.84386600000002</v>
      </c>
    </row>
    <row r="90" spans="1:8" ht="14.25">
      <c r="A90" s="67">
        <v>38078</v>
      </c>
      <c r="B90" s="81">
        <v>73.300700000000006</v>
      </c>
      <c r="C90" s="53">
        <v>89.416029000000009</v>
      </c>
      <c r="D90" s="53">
        <v>37.853516999999997</v>
      </c>
      <c r="E90" s="53">
        <v>5.69346</v>
      </c>
      <c r="F90" s="53">
        <v>0.42942199999999997</v>
      </c>
      <c r="G90" s="53">
        <v>1.1647620000000001</v>
      </c>
      <c r="H90" s="82">
        <v>207.85788999999997</v>
      </c>
    </row>
    <row r="91" spans="1:8" ht="14.25">
      <c r="A91" s="67">
        <v>38047</v>
      </c>
      <c r="B91" s="81">
        <v>68.541117</v>
      </c>
      <c r="C91" s="53">
        <v>107.432309</v>
      </c>
      <c r="D91" s="53">
        <v>37.783535999999998</v>
      </c>
      <c r="E91" s="53">
        <v>5.5542959999999999</v>
      </c>
      <c r="F91" s="53">
        <v>0.37186299999999994</v>
      </c>
      <c r="G91" s="53">
        <v>1.131173</v>
      </c>
      <c r="H91" s="82">
        <v>220.81429399999999</v>
      </c>
    </row>
    <row r="92" spans="1:8" ht="14.25">
      <c r="A92" s="67">
        <v>38018</v>
      </c>
      <c r="B92" s="81">
        <v>66.373127000000011</v>
      </c>
      <c r="C92" s="53">
        <v>91.609911000000011</v>
      </c>
      <c r="D92" s="53">
        <v>37.780470999999999</v>
      </c>
      <c r="E92" s="53">
        <v>5.4354309999999995</v>
      </c>
      <c r="F92" s="53">
        <v>0.29961500000000002</v>
      </c>
      <c r="G92" s="53">
        <v>1.3233219999999999</v>
      </c>
      <c r="H92" s="82">
        <v>202.821877</v>
      </c>
    </row>
    <row r="93" spans="1:8" ht="14.25">
      <c r="A93" s="67">
        <v>37987</v>
      </c>
      <c r="B93" s="81">
        <v>73.21818300000001</v>
      </c>
      <c r="C93" s="53">
        <v>88.723222000000007</v>
      </c>
      <c r="D93" s="53">
        <v>31.237756999999998</v>
      </c>
      <c r="E93" s="53">
        <v>6.1340199999999996</v>
      </c>
      <c r="F93" s="53">
        <v>0.42726700000000001</v>
      </c>
      <c r="G93" s="53">
        <v>1.327709</v>
      </c>
      <c r="H93" s="82">
        <v>201.06815800000001</v>
      </c>
    </row>
    <row r="94" spans="1:8" ht="14.25">
      <c r="A94" s="67">
        <v>37956</v>
      </c>
      <c r="B94" s="81">
        <v>68.357715999999996</v>
      </c>
      <c r="C94" s="53">
        <v>89.533166000000008</v>
      </c>
      <c r="D94" s="53">
        <v>34.536434</v>
      </c>
      <c r="E94" s="53">
        <v>5.4064880000000004</v>
      </c>
      <c r="F94" s="53">
        <v>0.55032199999999998</v>
      </c>
      <c r="G94" s="53">
        <v>1.240837</v>
      </c>
      <c r="H94" s="82">
        <v>199.62496300000001</v>
      </c>
    </row>
    <row r="95" spans="1:8" ht="14.25">
      <c r="A95" s="67">
        <v>37926</v>
      </c>
      <c r="B95" s="81">
        <v>72.286899000000005</v>
      </c>
      <c r="C95" s="53">
        <v>100.17093500000001</v>
      </c>
      <c r="D95" s="53">
        <v>33.238703999999998</v>
      </c>
      <c r="E95" s="53">
        <v>5.4977240000000007</v>
      </c>
      <c r="F95" s="53">
        <v>0.444189</v>
      </c>
      <c r="G95" s="53">
        <v>1.2559689999999999</v>
      </c>
      <c r="H95" s="82">
        <v>212.89442000000003</v>
      </c>
    </row>
    <row r="96" spans="1:8" ht="14.25">
      <c r="A96" s="67">
        <v>37895</v>
      </c>
      <c r="B96" s="81">
        <v>81.393252000000004</v>
      </c>
      <c r="C96" s="53">
        <v>100.79346600000001</v>
      </c>
      <c r="D96" s="53">
        <v>41.818357000000006</v>
      </c>
      <c r="E96" s="53">
        <v>5.7570800000000002</v>
      </c>
      <c r="F96" s="53">
        <v>0.32142999999999999</v>
      </c>
      <c r="G96" s="53">
        <v>1.399635</v>
      </c>
      <c r="H96" s="82">
        <v>231.48322000000002</v>
      </c>
    </row>
    <row r="97" spans="1:8" ht="14.25">
      <c r="A97" s="67">
        <v>37865</v>
      </c>
      <c r="B97" s="81">
        <v>76.452793999999997</v>
      </c>
      <c r="C97" s="53">
        <v>99.870799000000005</v>
      </c>
      <c r="D97" s="53">
        <v>37.721355000000003</v>
      </c>
      <c r="E97" s="53">
        <v>5.6589480000000005</v>
      </c>
      <c r="F97" s="53">
        <v>0.36027500000000001</v>
      </c>
      <c r="G97" s="53">
        <v>1.246332</v>
      </c>
      <c r="H97" s="82">
        <v>221.31050300000004</v>
      </c>
    </row>
    <row r="98" spans="1:8" ht="14.25">
      <c r="A98" s="67">
        <v>37834</v>
      </c>
      <c r="B98" s="81">
        <v>75.389805999999993</v>
      </c>
      <c r="C98" s="53">
        <v>98.071280000000002</v>
      </c>
      <c r="D98" s="53">
        <v>37.024505000000005</v>
      </c>
      <c r="E98" s="53">
        <v>5.8015239999999997</v>
      </c>
      <c r="F98" s="53">
        <v>0.40510400000000002</v>
      </c>
      <c r="G98" s="53">
        <v>1.5323360000000001</v>
      </c>
      <c r="H98" s="82">
        <v>218.22455499999998</v>
      </c>
    </row>
    <row r="99" spans="1:8" ht="14.25">
      <c r="A99" s="67">
        <v>37803</v>
      </c>
      <c r="B99" s="81">
        <v>85.580646000000002</v>
      </c>
      <c r="C99" s="53">
        <v>100.140697</v>
      </c>
      <c r="D99" s="53">
        <v>34.911774999999999</v>
      </c>
      <c r="E99" s="53">
        <v>4.8576370000000004</v>
      </c>
      <c r="F99" s="53">
        <v>0.67289600000000005</v>
      </c>
      <c r="G99" s="53">
        <v>1.4176099999999998</v>
      </c>
      <c r="H99" s="82">
        <v>227.58126100000001</v>
      </c>
    </row>
    <row r="100" spans="1:8" ht="14.25">
      <c r="A100" s="67">
        <v>37773</v>
      </c>
      <c r="B100" s="81">
        <v>74.564297999999994</v>
      </c>
      <c r="C100" s="53">
        <v>96.077777999999995</v>
      </c>
      <c r="D100" s="53">
        <v>35.505124000000002</v>
      </c>
      <c r="E100" s="53">
        <v>5.5377710000000002</v>
      </c>
      <c r="F100" s="53">
        <v>0.55771999999999999</v>
      </c>
      <c r="G100" s="53">
        <v>1.4140010000000001</v>
      </c>
      <c r="H100" s="82">
        <v>213.65669199999996</v>
      </c>
    </row>
    <row r="101" spans="1:8" ht="14.25">
      <c r="A101" s="67">
        <v>37742</v>
      </c>
      <c r="B101" s="81">
        <v>75.912114000000003</v>
      </c>
      <c r="C101" s="53">
        <v>100.38783599999999</v>
      </c>
      <c r="D101" s="53">
        <v>37.147523</v>
      </c>
      <c r="E101" s="53">
        <v>5.6199710000000005</v>
      </c>
      <c r="F101" s="53">
        <v>-1.5747000000000011E-2</v>
      </c>
      <c r="G101" s="53">
        <v>1.600576</v>
      </c>
      <c r="H101" s="82">
        <v>220.65227299999998</v>
      </c>
    </row>
    <row r="102" spans="1:8" ht="14.25">
      <c r="A102" s="67">
        <v>37712</v>
      </c>
      <c r="B102" s="81">
        <v>71.868610000000004</v>
      </c>
      <c r="C102" s="53">
        <v>94.894961999999992</v>
      </c>
      <c r="D102" s="53">
        <v>35.867571000000005</v>
      </c>
      <c r="E102" s="53">
        <v>5.782896</v>
      </c>
      <c r="F102" s="53">
        <v>0.34329599999999999</v>
      </c>
      <c r="G102" s="53">
        <v>1.457446</v>
      </c>
      <c r="H102" s="82">
        <v>210.21478100000002</v>
      </c>
    </row>
    <row r="103" spans="1:8" ht="14.25">
      <c r="A103" s="67">
        <v>37681</v>
      </c>
      <c r="B103" s="81">
        <v>74.767989</v>
      </c>
      <c r="C103" s="53">
        <v>101.673378</v>
      </c>
      <c r="D103" s="53">
        <v>39.569082999999999</v>
      </c>
      <c r="E103" s="53">
        <v>6.0212140000000005</v>
      </c>
      <c r="F103" s="53">
        <v>0.52520900000000004</v>
      </c>
      <c r="G103" s="53">
        <v>1.603488</v>
      </c>
      <c r="H103" s="82">
        <v>224.16036100000002</v>
      </c>
    </row>
    <row r="104" spans="1:8" ht="14.25">
      <c r="A104" s="67">
        <v>37653</v>
      </c>
      <c r="B104" s="81">
        <v>64.642299999999992</v>
      </c>
      <c r="C104" s="53">
        <v>89.763635000000008</v>
      </c>
      <c r="D104" s="53">
        <v>37.008206999999999</v>
      </c>
      <c r="E104" s="53">
        <v>5.4324729999999999</v>
      </c>
      <c r="F104" s="53">
        <v>0.40652300000000002</v>
      </c>
      <c r="G104" s="53">
        <v>1.4199539999999999</v>
      </c>
      <c r="H104" s="82">
        <v>198.67309199999997</v>
      </c>
    </row>
    <row r="105" spans="1:8" ht="14.25">
      <c r="A105" s="67">
        <v>37622</v>
      </c>
      <c r="B105" s="81">
        <v>73.667282</v>
      </c>
      <c r="C105" s="53">
        <v>89.298485000000014</v>
      </c>
      <c r="D105" s="53">
        <v>32.902011999999999</v>
      </c>
      <c r="E105" s="53">
        <v>5.8938579999999998</v>
      </c>
      <c r="F105" s="53">
        <v>0.45163400000000004</v>
      </c>
      <c r="G105" s="53">
        <v>1.5412370000000002</v>
      </c>
      <c r="H105" s="82">
        <v>203.75450800000004</v>
      </c>
    </row>
    <row r="106" spans="1:8" ht="14.25">
      <c r="A106" s="67">
        <v>37591</v>
      </c>
      <c r="B106" s="81">
        <v>74.650597000000005</v>
      </c>
      <c r="C106" s="53">
        <v>92.893736000000004</v>
      </c>
      <c r="D106" s="53">
        <v>36.590442000000003</v>
      </c>
      <c r="E106" s="53">
        <v>6.1128499999999999</v>
      </c>
      <c r="F106" s="53">
        <v>0.50600800000000001</v>
      </c>
      <c r="G106" s="53">
        <v>1.426709</v>
      </c>
      <c r="H106" s="82">
        <v>212.180342</v>
      </c>
    </row>
    <row r="107" spans="1:8" ht="14.25">
      <c r="A107" s="67">
        <v>37561</v>
      </c>
      <c r="B107" s="81">
        <v>68.234158000000008</v>
      </c>
      <c r="C107" s="53">
        <v>87.359087000000002</v>
      </c>
      <c r="D107" s="53">
        <v>34.565742</v>
      </c>
      <c r="E107" s="53">
        <v>4.9476100000000001</v>
      </c>
      <c r="F107" s="53">
        <v>0.47082400000000002</v>
      </c>
      <c r="G107" s="53">
        <v>1.4581630000000001</v>
      </c>
      <c r="H107" s="82">
        <v>197.03558400000003</v>
      </c>
    </row>
    <row r="108" spans="1:8" ht="14.25">
      <c r="A108" s="67">
        <v>37530</v>
      </c>
      <c r="B108" s="81">
        <v>72.627769999999998</v>
      </c>
      <c r="C108" s="53">
        <v>95.684231999999994</v>
      </c>
      <c r="D108" s="53">
        <v>38.020417999999999</v>
      </c>
      <c r="E108" s="53">
        <v>5.5815209999999995</v>
      </c>
      <c r="F108" s="53">
        <v>0.48385899999999993</v>
      </c>
      <c r="G108" s="53">
        <v>1.7174480000000001</v>
      </c>
      <c r="H108" s="82">
        <v>214.11524800000001</v>
      </c>
    </row>
    <row r="109" spans="1:8" ht="14.25">
      <c r="A109" s="67">
        <v>37500</v>
      </c>
      <c r="B109" s="81">
        <v>71.042789999999997</v>
      </c>
      <c r="C109" s="53">
        <v>87.517336999999998</v>
      </c>
      <c r="D109" s="53">
        <v>35.047522999999998</v>
      </c>
      <c r="E109" s="53">
        <v>5.6432099999999998</v>
      </c>
      <c r="F109" s="53">
        <v>0.41662299999999997</v>
      </c>
      <c r="G109" s="53">
        <v>1.4364410000000001</v>
      </c>
      <c r="H109" s="82">
        <v>201.10392399999998</v>
      </c>
    </row>
    <row r="110" spans="1:8" ht="14.25">
      <c r="A110" s="67">
        <v>37469</v>
      </c>
      <c r="B110" s="81">
        <v>74.237884000000008</v>
      </c>
      <c r="C110" s="53">
        <v>96.137741000000005</v>
      </c>
      <c r="D110" s="53">
        <v>34.712175999999999</v>
      </c>
      <c r="E110" s="53">
        <v>6.0191759999999999</v>
      </c>
      <c r="F110" s="53">
        <v>0.47130299999999997</v>
      </c>
      <c r="G110" s="53">
        <v>1.6541410000000001</v>
      </c>
      <c r="H110" s="82">
        <v>213.23242100000002</v>
      </c>
    </row>
    <row r="111" spans="1:8" ht="14.25">
      <c r="A111" s="67">
        <v>37438</v>
      </c>
      <c r="B111" s="81">
        <v>71.468654999999998</v>
      </c>
      <c r="C111" s="53">
        <v>85.629290000000012</v>
      </c>
      <c r="D111" s="53">
        <v>35.359743000000002</v>
      </c>
      <c r="E111" s="53">
        <v>5.6536390000000001</v>
      </c>
      <c r="F111" s="53">
        <v>0.405804</v>
      </c>
      <c r="G111" s="53">
        <v>1.461112</v>
      </c>
      <c r="H111" s="82">
        <v>199.97824300000002</v>
      </c>
    </row>
    <row r="112" spans="1:8" ht="14.25">
      <c r="A112" s="67">
        <v>37408</v>
      </c>
      <c r="B112" s="81">
        <v>66.481166999999999</v>
      </c>
      <c r="C112" s="53">
        <v>86.635064999999997</v>
      </c>
      <c r="D112" s="53">
        <v>34.227441999999996</v>
      </c>
      <c r="E112" s="53">
        <v>5.2784930000000001</v>
      </c>
      <c r="F112" s="53">
        <v>0.45793100000000003</v>
      </c>
      <c r="G112" s="53">
        <v>0.87844700000000009</v>
      </c>
      <c r="H112" s="82">
        <v>193.95854499999999</v>
      </c>
    </row>
    <row r="113" spans="1:8" ht="14.25">
      <c r="A113" s="67">
        <v>37377</v>
      </c>
      <c r="B113" s="81">
        <v>63.042449000000005</v>
      </c>
      <c r="C113" s="53">
        <v>86.875828000000013</v>
      </c>
      <c r="D113" s="53">
        <v>33.922074000000002</v>
      </c>
      <c r="E113" s="53">
        <v>5.0126140000000001</v>
      </c>
      <c r="F113" s="53">
        <v>0.441913</v>
      </c>
      <c r="G113" s="53">
        <v>2.9733549999999997</v>
      </c>
      <c r="H113" s="82">
        <v>192.26823300000004</v>
      </c>
    </row>
    <row r="114" spans="1:8" ht="14.25">
      <c r="A114" s="67">
        <v>37347</v>
      </c>
      <c r="B114" s="81">
        <v>54.800744999999999</v>
      </c>
      <c r="C114" s="53">
        <v>77.697558999999998</v>
      </c>
      <c r="D114" s="53">
        <v>31.104426000000004</v>
      </c>
      <c r="E114" s="53">
        <v>6.044708</v>
      </c>
      <c r="F114" s="53">
        <v>0.35786899999999999</v>
      </c>
      <c r="G114" s="53">
        <v>1.4306989999999999</v>
      </c>
      <c r="H114" s="82">
        <v>171.43600600000002</v>
      </c>
    </row>
    <row r="115" spans="1:8" ht="14.25">
      <c r="A115" s="67">
        <v>37316</v>
      </c>
      <c r="B115" s="81">
        <v>51.207723999999999</v>
      </c>
      <c r="C115" s="53">
        <v>79.877873999999991</v>
      </c>
      <c r="D115" s="53">
        <v>32.010316000000003</v>
      </c>
      <c r="E115" s="53">
        <v>4.7130660000000004</v>
      </c>
      <c r="F115" s="53">
        <v>0.498747</v>
      </c>
      <c r="G115" s="53">
        <v>1.2929269999999999</v>
      </c>
      <c r="H115" s="82">
        <v>169.60065399999999</v>
      </c>
    </row>
    <row r="116" spans="1:8" ht="14.25">
      <c r="A116" s="67">
        <v>37288</v>
      </c>
      <c r="B116" s="81">
        <v>49.893469000000003</v>
      </c>
      <c r="C116" s="53">
        <v>68.891353000000009</v>
      </c>
      <c r="D116" s="53">
        <v>26.812004000000002</v>
      </c>
      <c r="E116" s="53">
        <v>4.8249510000000004</v>
      </c>
      <c r="F116" s="53">
        <v>0.36901400000000001</v>
      </c>
      <c r="G116" s="53">
        <v>1.1779660000000001</v>
      </c>
      <c r="H116" s="82">
        <v>151.96875700000001</v>
      </c>
    </row>
    <row r="117" spans="1:8" ht="14.25">
      <c r="A117" s="67">
        <v>37257</v>
      </c>
      <c r="B117" s="81">
        <v>60.048748999999994</v>
      </c>
      <c r="C117" s="53">
        <v>72.389804999999996</v>
      </c>
      <c r="D117" s="53">
        <v>25.902930999999999</v>
      </c>
      <c r="E117" s="53">
        <v>5.3937629999999999</v>
      </c>
      <c r="F117" s="53">
        <v>0.39503499999999997</v>
      </c>
      <c r="G117" s="53">
        <v>0.97377099999999994</v>
      </c>
      <c r="H117" s="82">
        <v>165.10405399999999</v>
      </c>
    </row>
    <row r="118" spans="1:8" ht="14.25">
      <c r="A118" s="67">
        <v>37226</v>
      </c>
      <c r="B118" s="81">
        <v>56.153762</v>
      </c>
      <c r="C118" s="53">
        <v>75.955811999999995</v>
      </c>
      <c r="D118" s="53">
        <v>30.630426000000003</v>
      </c>
      <c r="E118" s="53">
        <v>4.3065230000000003</v>
      </c>
      <c r="F118" s="53">
        <v>0.35424500000000003</v>
      </c>
      <c r="G118" s="53">
        <v>1.8669980000000002</v>
      </c>
      <c r="H118" s="82">
        <v>169.26776599999999</v>
      </c>
    </row>
    <row r="119" spans="1:8" ht="14.25">
      <c r="A119" s="67">
        <v>37196</v>
      </c>
      <c r="B119" s="81">
        <v>60.062927000000002</v>
      </c>
      <c r="C119" s="53">
        <v>79.214613999999997</v>
      </c>
      <c r="D119" s="53">
        <v>32.229410000000001</v>
      </c>
      <c r="E119" s="53">
        <v>5.3389560000000005</v>
      </c>
      <c r="F119" s="53">
        <v>0.38081900000000002</v>
      </c>
      <c r="G119" s="53">
        <v>0.29808000000000001</v>
      </c>
      <c r="H119" s="82">
        <v>177.52480599999998</v>
      </c>
    </row>
    <row r="120" spans="1:8" ht="14.25">
      <c r="A120" s="67">
        <v>37165</v>
      </c>
      <c r="B120" s="81">
        <v>65.13994000000001</v>
      </c>
      <c r="C120" s="53">
        <v>85.811757999999998</v>
      </c>
      <c r="D120" s="53">
        <v>34.253641999999999</v>
      </c>
      <c r="E120" s="53">
        <v>7.8061539999999994</v>
      </c>
      <c r="F120" s="53">
        <v>0.45574599999999998</v>
      </c>
      <c r="G120" s="53">
        <v>1.4169899999999997</v>
      </c>
      <c r="H120" s="82">
        <v>194.88423000000003</v>
      </c>
    </row>
    <row r="121" spans="1:8" ht="14.25">
      <c r="A121" s="67">
        <v>37135</v>
      </c>
      <c r="B121" s="81">
        <v>66.124497000000005</v>
      </c>
      <c r="C121" s="53">
        <v>87.274077999999989</v>
      </c>
      <c r="D121" s="53">
        <v>33.643588000000001</v>
      </c>
      <c r="E121" s="53">
        <v>3.6034839999999999</v>
      </c>
      <c r="F121" s="53">
        <v>0.430261</v>
      </c>
      <c r="G121" s="53">
        <v>1.3582400000000001</v>
      </c>
      <c r="H121" s="82">
        <v>192.43414799999999</v>
      </c>
    </row>
    <row r="122" spans="1:8" ht="14.25">
      <c r="A122" s="67">
        <v>37104</v>
      </c>
      <c r="B122" s="81">
        <v>64.598170999999994</v>
      </c>
      <c r="C122" s="53">
        <v>83.768887000000007</v>
      </c>
      <c r="D122" s="53">
        <v>34.321677999999999</v>
      </c>
      <c r="E122" s="53">
        <v>5.4391100000000003</v>
      </c>
      <c r="F122" s="53">
        <v>0.41960700000000001</v>
      </c>
      <c r="G122" s="53">
        <v>1.5946939999999998</v>
      </c>
      <c r="H122" s="82">
        <v>190.14214699999999</v>
      </c>
    </row>
    <row r="123" spans="1:8" ht="14.25">
      <c r="A123" s="67">
        <v>37073</v>
      </c>
      <c r="B123" s="81">
        <v>68.243614000000008</v>
      </c>
      <c r="C123" s="53">
        <v>84.788242999999994</v>
      </c>
      <c r="D123" s="53">
        <v>33.082723999999999</v>
      </c>
      <c r="E123" s="53">
        <v>5.7188059999999998</v>
      </c>
      <c r="F123" s="53">
        <v>0.481543</v>
      </c>
      <c r="G123" s="53">
        <v>1.2674290000000001</v>
      </c>
      <c r="H123" s="82">
        <v>193.58235899999997</v>
      </c>
    </row>
    <row r="124" spans="1:8" ht="14.25">
      <c r="A124" s="67">
        <v>37043</v>
      </c>
      <c r="B124" s="81">
        <v>67.975280000000012</v>
      </c>
      <c r="C124" s="53">
        <v>83.328082999999992</v>
      </c>
      <c r="D124" s="53">
        <v>32.863076</v>
      </c>
      <c r="E124" s="53">
        <v>4.7355410000000004</v>
      </c>
      <c r="F124" s="53">
        <v>0.42034100000000002</v>
      </c>
      <c r="G124" s="53">
        <v>1.5158990000000001</v>
      </c>
      <c r="H124" s="82">
        <v>190.83822000000001</v>
      </c>
    </row>
    <row r="125" spans="1:8" ht="14.25">
      <c r="A125" s="67">
        <v>37012</v>
      </c>
      <c r="B125" s="81">
        <v>65.113533000000004</v>
      </c>
      <c r="C125" s="53">
        <v>87.379482999999993</v>
      </c>
      <c r="D125" s="53">
        <v>36.618417000000001</v>
      </c>
      <c r="E125" s="53">
        <v>4.508623</v>
      </c>
      <c r="F125" s="53">
        <v>0.444998</v>
      </c>
      <c r="G125" s="53">
        <v>1.5562199999999999</v>
      </c>
      <c r="H125" s="82">
        <v>195.621274</v>
      </c>
    </row>
    <row r="126" spans="1:8" ht="14.25">
      <c r="A126" s="67">
        <v>36982</v>
      </c>
      <c r="B126" s="81">
        <v>61.796760000000006</v>
      </c>
      <c r="C126" s="53">
        <v>86.816418999999996</v>
      </c>
      <c r="D126" s="53">
        <v>37.629960999999994</v>
      </c>
      <c r="E126" s="53">
        <v>8.7736270000000012</v>
      </c>
      <c r="F126" s="53">
        <v>0.43490000000000001</v>
      </c>
      <c r="G126" s="53">
        <v>1.5837279999999998</v>
      </c>
      <c r="H126" s="82">
        <v>197.03539499999999</v>
      </c>
    </row>
    <row r="127" spans="1:8" ht="14.25">
      <c r="A127" s="67">
        <v>36951</v>
      </c>
      <c r="B127" s="81">
        <v>55.902884999999998</v>
      </c>
      <c r="C127" s="53">
        <v>80.27229899999999</v>
      </c>
      <c r="D127" s="53">
        <v>34.316709000000003</v>
      </c>
      <c r="E127" s="53">
        <v>3.4198880000000003</v>
      </c>
      <c r="F127" s="53">
        <v>0.46404000000000001</v>
      </c>
      <c r="G127" s="53">
        <v>1.3613679999999999</v>
      </c>
      <c r="H127" s="82">
        <v>175.73718900000003</v>
      </c>
    </row>
    <row r="128" spans="1:8" ht="14.25">
      <c r="A128" s="67">
        <v>36923</v>
      </c>
      <c r="B128" s="81">
        <v>54.179560000000002</v>
      </c>
      <c r="C128" s="53">
        <v>77.400227000000001</v>
      </c>
      <c r="D128" s="53">
        <v>36.308412000000004</v>
      </c>
      <c r="E128" s="53">
        <v>5.9002260000000009</v>
      </c>
      <c r="F128" s="53">
        <v>0.46446900000000002</v>
      </c>
      <c r="G128" s="53">
        <v>1.353656</v>
      </c>
      <c r="H128" s="82">
        <v>175.60655000000003</v>
      </c>
    </row>
    <row r="129" spans="1:8" ht="14.25">
      <c r="A129" s="67">
        <v>36892</v>
      </c>
      <c r="B129" s="81">
        <v>67.689125000000004</v>
      </c>
      <c r="C129" s="53">
        <v>81.670476999999991</v>
      </c>
      <c r="D129" s="53">
        <v>32.899348000000003</v>
      </c>
      <c r="E129" s="53">
        <v>4.4717750000000001</v>
      </c>
      <c r="F129" s="53">
        <v>0.53452500000000003</v>
      </c>
      <c r="G129" s="53">
        <v>1.619696</v>
      </c>
      <c r="H129" s="82">
        <v>188.88494600000001</v>
      </c>
    </row>
    <row r="130" spans="1:8" ht="14.25">
      <c r="A130" s="67">
        <v>36861</v>
      </c>
      <c r="B130" s="81">
        <v>61.602533000000001</v>
      </c>
      <c r="C130" s="53">
        <v>85.504713999999993</v>
      </c>
      <c r="D130" s="53">
        <v>36.157999999999994</v>
      </c>
      <c r="E130" s="53">
        <v>4.5435210000000001</v>
      </c>
      <c r="F130" s="53">
        <v>0.43812600000000002</v>
      </c>
      <c r="G130" s="53">
        <v>2.5049000000000001</v>
      </c>
      <c r="H130" s="82">
        <v>190.75179399999999</v>
      </c>
    </row>
    <row r="131" spans="1:8" ht="14.25">
      <c r="A131" s="67">
        <v>36831</v>
      </c>
      <c r="B131" s="81">
        <v>65.591820999999996</v>
      </c>
      <c r="C131" s="53">
        <v>90.100795999999988</v>
      </c>
      <c r="D131" s="53">
        <v>38.003094000000004</v>
      </c>
      <c r="E131" s="53">
        <v>4.96305</v>
      </c>
      <c r="F131" s="53">
        <v>0.36589499999999997</v>
      </c>
      <c r="G131" s="53">
        <v>1.2673369999999999</v>
      </c>
      <c r="H131" s="82">
        <v>200.29199299999999</v>
      </c>
    </row>
    <row r="132" spans="1:8" ht="14.25">
      <c r="A132" s="67">
        <v>36800</v>
      </c>
      <c r="B132" s="81">
        <v>69.069249999999997</v>
      </c>
      <c r="C132" s="53">
        <v>89.480484000000004</v>
      </c>
      <c r="D132" s="53">
        <v>38.516934999999997</v>
      </c>
      <c r="E132" s="53">
        <v>5.5713860000000004</v>
      </c>
      <c r="F132" s="53">
        <v>0.44258800000000004</v>
      </c>
      <c r="G132" s="53">
        <v>1.1652200000000001</v>
      </c>
      <c r="H132" s="82">
        <v>204.24586299999999</v>
      </c>
    </row>
    <row r="133" spans="1:8" ht="14.25">
      <c r="A133" s="67">
        <v>36770</v>
      </c>
      <c r="B133" s="81">
        <v>70.870521999999994</v>
      </c>
      <c r="C133" s="53">
        <v>89.960013000000004</v>
      </c>
      <c r="D133" s="53">
        <v>37.898970000000006</v>
      </c>
      <c r="E133" s="53">
        <v>5.713883</v>
      </c>
      <c r="F133" s="53">
        <v>0.45971800000000002</v>
      </c>
      <c r="G133" s="53">
        <v>1.16343</v>
      </c>
      <c r="H133" s="82">
        <v>206.06653600000004</v>
      </c>
    </row>
    <row r="134" spans="1:8" ht="14.25">
      <c r="A134" s="67">
        <v>36739</v>
      </c>
      <c r="B134" s="81">
        <v>73.526511999999997</v>
      </c>
      <c r="C134" s="53">
        <v>88.193292999999997</v>
      </c>
      <c r="D134" s="53">
        <v>38.786000000000001</v>
      </c>
      <c r="E134" s="53">
        <v>7.5958039999999993</v>
      </c>
      <c r="F134" s="53">
        <v>0.49574600000000002</v>
      </c>
      <c r="G134" s="53">
        <v>1.795277</v>
      </c>
      <c r="H134" s="82">
        <v>210.39263199999999</v>
      </c>
    </row>
    <row r="135" spans="1:8" ht="14.25">
      <c r="A135" s="67">
        <v>36708</v>
      </c>
      <c r="B135" s="81">
        <v>68.364000000000004</v>
      </c>
      <c r="C135" s="53">
        <v>86.113</v>
      </c>
      <c r="D135" s="53">
        <v>36.312000000000005</v>
      </c>
      <c r="E135" s="53">
        <v>2.9323329999999999</v>
      </c>
      <c r="F135" s="53">
        <v>0.47995189000000005</v>
      </c>
      <c r="G135" s="53">
        <v>1.4260000000000002</v>
      </c>
      <c r="H135" s="82">
        <v>195.62728489</v>
      </c>
    </row>
    <row r="136" spans="1:8" ht="14.25">
      <c r="A136" s="67">
        <v>36678</v>
      </c>
      <c r="B136" s="81">
        <v>61.295174490000001</v>
      </c>
      <c r="C136" s="53">
        <v>83.072485449999988</v>
      </c>
      <c r="D136" s="53">
        <v>36.650030459999996</v>
      </c>
      <c r="E136" s="53">
        <v>5.7381025699999997</v>
      </c>
      <c r="F136" s="53">
        <v>0.41334239000000006</v>
      </c>
      <c r="G136" s="53">
        <v>1.3909719</v>
      </c>
      <c r="H136" s="82">
        <v>188.56010726</v>
      </c>
    </row>
    <row r="137" spans="1:8" ht="14.25">
      <c r="A137" s="67">
        <v>36647</v>
      </c>
      <c r="B137" s="81">
        <v>59.175530590000001</v>
      </c>
      <c r="C137" s="53">
        <v>83.129823509999994</v>
      </c>
      <c r="D137" s="53">
        <v>38.470304400000003</v>
      </c>
      <c r="E137" s="53">
        <v>5.6597952999999999</v>
      </c>
      <c r="F137" s="53">
        <v>0.40530396000000002</v>
      </c>
      <c r="G137" s="53">
        <v>1.65768691</v>
      </c>
      <c r="H137" s="82">
        <v>188.49844467</v>
      </c>
    </row>
    <row r="138" spans="1:8" ht="14.25">
      <c r="A138" s="67">
        <v>36617</v>
      </c>
      <c r="B138" s="81">
        <v>51.942050450000004</v>
      </c>
      <c r="C138" s="53">
        <v>76.72814111000001</v>
      </c>
      <c r="D138" s="53">
        <v>33.158143320000001</v>
      </c>
      <c r="E138" s="53">
        <v>4.6340077000000006</v>
      </c>
      <c r="F138" s="53">
        <v>0.41887169000000002</v>
      </c>
      <c r="G138" s="53">
        <v>1.1627515800000001</v>
      </c>
      <c r="H138" s="82">
        <v>168.04396585000001</v>
      </c>
    </row>
    <row r="139" spans="1:8" ht="14.25">
      <c r="A139" s="67">
        <v>36586</v>
      </c>
      <c r="B139" s="81">
        <v>47.199637469999999</v>
      </c>
      <c r="C139" s="53">
        <v>73.700999999999993</v>
      </c>
      <c r="D139" s="53">
        <v>35.057000000000002</v>
      </c>
      <c r="E139" s="53">
        <v>5.0600000000000005</v>
      </c>
      <c r="F139" s="53">
        <v>0.42260600000000004</v>
      </c>
      <c r="G139" s="53">
        <v>1.2929999999999999</v>
      </c>
      <c r="H139" s="82">
        <v>162.73324347000002</v>
      </c>
    </row>
    <row r="140" spans="1:8" ht="14.25">
      <c r="A140" s="67">
        <v>36557</v>
      </c>
      <c r="B140" s="81">
        <v>45.607586610000006</v>
      </c>
      <c r="C140" s="53">
        <v>70.673280728999998</v>
      </c>
      <c r="D140" s="53">
        <v>32.349666229999997</v>
      </c>
      <c r="E140" s="53">
        <v>4.4400000000000004</v>
      </c>
      <c r="F140" s="53">
        <v>0.37213300000000005</v>
      </c>
      <c r="G140" s="53">
        <v>1.2610000000000001</v>
      </c>
      <c r="H140" s="82">
        <v>154.70366656899998</v>
      </c>
    </row>
    <row r="141" spans="1:8" ht="14.25">
      <c r="A141" s="67">
        <v>36526</v>
      </c>
      <c r="B141" s="81">
        <v>51.327157099999994</v>
      </c>
      <c r="C141" s="53">
        <v>67.481714650000001</v>
      </c>
      <c r="D141" s="53">
        <v>28.89313761</v>
      </c>
      <c r="E141" s="53">
        <v>6.6609999999999996</v>
      </c>
      <c r="F141" s="53">
        <v>0.37831500000000001</v>
      </c>
      <c r="G141" s="53">
        <v>1.03</v>
      </c>
      <c r="H141" s="82">
        <v>155.77132435999999</v>
      </c>
    </row>
    <row r="142" spans="1:8" ht="14.25">
      <c r="A142" s="67">
        <v>36495</v>
      </c>
      <c r="B142" s="81">
        <v>51.066172000000002</v>
      </c>
      <c r="C142" s="53">
        <v>69.651312239999996</v>
      </c>
      <c r="D142" s="53">
        <v>30.353415609999995</v>
      </c>
      <c r="E142" s="53">
        <v>4.351</v>
      </c>
      <c r="F142" s="53">
        <v>0.375641</v>
      </c>
      <c r="G142" s="53">
        <v>1.2453859999999999</v>
      </c>
      <c r="H142" s="82">
        <v>157.04292684999999</v>
      </c>
    </row>
    <row r="143" spans="1:8" ht="14.25">
      <c r="A143" s="67">
        <v>36465</v>
      </c>
      <c r="B143" s="81">
        <v>53.033999999999992</v>
      </c>
      <c r="C143" s="53">
        <v>69.451999999999998</v>
      </c>
      <c r="D143" s="53">
        <v>31.186000000000003</v>
      </c>
      <c r="E143" s="53">
        <v>4.2080000000000002</v>
      </c>
      <c r="F143" s="53">
        <v>0.37905</v>
      </c>
      <c r="G143" s="53">
        <v>1.2010000000000001</v>
      </c>
      <c r="H143" s="82">
        <v>159.46005</v>
      </c>
    </row>
    <row r="144" spans="1:8" ht="14.25">
      <c r="A144" s="67">
        <v>36434</v>
      </c>
      <c r="B144" s="81">
        <v>53.295999999999999</v>
      </c>
      <c r="C144" s="53">
        <v>73.22399999999999</v>
      </c>
      <c r="D144" s="53">
        <v>33.328000000000003</v>
      </c>
      <c r="E144" s="53">
        <v>4.7530000000000001</v>
      </c>
      <c r="F144" s="53">
        <v>0.355161</v>
      </c>
      <c r="G144" s="53">
        <v>1.3160000000000001</v>
      </c>
      <c r="H144" s="82">
        <v>166.27216100000001</v>
      </c>
    </row>
    <row r="145" spans="1:8" ht="14.25">
      <c r="A145" s="67">
        <v>36404</v>
      </c>
      <c r="B145" s="81">
        <v>56.475999999999999</v>
      </c>
      <c r="C145" s="53">
        <v>73.805000000000007</v>
      </c>
      <c r="D145" s="53">
        <v>31.647000000000002</v>
      </c>
      <c r="E145" s="53">
        <v>5.2880000000000011</v>
      </c>
      <c r="F145" s="53">
        <v>0.39942100000000003</v>
      </c>
      <c r="G145" s="53">
        <v>1.2024349999999999</v>
      </c>
      <c r="H145" s="82">
        <v>168.81785600000001</v>
      </c>
    </row>
    <row r="146" spans="1:8" ht="14.25">
      <c r="A146" s="67">
        <v>36373</v>
      </c>
      <c r="B146" s="81">
        <v>53.382999999999996</v>
      </c>
      <c r="C146" s="53">
        <v>70.599000000000004</v>
      </c>
      <c r="D146" s="53">
        <v>31.048999999999999</v>
      </c>
      <c r="E146" s="53">
        <v>3.883</v>
      </c>
      <c r="F146" s="53">
        <v>0.31081400000000003</v>
      </c>
      <c r="G146" s="53">
        <v>1.544</v>
      </c>
      <c r="H146" s="82">
        <v>160.76881400000002</v>
      </c>
    </row>
    <row r="147" spans="1:8" ht="14.25">
      <c r="A147" s="73">
        <v>36342</v>
      </c>
      <c r="B147" s="83">
        <v>49.347000000000001</v>
      </c>
      <c r="C147" s="84">
        <v>67.652999999999992</v>
      </c>
      <c r="D147" s="84">
        <v>29.763999999999996</v>
      </c>
      <c r="E147" s="84">
        <v>5.8250000000000002</v>
      </c>
      <c r="F147" s="84">
        <v>0.35544999999999999</v>
      </c>
      <c r="G147" s="84">
        <v>1.0820000000000001</v>
      </c>
      <c r="H147" s="86">
        <v>154.02644999999998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Indice</vt:lpstr>
      <vt:lpstr>Datos de la Publicación</vt:lpstr>
      <vt:lpstr>Generación</vt:lpstr>
      <vt:lpstr>Consumo</vt:lpstr>
      <vt:lpstr>Clientes</vt:lpstr>
      <vt:lpstr>Ingreso Básico</vt:lpstr>
      <vt:lpstr>Ingreso FOA</vt:lpstr>
      <vt:lpstr>Ingreso PP</vt:lpstr>
      <vt:lpstr>Ing. Totales</vt:lpstr>
      <vt:lpstr>¢kWh Básico</vt:lpstr>
      <vt:lpstr>¢kWh FOA</vt:lpstr>
      <vt:lpstr>¢kWh PP</vt:lpstr>
      <vt:lpstr>¢kWhTotal</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PLANNING &amp; RESEARCH</dc:creator>
  <cp:lastModifiedBy>francisco.pesante</cp:lastModifiedBy>
  <cp:lastPrinted>2011-07-07T12:57:49Z</cp:lastPrinted>
  <dcterms:created xsi:type="dcterms:W3CDTF">2011-06-08T17:18:44Z</dcterms:created>
  <dcterms:modified xsi:type="dcterms:W3CDTF">2011-07-07T13:35:45Z</dcterms:modified>
</cp:coreProperties>
</file>