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rancisco.pesante\Documents\2017\01_programas\01_www.estadisticas.pr\ap\"/>
    </mc:Choice>
  </mc:AlternateContent>
  <workbookProtection workbookPassword="F184" lockStructure="1"/>
  <bookViews>
    <workbookView xWindow="0" yWindow="0" windowWidth="15360" windowHeight="9012"/>
  </bookViews>
  <sheets>
    <sheet name="Sheet1" sheetId="1" r:id="rId1"/>
    <sheet name="Sheet2" sheetId="2" r:id="rId2"/>
  </sheets>
  <calcPr calcId="152511"/>
  <fileRecoveryPr repairLoad="1"/>
</workbook>
</file>

<file path=xl/calcChain.xml><?xml version="1.0" encoding="utf-8"?>
<calcChain xmlns="http://schemas.openxmlformats.org/spreadsheetml/2006/main">
  <c r="F27" i="1" l="1"/>
  <c r="E27" i="1"/>
  <c r="E541" i="1"/>
  <c r="E523" i="1"/>
  <c r="E484" i="1"/>
  <c r="E427" i="1"/>
  <c r="E370" i="1"/>
  <c r="E351" i="1"/>
  <c r="E237" i="1"/>
  <c r="E256" i="1"/>
  <c r="E275" i="1"/>
  <c r="E294" i="1"/>
  <c r="E313" i="1"/>
  <c r="E332" i="1"/>
  <c r="E218" i="1"/>
  <c r="E199" i="1"/>
  <c r="E180" i="1"/>
  <c r="E142" i="1"/>
  <c r="E123" i="1"/>
  <c r="E104" i="1"/>
  <c r="E66" i="1"/>
  <c r="E85" i="1"/>
  <c r="E47" i="1"/>
  <c r="G27" i="1"/>
  <c r="H27" i="1"/>
  <c r="I27" i="1"/>
  <c r="F47" i="1"/>
  <c r="G47" i="1"/>
  <c r="H47" i="1"/>
  <c r="I47" i="1"/>
  <c r="F66" i="1"/>
  <c r="G66" i="1"/>
  <c r="H66" i="1"/>
  <c r="I66" i="1"/>
  <c r="F85" i="1"/>
  <c r="G85" i="1"/>
  <c r="H85" i="1"/>
  <c r="I85" i="1"/>
  <c r="F104" i="1"/>
  <c r="G104" i="1"/>
  <c r="H104" i="1"/>
  <c r="I104" i="1"/>
  <c r="F123" i="1"/>
  <c r="G123" i="1"/>
  <c r="H123" i="1"/>
  <c r="I123" i="1"/>
  <c r="F142" i="1"/>
  <c r="G142" i="1"/>
  <c r="H142" i="1"/>
  <c r="I142" i="1"/>
  <c r="F161" i="1"/>
  <c r="G161" i="1"/>
  <c r="H161" i="1"/>
  <c r="I161" i="1"/>
  <c r="F180" i="1"/>
  <c r="G180" i="1"/>
  <c r="H180" i="1"/>
  <c r="I180" i="1"/>
  <c r="F199" i="1"/>
  <c r="G199" i="1"/>
  <c r="H199" i="1"/>
  <c r="I199" i="1"/>
  <c r="F218" i="1"/>
  <c r="G218" i="1"/>
  <c r="H218" i="1"/>
  <c r="I218" i="1"/>
  <c r="F237" i="1"/>
  <c r="G237" i="1"/>
  <c r="H237" i="1"/>
  <c r="I237" i="1"/>
  <c r="F256" i="1"/>
  <c r="G256" i="1"/>
  <c r="H256" i="1"/>
  <c r="I256" i="1"/>
  <c r="F275" i="1"/>
  <c r="G275" i="1"/>
  <c r="H275" i="1"/>
  <c r="I275" i="1"/>
  <c r="F294" i="1"/>
  <c r="G294" i="1"/>
  <c r="H294" i="1"/>
  <c r="I294" i="1"/>
  <c r="F313" i="1"/>
  <c r="G313" i="1"/>
  <c r="H313" i="1"/>
  <c r="I313" i="1"/>
  <c r="F332" i="1"/>
  <c r="G332" i="1"/>
  <c r="H332" i="1"/>
  <c r="I332" i="1"/>
  <c r="F351" i="1"/>
  <c r="G351" i="1"/>
  <c r="H351" i="1"/>
  <c r="I351" i="1"/>
  <c r="F370" i="1"/>
  <c r="G370" i="1"/>
  <c r="H370" i="1"/>
  <c r="I370" i="1"/>
  <c r="F389" i="1"/>
  <c r="G389" i="1"/>
  <c r="H389" i="1"/>
  <c r="I389" i="1"/>
  <c r="F408" i="1"/>
  <c r="G408" i="1"/>
  <c r="H408" i="1"/>
  <c r="I408" i="1"/>
  <c r="F427" i="1"/>
  <c r="G427" i="1"/>
  <c r="H427" i="1"/>
  <c r="I427" i="1"/>
  <c r="F446" i="1"/>
  <c r="G446" i="1"/>
  <c r="H446" i="1"/>
  <c r="I446" i="1"/>
  <c r="F465" i="1"/>
  <c r="G465" i="1"/>
  <c r="H465" i="1"/>
  <c r="I465" i="1"/>
  <c r="F484" i="1"/>
  <c r="G484" i="1"/>
  <c r="H484" i="1"/>
  <c r="I484" i="1"/>
  <c r="F503" i="1"/>
  <c r="G503" i="1"/>
  <c r="H503" i="1"/>
  <c r="I503" i="1"/>
  <c r="F523" i="1"/>
  <c r="G523" i="1"/>
  <c r="H523" i="1"/>
  <c r="I523" i="1"/>
  <c r="F541" i="1"/>
  <c r="G541" i="1"/>
  <c r="H541" i="1"/>
  <c r="I541" i="1"/>
</calcChain>
</file>

<file path=xl/sharedStrings.xml><?xml version="1.0" encoding="utf-8"?>
<sst xmlns="http://schemas.openxmlformats.org/spreadsheetml/2006/main" count="643" uniqueCount="80">
  <si>
    <t>1. Passengers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</si>
  <si>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</si>
  <si>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</si>
  <si>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</si>
  <si>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</si>
  <si>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</si>
  <si>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</si>
  <si>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</si>
  <si>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</si>
  <si>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</si>
  <si>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</si>
  <si>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</si>
  <si>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</si>
  <si>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I. AVIATION</t>
  </si>
  <si>
    <t>year to date</t>
  </si>
  <si>
    <t>2. Cargo (pounds):</t>
  </si>
  <si>
    <t>II. MARITIME</t>
  </si>
  <si>
    <t>Cruises</t>
  </si>
  <si>
    <t>A. Cruise ships Passengers</t>
  </si>
  <si>
    <t>B. Number of Calls</t>
  </si>
  <si>
    <t xml:space="preserve"> figures subject to change</t>
  </si>
  <si>
    <t>G. HUMACAO</t>
  </si>
  <si>
    <t>B. RAFAEL HERNADEZ AIRPORT (Aguadilla)</t>
  </si>
  <si>
    <t>C. MERCEDITA AIRPORT (Ponce)</t>
  </si>
  <si>
    <t>D. EUGENIO MA. DE HOSTOS (Mayaguez)</t>
  </si>
  <si>
    <t>E. BENJAMIN RIVERA NORIEGA (Culebra)</t>
  </si>
  <si>
    <t>H. ANTONIO NERY JUARBE (Arecibo)</t>
  </si>
  <si>
    <t>I. ANTONIO RIVERA RODRIGUEZ (Vieques)</t>
  </si>
  <si>
    <t>J. FERNANDO RIBAS DOMINICCI (Isla Grande)</t>
  </si>
  <si>
    <t>FERNANDO RIBAS DOMINICCI (Isla Grande)</t>
  </si>
  <si>
    <t>F. JOSE E. APONTE DE LA TORRE (Ceiba)</t>
  </si>
  <si>
    <t>RAFAEL HERNANDEZ AIRPORT (Aguadilla)</t>
  </si>
  <si>
    <t xml:space="preserve"> february</t>
  </si>
  <si>
    <t>Persona responsable</t>
  </si>
  <si>
    <t>Nombre:</t>
  </si>
  <si>
    <t>Puesto:</t>
  </si>
  <si>
    <t>Dirección postal:</t>
  </si>
  <si>
    <t>PO Box 362829 San Juan, PR 00936-2829</t>
  </si>
  <si>
    <t>Dirección física:</t>
  </si>
  <si>
    <t>Calle Lindbergh #64 Antigua Base Naval Miramar San Juan, Puerto Rico 00907</t>
  </si>
  <si>
    <t>Teléfono (o tel. directo):</t>
  </si>
  <si>
    <t>Fax:</t>
  </si>
  <si>
    <t>Correo electrónico:</t>
  </si>
  <si>
    <t>Fechas esperadas de publicación de próximos informes</t>
  </si>
  <si>
    <t>(1) Trimestral</t>
  </si>
  <si>
    <t xml:space="preserve">Para obtener una copia de este informe </t>
  </si>
  <si>
    <t>El informe está disponible en papel y en el siguiente formato electrónico: EXCEL.</t>
  </si>
  <si>
    <t>Fuentes de información</t>
  </si>
  <si>
    <t>Las estadísticas presentadas en este informe provienen de la informacion sobre el movimiento de pasajeros y carga reportados por las empresas de transportación aérea y marítima a la Autoridad de los Puertos.</t>
  </si>
  <si>
    <t>El artículo 6(u) de la Ley Núm. 125 de 7 de mayo de 1942, según enmendada, dispone que la Autoridad de los Puertos requiera, por vía electrónica o manual, de las empresas de transportación aérea y marítima, que utilizan sus facilidades, la información estadística específica sobre el número de viajeros, entre otros, para desarrollar una base de datos que contribuya a la planificación y mercadeo efectivo. Dicha información se suplirá con carácter confidencial haciéndose disponible las cifras detalladas y agregadas a los estudiantes, universidades, prensa, agencias gubernamentales, las empresas turísticas que las suplieron así como a los inversionistas potenciales para ayudarles en el desarrollo de sus planes, previa solicitud ante la Autoridad.</t>
  </si>
  <si>
    <t>2013-14</t>
  </si>
  <si>
    <t>(787) 722-7867/(787)723-5766</t>
  </si>
  <si>
    <t>Este informe es de distribucición gratuita.</t>
  </si>
  <si>
    <t>2014-15</t>
  </si>
  <si>
    <t>A. LUIS MUÑOZ MARIN INTERNATIONAL AIRPORT</t>
  </si>
  <si>
    <t>Jorge A. Miró</t>
  </si>
  <si>
    <t>Economista</t>
  </si>
  <si>
    <t>JAMiro@prpa.pr.gov</t>
  </si>
  <si>
    <t>(787) 729-8715 Exts. 2107</t>
  </si>
  <si>
    <r>
      <t xml:space="preserve">Cómo obtener este informe: (1) visite  </t>
    </r>
    <r>
      <rPr>
        <u/>
        <sz val="10"/>
        <rFont val="Calibri"/>
        <family val="2"/>
      </rPr>
      <t>http://www.estadisticas.gobierno.pr/iepr/Inventario.aspx</t>
    </r>
    <r>
      <rPr>
        <sz val="10"/>
        <rFont val="Calibri"/>
        <family val="2"/>
      </rPr>
      <t xml:space="preserve"> , (2) envíe su solicitud por correo electrónico: </t>
    </r>
    <r>
      <rPr>
        <u/>
        <sz val="10"/>
        <rFont val="Calibri"/>
        <family val="2"/>
      </rPr>
      <t>JAMiro@prpa.pr.gov</t>
    </r>
    <r>
      <rPr>
        <sz val="10"/>
        <rFont val="Calibri"/>
        <family val="2"/>
      </rPr>
      <t xml:space="preserve">, (3) llame al (787) 729-8515 Ext. 2107 , (4) envíe su solicitud por fax al (787) 722-7867 , (5) envíe su solicitud por correo a PO Box 362829 San Juan, PR 00936-2829 , o (6) visite la oficina de </t>
    </r>
    <r>
      <rPr>
        <b/>
        <i/>
        <sz val="10"/>
        <rFont val="Calibri"/>
        <family val="2"/>
      </rPr>
      <t xml:space="preserve">Asuntos Tarifarios y Estudios Económicos, Autoridad de Puertos </t>
    </r>
    <r>
      <rPr>
        <sz val="10"/>
        <rFont val="Calibri"/>
        <family val="2"/>
      </rPr>
      <t xml:space="preserve">Calle Lindbergh #64 Antigua Base Naval Miramar San Juan, Puerto Rico 00907,  Lunes a Viernes de 8:00 am a 12:00 am y 1:00 pm a 4:30 pm. </t>
    </r>
  </si>
  <si>
    <t>2012-13</t>
  </si>
  <si>
    <t>2. Operations</t>
  </si>
  <si>
    <t>3. Operations</t>
  </si>
  <si>
    <t>3. Operations:</t>
  </si>
  <si>
    <t xml:space="preserve">E. BENJAMIN RIVERA NORIEGA (Culebra) </t>
  </si>
  <si>
    <t>2015-16</t>
  </si>
  <si>
    <t>Aguadilla</t>
  </si>
  <si>
    <t>Ponce</t>
  </si>
  <si>
    <t>Mayaguez</t>
  </si>
  <si>
    <t>Culebra</t>
  </si>
  <si>
    <t>Ceiba</t>
  </si>
  <si>
    <t>Humacao</t>
  </si>
  <si>
    <t>Arecibo</t>
  </si>
  <si>
    <t>Vieques</t>
  </si>
  <si>
    <t>Isla Grande</t>
  </si>
  <si>
    <t>Cruise Passengers</t>
  </si>
  <si>
    <t>LMMIA</t>
  </si>
  <si>
    <t>2016-17</t>
  </si>
  <si>
    <t>Monthly Operational Report Fiscal Year 2017</t>
  </si>
  <si>
    <t>2017 Q1 - January to March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</si>
</sst>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32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16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u/>
      <sz val="10"/>
      <name val="Calibri"/>
      <family val="2"/>
    </font>
    <font>
      <b/>
      <i/>
      <sz val="10"/>
      <name val="Calibri"/>
      <family val="2"/>
    </font>
    <font>
      <sz val="9"/>
      <name val="Calibri"/>
      <family val="2"/>
    </font>
    <font>
      <sz val="16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5" fillId="0" borderId="0"/>
    <xf numFmtId="9" fontId="25" fillId="0" borderId="0" applyFont="0" applyFill="0" applyBorder="0" applyAlignment="0" applyProtection="0"/>
  </cellStyleXfs>
  <cellXfs count="22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/>
    <xf numFmtId="164" fontId="6" fillId="0" borderId="0" xfId="0" applyNumberFormat="1" applyFont="1"/>
    <xf numFmtId="164" fontId="6" fillId="0" borderId="0" xfId="1" applyNumberFormat="1" applyFont="1"/>
    <xf numFmtId="165" fontId="6" fillId="0" borderId="0" xfId="1" applyNumberFormat="1" applyFont="1" applyAlignment="1">
      <alignment horizontal="center"/>
    </xf>
    <xf numFmtId="10" fontId="0" fillId="0" borderId="0" xfId="0" applyNumberFormat="1"/>
    <xf numFmtId="164" fontId="7" fillId="0" borderId="0" xfId="1" applyNumberFormat="1" applyFont="1"/>
    <xf numFmtId="165" fontId="6" fillId="0" borderId="0" xfId="1" applyNumberFormat="1" applyFont="1"/>
    <xf numFmtId="0" fontId="3" fillId="0" borderId="0" xfId="0" applyFont="1"/>
    <xf numFmtId="0" fontId="0" fillId="0" borderId="0" xfId="0" applyBorder="1"/>
    <xf numFmtId="0" fontId="8" fillId="0" borderId="0" xfId="0" applyFont="1"/>
    <xf numFmtId="0" fontId="9" fillId="0" borderId="0" xfId="0" applyFont="1"/>
    <xf numFmtId="0" fontId="7" fillId="0" borderId="0" xfId="0" applyFont="1"/>
    <xf numFmtId="164" fontId="0" fillId="0" borderId="0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7" fillId="0" borderId="0" xfId="1" applyNumberFormat="1" applyFon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12" fillId="2" borderId="0" xfId="5" applyFont="1" applyFill="1"/>
    <xf numFmtId="0" fontId="7" fillId="2" borderId="0" xfId="5" applyFill="1"/>
    <xf numFmtId="0" fontId="7" fillId="0" borderId="0" xfId="5"/>
    <xf numFmtId="0" fontId="13" fillId="2" borderId="1" xfId="5" applyFont="1" applyFill="1" applyBorder="1" applyAlignment="1">
      <alignment vertical="center" wrapText="1"/>
    </xf>
    <xf numFmtId="0" fontId="13" fillId="2" borderId="2" xfId="5" applyFont="1" applyFill="1" applyBorder="1" applyAlignment="1">
      <alignment vertical="center" wrapText="1"/>
    </xf>
    <xf numFmtId="0" fontId="13" fillId="2" borderId="2" xfId="5" applyFont="1" applyFill="1" applyBorder="1" applyAlignment="1">
      <alignment horizontal="center" vertical="center" wrapText="1"/>
    </xf>
    <xf numFmtId="0" fontId="13" fillId="2" borderId="3" xfId="5" applyFont="1" applyFill="1" applyBorder="1" applyAlignment="1">
      <alignment vertical="center" wrapText="1"/>
    </xf>
    <xf numFmtId="0" fontId="13" fillId="2" borderId="4" xfId="5" applyFont="1" applyFill="1" applyBorder="1" applyAlignment="1">
      <alignment vertical="center" wrapText="1"/>
    </xf>
    <xf numFmtId="0" fontId="13" fillId="2" borderId="0" xfId="5" applyFont="1" applyFill="1" applyBorder="1" applyAlignment="1">
      <alignment vertical="center" wrapText="1"/>
    </xf>
    <xf numFmtId="0" fontId="13" fillId="2" borderId="5" xfId="5" applyFont="1" applyFill="1" applyBorder="1" applyAlignment="1">
      <alignment horizontal="center" vertical="center" wrapText="1"/>
    </xf>
    <xf numFmtId="0" fontId="13" fillId="2" borderId="6" xfId="5" applyFont="1" applyFill="1" applyBorder="1" applyAlignment="1">
      <alignment vertical="center" wrapText="1"/>
    </xf>
    <xf numFmtId="0" fontId="14" fillId="2" borderId="0" xfId="5" applyFont="1" applyFill="1" applyAlignment="1">
      <alignment vertical="center"/>
    </xf>
    <xf numFmtId="0" fontId="7" fillId="2" borderId="0" xfId="5" applyFill="1" applyAlignment="1">
      <alignment vertical="center"/>
    </xf>
    <xf numFmtId="0" fontId="12" fillId="2" borderId="0" xfId="5" applyFont="1" applyFill="1" applyAlignment="1">
      <alignment vertical="center"/>
    </xf>
    <xf numFmtId="0" fontId="12" fillId="2" borderId="7" xfId="5" applyFont="1" applyFill="1" applyBorder="1" applyAlignment="1">
      <alignment horizontal="left" vertical="center" wrapText="1" indent="1"/>
    </xf>
    <xf numFmtId="0" fontId="13" fillId="2" borderId="8" xfId="5" applyFont="1" applyFill="1" applyBorder="1" applyAlignment="1">
      <alignment vertical="center"/>
    </xf>
    <xf numFmtId="0" fontId="7" fillId="2" borderId="8" xfId="5" applyFill="1" applyBorder="1" applyAlignment="1">
      <alignment vertical="center"/>
    </xf>
    <xf numFmtId="0" fontId="7" fillId="2" borderId="9" xfId="5" applyFill="1" applyBorder="1" applyAlignment="1">
      <alignment vertical="center"/>
    </xf>
    <xf numFmtId="0" fontId="14" fillId="2" borderId="0" xfId="5" applyFont="1" applyFill="1"/>
    <xf numFmtId="0" fontId="14" fillId="2" borderId="0" xfId="5" applyFont="1" applyFill="1" applyAlignment="1">
      <alignment horizontal="left" indent="4"/>
    </xf>
    <xf numFmtId="0" fontId="17" fillId="2" borderId="0" xfId="5" applyFont="1" applyFill="1" applyAlignment="1">
      <alignment horizontal="left" vertical="top" wrapText="1"/>
    </xf>
    <xf numFmtId="0" fontId="17" fillId="2" borderId="0" xfId="5" applyFont="1" applyFill="1"/>
    <xf numFmtId="0" fontId="18" fillId="0" borderId="0" xfId="0" applyFont="1"/>
    <xf numFmtId="0" fontId="19" fillId="0" borderId="0" xfId="0" applyFont="1"/>
    <xf numFmtId="10" fontId="19" fillId="0" borderId="0" xfId="0" applyNumberFormat="1" applyFont="1"/>
    <xf numFmtId="164" fontId="3" fillId="0" borderId="0" xfId="0" applyNumberFormat="1" applyFont="1"/>
    <xf numFmtId="164" fontId="3" fillId="0" borderId="0" xfId="1" applyNumberFormat="1" applyFont="1"/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26" fillId="0" borderId="0" xfId="0" applyFont="1"/>
    <xf numFmtId="0" fontId="27" fillId="0" borderId="0" xfId="0" applyFont="1"/>
    <xf numFmtId="164" fontId="26" fillId="0" borderId="0" xfId="0" applyNumberFormat="1" applyFont="1"/>
    <xf numFmtId="164" fontId="26" fillId="0" borderId="0" xfId="1" applyNumberFormat="1" applyFont="1"/>
    <xf numFmtId="165" fontId="26" fillId="0" borderId="0" xfId="1" applyNumberFormat="1" applyFont="1" applyAlignment="1">
      <alignment horizontal="center"/>
    </xf>
    <xf numFmtId="165" fontId="26" fillId="0" borderId="0" xfId="1" applyNumberFormat="1" applyFont="1"/>
    <xf numFmtId="10" fontId="27" fillId="0" borderId="0" xfId="0" applyNumberFormat="1" applyFont="1"/>
    <xf numFmtId="0" fontId="27" fillId="0" borderId="0" xfId="0" applyFont="1" applyBorder="1"/>
    <xf numFmtId="164" fontId="25" fillId="0" borderId="0" xfId="2" applyNumberFormat="1" applyFont="1" applyFill="1" applyBorder="1" applyAlignment="1"/>
    <xf numFmtId="164" fontId="28" fillId="0" borderId="0" xfId="2" applyNumberFormat="1" applyFont="1" applyFill="1" applyBorder="1" applyAlignment="1"/>
    <xf numFmtId="164" fontId="0" fillId="0" borderId="0" xfId="3" applyNumberFormat="1" applyFont="1"/>
    <xf numFmtId="0" fontId="0" fillId="0" borderId="10" xfId="0" applyBorder="1"/>
    <xf numFmtId="0" fontId="4" fillId="0" borderId="11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6" fillId="0" borderId="12" xfId="0" applyFont="1" applyBorder="1"/>
    <xf numFmtId="164" fontId="6" fillId="0" borderId="12" xfId="0" applyNumberFormat="1" applyFont="1" applyBorder="1"/>
    <xf numFmtId="164" fontId="14" fillId="3" borderId="0" xfId="1" applyNumberFormat="1" applyFont="1" applyFill="1" applyBorder="1"/>
    <xf numFmtId="164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164" fontId="0" fillId="0" borderId="0" xfId="1" applyNumberFormat="1" applyFont="1" applyAlignment="1">
      <alignment horizontal="left" vertical="center"/>
    </xf>
    <xf numFmtId="164" fontId="0" fillId="0" borderId="0" xfId="1" applyNumberFormat="1" applyFont="1" applyBorder="1" applyAlignment="1">
      <alignment horizontal="left" vertical="center"/>
    </xf>
    <xf numFmtId="164" fontId="14" fillId="3" borderId="0" xfId="1" applyNumberFormat="1" applyFont="1" applyFill="1" applyBorder="1" applyAlignment="1">
      <alignment horizontal="left" vertical="center"/>
    </xf>
    <xf numFmtId="164" fontId="7" fillId="0" borderId="0" xfId="1" applyNumberFormat="1" applyFont="1" applyAlignment="1">
      <alignment horizontal="left" vertical="center"/>
    </xf>
    <xf numFmtId="0" fontId="0" fillId="0" borderId="0" xfId="0" applyFill="1"/>
    <xf numFmtId="164" fontId="0" fillId="0" borderId="0" xfId="1" applyNumberFormat="1" applyFont="1" applyFill="1"/>
    <xf numFmtId="164" fontId="0" fillId="0" borderId="0" xfId="1" applyNumberFormat="1" applyFont="1" applyFill="1" applyAlignment="1">
      <alignment horizontal="center"/>
    </xf>
    <xf numFmtId="164" fontId="14" fillId="4" borderId="0" xfId="1" applyNumberFormat="1" applyFont="1" applyFill="1" applyBorder="1" applyAlignment="1">
      <alignment horizontal="left" vertical="center"/>
    </xf>
    <xf numFmtId="0" fontId="0" fillId="4" borderId="0" xfId="0" applyFill="1" applyBorder="1" applyAlignment="1">
      <alignment horizontal="center"/>
    </xf>
    <xf numFmtId="0" fontId="0" fillId="5" borderId="0" xfId="0" applyFill="1"/>
    <xf numFmtId="0" fontId="27" fillId="0" borderId="0" xfId="0" applyFont="1" applyFill="1"/>
    <xf numFmtId="164" fontId="14" fillId="0" borderId="0" xfId="1" applyNumberFormat="1" applyFont="1" applyFill="1" applyBorder="1"/>
    <xf numFmtId="164" fontId="14" fillId="0" borderId="0" xfId="1" applyNumberFormat="1" applyFont="1" applyFill="1" applyBorder="1" applyAlignment="1">
      <alignment horizontal="left" vertical="center"/>
    </xf>
    <xf numFmtId="164" fontId="0" fillId="0" borderId="0" xfId="1" applyNumberFormat="1" applyFont="1" applyFill="1" applyBorder="1"/>
    <xf numFmtId="164" fontId="0" fillId="0" borderId="0" xfId="1" applyNumberFormat="1" applyFont="1" applyAlignment="1">
      <alignment horizontal="center" vertical="center"/>
    </xf>
    <xf numFmtId="0" fontId="29" fillId="0" borderId="0" xfId="0" applyFont="1"/>
    <xf numFmtId="0" fontId="0" fillId="3" borderId="0" xfId="0" applyFill="1"/>
    <xf numFmtId="0" fontId="0" fillId="0" borderId="0" xfId="0" applyBorder="1" applyAlignment="1">
      <alignment wrapText="1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164" fontId="24" fillId="3" borderId="0" xfId="1" applyNumberFormat="1" applyFont="1" applyFill="1"/>
    <xf numFmtId="164" fontId="24" fillId="0" borderId="0" xfId="1" applyNumberFormat="1" applyFont="1" applyFill="1"/>
    <xf numFmtId="164" fontId="24" fillId="0" borderId="0" xfId="1" applyNumberFormat="1" applyFont="1" applyFill="1" applyAlignment="1">
      <alignment horizontal="center"/>
    </xf>
    <xf numFmtId="164" fontId="24" fillId="0" borderId="0" xfId="1" applyNumberFormat="1" applyFont="1" applyFill="1" applyBorder="1" applyAlignment="1">
      <alignment horizontal="left" vertical="center"/>
    </xf>
    <xf numFmtId="0" fontId="0" fillId="0" borderId="12" xfId="0" applyBorder="1"/>
    <xf numFmtId="0" fontId="27" fillId="0" borderId="12" xfId="0" applyFont="1" applyBorder="1"/>
    <xf numFmtId="0" fontId="0" fillId="4" borderId="0" xfId="0" applyFill="1"/>
    <xf numFmtId="164" fontId="14" fillId="4" borderId="0" xfId="1" applyNumberFormat="1" applyFont="1" applyFill="1" applyBorder="1"/>
    <xf numFmtId="164" fontId="24" fillId="0" borderId="0" xfId="1" applyNumberFormat="1" applyFont="1" applyFill="1" applyBorder="1"/>
    <xf numFmtId="164" fontId="7" fillId="0" borderId="0" xfId="1" applyNumberFormat="1" applyFont="1" applyFill="1" applyBorder="1"/>
    <xf numFmtId="164" fontId="7" fillId="0" borderId="0" xfId="1" applyNumberFormat="1" applyFont="1" applyFill="1" applyBorder="1" applyAlignment="1">
      <alignment horizontal="center"/>
    </xf>
    <xf numFmtId="164" fontId="14" fillId="0" borderId="13" xfId="1" applyNumberFormat="1" applyFont="1" applyFill="1" applyBorder="1"/>
    <xf numFmtId="164" fontId="7" fillId="0" borderId="0" xfId="1" applyNumberFormat="1" applyFont="1" applyFill="1" applyBorder="1" applyAlignment="1">
      <alignment horizontal="left" vertical="center"/>
    </xf>
    <xf numFmtId="164" fontId="24" fillId="0" borderId="0" xfId="1" applyNumberFormat="1" applyFont="1" applyFill="1" applyBorder="1" applyAlignment="1">
      <alignment horizontal="center"/>
    </xf>
    <xf numFmtId="0" fontId="29" fillId="0" borderId="0" xfId="0" applyFont="1" applyFill="1" applyBorder="1"/>
    <xf numFmtId="0" fontId="7" fillId="0" borderId="0" xfId="0" applyFont="1" applyFill="1" applyBorder="1"/>
    <xf numFmtId="0" fontId="0" fillId="0" borderId="0" xfId="0" applyFill="1" applyBorder="1" applyAlignment="1">
      <alignment horizontal="right"/>
    </xf>
    <xf numFmtId="164" fontId="29" fillId="0" borderId="0" xfId="1" applyNumberFormat="1" applyFont="1"/>
    <xf numFmtId="164" fontId="7" fillId="5" borderId="0" xfId="1" applyNumberFormat="1" applyFont="1" applyFill="1" applyAlignment="1">
      <alignment horizontal="center"/>
    </xf>
    <xf numFmtId="3" fontId="0" fillId="0" borderId="0" xfId="0" applyNumberFormat="1"/>
    <xf numFmtId="3" fontId="0" fillId="0" borderId="0" xfId="0" applyNumberFormat="1" applyFill="1"/>
    <xf numFmtId="3" fontId="27" fillId="0" borderId="0" xfId="0" applyNumberFormat="1" applyFont="1"/>
    <xf numFmtId="3" fontId="27" fillId="0" borderId="0" xfId="0" applyNumberFormat="1" applyFont="1" applyFill="1"/>
    <xf numFmtId="3" fontId="7" fillId="0" borderId="0" xfId="0" applyNumberFormat="1" applyFont="1"/>
    <xf numFmtId="3" fontId="0" fillId="0" borderId="0" xfId="0" applyNumberFormat="1" applyAlignment="1"/>
    <xf numFmtId="164" fontId="7" fillId="3" borderId="0" xfId="1" applyNumberFormat="1" applyFont="1" applyFill="1"/>
    <xf numFmtId="164" fontId="7" fillId="3" borderId="0" xfId="1" applyNumberFormat="1" applyFont="1" applyFill="1" applyBorder="1" applyAlignment="1">
      <alignment horizontal="center"/>
    </xf>
    <xf numFmtId="164" fontId="7" fillId="3" borderId="0" xfId="1" applyNumberFormat="1" applyFont="1" applyFill="1" applyAlignment="1">
      <alignment horizontal="center"/>
    </xf>
    <xf numFmtId="164" fontId="24" fillId="4" borderId="0" xfId="1" applyNumberFormat="1" applyFont="1" applyFill="1"/>
    <xf numFmtId="164" fontId="22" fillId="0" borderId="0" xfId="1" applyNumberFormat="1" applyFont="1" applyFill="1"/>
    <xf numFmtId="164" fontId="22" fillId="3" borderId="0" xfId="1" applyNumberFormat="1" applyFont="1" applyFill="1"/>
    <xf numFmtId="3" fontId="0" fillId="4" borderId="0" xfId="0" applyNumberFormat="1" applyFill="1"/>
    <xf numFmtId="164" fontId="22" fillId="0" borderId="0" xfId="1" applyNumberFormat="1" applyFont="1" applyFill="1" applyAlignment="1">
      <alignment horizontal="center"/>
    </xf>
    <xf numFmtId="164" fontId="29" fillId="0" borderId="0" xfId="1" applyNumberFormat="1" applyFont="1" applyFill="1"/>
    <xf numFmtId="164" fontId="22" fillId="0" borderId="0" xfId="1" applyNumberFormat="1" applyFont="1" applyFill="1" applyAlignment="1">
      <alignment horizontal="left" vertical="center"/>
    </xf>
    <xf numFmtId="3" fontId="7" fillId="4" borderId="0" xfId="0" applyNumberFormat="1" applyFont="1" applyFill="1"/>
    <xf numFmtId="3" fontId="0" fillId="5" borderId="0" xfId="0" applyNumberFormat="1" applyFill="1"/>
    <xf numFmtId="164" fontId="23" fillId="5" borderId="0" xfId="1" applyNumberFormat="1" applyFont="1" applyFill="1"/>
    <xf numFmtId="164" fontId="22" fillId="0" borderId="0" xfId="1" applyNumberFormat="1" applyFont="1" applyFill="1" applyBorder="1"/>
    <xf numFmtId="164" fontId="22" fillId="0" borderId="0" xfId="1" applyNumberFormat="1" applyFont="1" applyFill="1" applyBorder="1" applyAlignment="1">
      <alignment horizontal="center"/>
    </xf>
    <xf numFmtId="164" fontId="0" fillId="0" borderId="0" xfId="1" applyNumberFormat="1" applyFont="1" applyAlignment="1">
      <alignment horizontal="left" indent="5"/>
    </xf>
    <xf numFmtId="164" fontId="24" fillId="0" borderId="0" xfId="1" applyNumberFormat="1" applyFont="1" applyFill="1" applyAlignment="1">
      <alignment horizontal="left" indent="5"/>
    </xf>
    <xf numFmtId="164" fontId="22" fillId="3" borderId="0" xfId="1" applyNumberFormat="1" applyFont="1" applyFill="1" applyBorder="1" applyAlignment="1">
      <alignment horizontal="center"/>
    </xf>
    <xf numFmtId="164" fontId="22" fillId="3" borderId="0" xfId="1" applyNumberFormat="1" applyFont="1" applyFill="1" applyAlignment="1">
      <alignment horizontal="center"/>
    </xf>
    <xf numFmtId="164" fontId="23" fillId="5" borderId="0" xfId="1" applyNumberFormat="1" applyFont="1" applyFill="1" applyAlignment="1">
      <alignment horizontal="center"/>
    </xf>
    <xf numFmtId="164" fontId="29" fillId="3" borderId="0" xfId="1" applyNumberFormat="1" applyFont="1" applyFill="1"/>
    <xf numFmtId="0" fontId="7" fillId="5" borderId="0" xfId="0" applyFont="1" applyFill="1"/>
    <xf numFmtId="164" fontId="22" fillId="3" borderId="0" xfId="1" applyNumberFormat="1" applyFont="1" applyFill="1" applyBorder="1"/>
    <xf numFmtId="0" fontId="7" fillId="4" borderId="0" xfId="0" applyFont="1" applyFill="1"/>
    <xf numFmtId="0" fontId="29" fillId="5" borderId="0" xfId="0" applyFont="1" applyFill="1"/>
    <xf numFmtId="164" fontId="30" fillId="5" borderId="0" xfId="2" applyNumberFormat="1" applyFont="1" applyFill="1" applyBorder="1" applyAlignment="1"/>
    <xf numFmtId="164" fontId="24" fillId="3" borderId="0" xfId="1" applyNumberFormat="1" applyFont="1" applyFill="1" applyAlignment="1">
      <alignment horizontal="center"/>
    </xf>
    <xf numFmtId="164" fontId="22" fillId="3" borderId="0" xfId="1" applyNumberFormat="1" applyFont="1" applyFill="1" applyAlignment="1">
      <alignment horizontal="right"/>
    </xf>
    <xf numFmtId="0" fontId="0" fillId="3" borderId="0" xfId="0" applyFill="1" applyBorder="1" applyAlignment="1">
      <alignment horizontal="center"/>
    </xf>
    <xf numFmtId="0" fontId="0" fillId="0" borderId="0" xfId="0" applyAlignment="1"/>
    <xf numFmtId="0" fontId="7" fillId="0" borderId="0" xfId="0" applyFont="1" applyBorder="1" applyAlignment="1">
      <alignment horizontal="left" wrapText="1"/>
    </xf>
    <xf numFmtId="164" fontId="7" fillId="3" borderId="0" xfId="1" applyNumberFormat="1" applyFont="1" applyFill="1" applyBorder="1"/>
    <xf numFmtId="164" fontId="7" fillId="5" borderId="0" xfId="1" applyNumberFormat="1" applyFont="1" applyFill="1"/>
    <xf numFmtId="3" fontId="0" fillId="3" borderId="0" xfId="0" applyNumberFormat="1" applyFill="1"/>
    <xf numFmtId="164" fontId="23" fillId="3" borderId="0" xfId="1" applyNumberFormat="1" applyFont="1" applyFill="1"/>
    <xf numFmtId="164" fontId="23" fillId="3" borderId="0" xfId="3" applyNumberFormat="1" applyFont="1" applyFill="1"/>
    <xf numFmtId="164" fontId="24" fillId="5" borderId="0" xfId="1" applyNumberFormat="1" applyFont="1" applyFill="1"/>
    <xf numFmtId="164" fontId="23" fillId="3" borderId="0" xfId="1" applyNumberFormat="1" applyFont="1" applyFill="1" applyBorder="1"/>
    <xf numFmtId="164" fontId="31" fillId="4" borderId="0" xfId="1" applyNumberFormat="1" applyFont="1" applyFill="1"/>
    <xf numFmtId="164" fontId="23" fillId="3" borderId="0" xfId="1" applyNumberFormat="1" applyFont="1" applyFill="1" applyBorder="1" applyAlignment="1">
      <alignment horizontal="center"/>
    </xf>
    <xf numFmtId="164" fontId="24" fillId="4" borderId="0" xfId="1" applyNumberFormat="1" applyFont="1" applyFill="1" applyAlignment="1">
      <alignment horizontal="center"/>
    </xf>
    <xf numFmtId="3" fontId="7" fillId="3" borderId="0" xfId="0" applyNumberFormat="1" applyFont="1" applyFill="1"/>
    <xf numFmtId="164" fontId="23" fillId="3" borderId="0" xfId="1" applyNumberFormat="1" applyFont="1" applyFill="1" applyAlignment="1">
      <alignment horizontal="left" vertical="center"/>
    </xf>
    <xf numFmtId="164" fontId="23" fillId="3" borderId="0" xfId="1" applyNumberFormat="1" applyFont="1" applyFill="1" applyBorder="1" applyAlignment="1">
      <alignment horizontal="left" vertical="center"/>
    </xf>
    <xf numFmtId="164" fontId="24" fillId="4" borderId="0" xfId="1" applyNumberFormat="1" applyFont="1" applyFill="1" applyAlignment="1">
      <alignment horizontal="center" vertical="center"/>
    </xf>
    <xf numFmtId="164" fontId="24" fillId="4" borderId="0" xfId="1" applyNumberFormat="1" applyFont="1" applyFill="1" applyAlignment="1">
      <alignment horizontal="left" vertical="center"/>
    </xf>
    <xf numFmtId="164" fontId="24" fillId="5" borderId="0" xfId="1" applyNumberFormat="1" applyFont="1" applyFill="1" applyAlignment="1">
      <alignment horizontal="center"/>
    </xf>
    <xf numFmtId="164" fontId="7" fillId="3" borderId="0" xfId="1" applyNumberFormat="1" applyFont="1" applyFill="1" applyAlignment="1">
      <alignment horizontal="right"/>
    </xf>
    <xf numFmtId="164" fontId="23" fillId="3" borderId="0" xfId="1" applyNumberFormat="1" applyFont="1" applyFill="1" applyAlignment="1">
      <alignment horizontal="center"/>
    </xf>
    <xf numFmtId="0" fontId="7" fillId="3" borderId="0" xfId="0" applyFont="1" applyFill="1"/>
    <xf numFmtId="0" fontId="29" fillId="3" borderId="0" xfId="0" applyFont="1" applyFill="1"/>
    <xf numFmtId="164" fontId="23" fillId="3" borderId="0" xfId="1" applyNumberFormat="1" applyFont="1" applyFill="1" applyAlignment="1">
      <alignment horizontal="right"/>
    </xf>
    <xf numFmtId="0" fontId="0" fillId="4" borderId="0" xfId="0" applyFill="1" applyAlignment="1">
      <alignment horizontal="right"/>
    </xf>
    <xf numFmtId="0" fontId="6" fillId="0" borderId="0" xfId="0" applyFont="1" applyBorder="1" applyAlignment="1">
      <alignment horizontal="center"/>
    </xf>
    <xf numFmtId="3" fontId="0" fillId="0" borderId="0" xfId="0" applyNumberFormat="1" applyBorder="1"/>
    <xf numFmtId="3" fontId="0" fillId="3" borderId="0" xfId="0" applyNumberFormat="1" applyFill="1" applyBorder="1"/>
    <xf numFmtId="164" fontId="7" fillId="0" borderId="0" xfId="1" applyNumberFormat="1" applyFont="1" applyBorder="1" applyAlignment="1">
      <alignment horizontal="center"/>
    </xf>
    <xf numFmtId="0" fontId="6" fillId="0" borderId="0" xfId="0" applyFont="1" applyBorder="1"/>
    <xf numFmtId="164" fontId="6" fillId="0" borderId="0" xfId="0" applyNumberFormat="1" applyFont="1" applyBorder="1"/>
    <xf numFmtId="0" fontId="0" fillId="0" borderId="0" xfId="0" applyBorder="1" applyAlignment="1">
      <alignment horizontal="left" wrapText="1"/>
    </xf>
    <xf numFmtId="0" fontId="3" fillId="5" borderId="0" xfId="0" applyFont="1" applyFill="1" applyAlignment="1">
      <alignment vertical="center" textRotation="90"/>
    </xf>
    <xf numFmtId="0" fontId="3" fillId="4" borderId="0" xfId="0" applyFont="1" applyFill="1" applyAlignment="1">
      <alignment horizontal="center" vertical="center" textRotation="90"/>
    </xf>
    <xf numFmtId="0" fontId="3" fillId="5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3" fillId="6" borderId="0" xfId="0" applyFont="1" applyFill="1" applyAlignment="1">
      <alignment horizontal="center" vertical="center" textRotation="90"/>
    </xf>
    <xf numFmtId="0" fontId="26" fillId="6" borderId="0" xfId="0" applyFont="1" applyFill="1" applyAlignment="1">
      <alignment horizontal="center" vertical="center" textRotation="90"/>
    </xf>
    <xf numFmtId="0" fontId="2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5" borderId="0" xfId="0" applyFont="1" applyFill="1" applyAlignment="1">
      <alignment horizontal="center" vertical="center" textRotation="90"/>
    </xf>
    <xf numFmtId="0" fontId="3" fillId="3" borderId="0" xfId="0" applyFont="1" applyFill="1" applyAlignment="1">
      <alignment horizontal="center" vertical="center" textRotation="90"/>
    </xf>
    <xf numFmtId="0" fontId="9" fillId="0" borderId="10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7" fillId="5" borderId="0" xfId="0" applyFont="1" applyFill="1" applyAlignment="1">
      <alignment horizontal="center" vertical="center" textRotation="90"/>
    </xf>
    <xf numFmtId="0" fontId="13" fillId="2" borderId="15" xfId="5" applyFont="1" applyFill="1" applyBorder="1" applyAlignment="1">
      <alignment horizontal="left" vertical="center" wrapText="1"/>
    </xf>
    <xf numFmtId="0" fontId="13" fillId="2" borderId="0" xfId="5" applyFont="1" applyFill="1" applyBorder="1" applyAlignment="1">
      <alignment horizontal="left" vertical="center" wrapText="1"/>
    </xf>
    <xf numFmtId="0" fontId="13" fillId="2" borderId="16" xfId="5" applyFont="1" applyFill="1" applyBorder="1" applyAlignment="1">
      <alignment horizontal="left" vertical="center" wrapText="1"/>
    </xf>
    <xf numFmtId="0" fontId="13" fillId="2" borderId="17" xfId="5" applyFont="1" applyFill="1" applyBorder="1" applyAlignment="1">
      <alignment horizontal="left" vertical="center" wrapText="1"/>
    </xf>
    <xf numFmtId="0" fontId="13" fillId="2" borderId="18" xfId="5" applyFont="1" applyFill="1" applyBorder="1" applyAlignment="1">
      <alignment horizontal="left" vertical="center" wrapText="1"/>
    </xf>
    <xf numFmtId="0" fontId="13" fillId="2" borderId="19" xfId="5" applyFont="1" applyFill="1" applyBorder="1" applyAlignment="1">
      <alignment horizontal="left" vertical="center" wrapText="1"/>
    </xf>
    <xf numFmtId="0" fontId="13" fillId="2" borderId="20" xfId="5" applyFont="1" applyFill="1" applyBorder="1" applyAlignment="1">
      <alignment horizontal="left" wrapText="1"/>
    </xf>
    <xf numFmtId="0" fontId="13" fillId="2" borderId="21" xfId="5" applyFont="1" applyFill="1" applyBorder="1" applyAlignment="1">
      <alignment horizontal="left" wrapText="1"/>
    </xf>
    <xf numFmtId="0" fontId="13" fillId="2" borderId="22" xfId="5" applyFont="1" applyFill="1" applyBorder="1" applyAlignment="1">
      <alignment horizontal="left" wrapText="1"/>
    </xf>
    <xf numFmtId="0" fontId="13" fillId="2" borderId="17" xfId="5" applyFont="1" applyFill="1" applyBorder="1" applyAlignment="1">
      <alignment horizontal="left" wrapText="1"/>
    </xf>
    <xf numFmtId="0" fontId="13" fillId="2" borderId="18" xfId="5" applyFont="1" applyFill="1" applyBorder="1" applyAlignment="1">
      <alignment horizontal="left" wrapText="1"/>
    </xf>
    <xf numFmtId="0" fontId="13" fillId="2" borderId="19" xfId="5" applyFont="1" applyFill="1" applyBorder="1" applyAlignment="1">
      <alignment horizontal="left" wrapText="1"/>
    </xf>
    <xf numFmtId="0" fontId="13" fillId="2" borderId="20" xfId="5" applyFont="1" applyFill="1" applyBorder="1" applyAlignment="1">
      <alignment horizontal="left" vertical="top" wrapText="1"/>
    </xf>
    <xf numFmtId="0" fontId="13" fillId="2" borderId="21" xfId="5" applyFont="1" applyFill="1" applyBorder="1" applyAlignment="1">
      <alignment horizontal="left" vertical="top" wrapText="1"/>
    </xf>
    <xf numFmtId="0" fontId="13" fillId="2" borderId="22" xfId="5" applyFont="1" applyFill="1" applyBorder="1" applyAlignment="1">
      <alignment horizontal="left" vertical="top" wrapText="1"/>
    </xf>
    <xf numFmtId="0" fontId="13" fillId="2" borderId="15" xfId="5" applyFont="1" applyFill="1" applyBorder="1" applyAlignment="1">
      <alignment horizontal="left" vertical="top" wrapText="1"/>
    </xf>
    <xf numFmtId="0" fontId="13" fillId="2" borderId="0" xfId="5" applyFont="1" applyFill="1" applyBorder="1" applyAlignment="1">
      <alignment horizontal="left" vertical="top" wrapText="1"/>
    </xf>
    <xf numFmtId="0" fontId="13" fillId="2" borderId="16" xfId="5" applyFont="1" applyFill="1" applyBorder="1" applyAlignment="1">
      <alignment horizontal="left" vertical="top" wrapText="1"/>
    </xf>
    <xf numFmtId="0" fontId="13" fillId="2" borderId="17" xfId="5" applyFont="1" applyFill="1" applyBorder="1" applyAlignment="1">
      <alignment horizontal="left" vertical="top" wrapText="1"/>
    </xf>
    <xf numFmtId="0" fontId="13" fillId="2" borderId="18" xfId="5" applyFont="1" applyFill="1" applyBorder="1" applyAlignment="1">
      <alignment horizontal="left" vertical="top" wrapText="1"/>
    </xf>
    <xf numFmtId="0" fontId="13" fillId="2" borderId="19" xfId="5" applyFont="1" applyFill="1" applyBorder="1" applyAlignment="1">
      <alignment horizontal="left" vertical="top" wrapText="1"/>
    </xf>
    <xf numFmtId="0" fontId="13" fillId="2" borderId="7" xfId="5" applyFont="1" applyFill="1" applyBorder="1" applyAlignment="1">
      <alignment horizontal="left" vertical="center" wrapText="1"/>
    </xf>
    <xf numFmtId="0" fontId="13" fillId="2" borderId="8" xfId="5" applyFont="1" applyFill="1" applyBorder="1" applyAlignment="1">
      <alignment horizontal="left" vertical="center" wrapText="1"/>
    </xf>
    <xf numFmtId="0" fontId="13" fillId="2" borderId="9" xfId="5" applyFont="1" applyFill="1" applyBorder="1" applyAlignment="1">
      <alignment horizontal="left" vertical="center" wrapText="1"/>
    </xf>
    <xf numFmtId="0" fontId="13" fillId="0" borderId="7" xfId="5" applyFont="1" applyBorder="1" applyAlignment="1">
      <alignment vertical="center"/>
    </xf>
    <xf numFmtId="0" fontId="13" fillId="0" borderId="8" xfId="5" applyFont="1" applyBorder="1" applyAlignment="1">
      <alignment vertical="center"/>
    </xf>
    <xf numFmtId="0" fontId="13" fillId="0" borderId="9" xfId="5" applyFont="1" applyBorder="1" applyAlignment="1">
      <alignment vertical="center"/>
    </xf>
    <xf numFmtId="0" fontId="2" fillId="0" borderId="7" xfId="4" applyBorder="1" applyAlignment="1" applyProtection="1">
      <alignment vertical="center"/>
    </xf>
    <xf numFmtId="0" fontId="13" fillId="2" borderId="15" xfId="5" applyFont="1" applyFill="1" applyBorder="1" applyAlignment="1">
      <alignment horizontal="left" wrapText="1"/>
    </xf>
    <xf numFmtId="0" fontId="13" fillId="2" borderId="0" xfId="5" applyFont="1" applyFill="1" applyBorder="1" applyAlignment="1">
      <alignment horizontal="left" wrapText="1"/>
    </xf>
    <xf numFmtId="0" fontId="13" fillId="2" borderId="16" xfId="5" applyFont="1" applyFill="1" applyBorder="1" applyAlignment="1">
      <alignment horizontal="left" wrapText="1"/>
    </xf>
  </cellXfs>
  <cellStyles count="8">
    <cellStyle name="Comma" xfId="1" builtinId="3"/>
    <cellStyle name="Comma 2" xfId="2"/>
    <cellStyle name="Comma 3" xfId="3"/>
    <cellStyle name="Hyperlink" xfId="4" builtinId="8"/>
    <cellStyle name="Normal" xfId="0" builtinId="0"/>
    <cellStyle name="Normal 2" xfId="5"/>
    <cellStyle name="Normal 3" xfId="6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AMiro@prpa.pr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8:P564"/>
  <sheetViews>
    <sheetView showGridLines="0" tabSelected="1" zoomScale="90" zoomScaleNormal="90" zoomScaleSheetLayoutView="125" workbookViewId="0">
      <selection activeCell="D10" sqref="D10"/>
    </sheetView>
  </sheetViews>
  <sheetFormatPr defaultRowHeight="13.2" x14ac:dyDescent="0.25"/>
  <cols>
    <col min="1" max="1" width="1.6640625" customWidth="1"/>
    <col min="2" max="2" width="4.5546875" bestFit="1" customWidth="1"/>
    <col min="3" max="3" width="1.6640625" customWidth="1"/>
    <col min="4" max="4" width="11.88671875" customWidth="1"/>
    <col min="5" max="5" width="18.33203125" customWidth="1"/>
    <col min="6" max="9" width="13.33203125" bestFit="1" customWidth="1"/>
    <col min="10" max="10" width="11.33203125" bestFit="1" customWidth="1"/>
    <col min="11" max="14" width="12.88671875" bestFit="1" customWidth="1"/>
    <col min="17" max="17" width="11" bestFit="1" customWidth="1"/>
  </cols>
  <sheetData>
    <row r="8" spans="2:16" ht="33" x14ac:dyDescent="0.6">
      <c r="C8" s="80"/>
      <c r="D8" s="187" t="s">
        <v>78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</row>
    <row r="9" spans="2:16" ht="15.75" customHeight="1" x14ac:dyDescent="0.3">
      <c r="D9" s="188" t="s">
        <v>79</v>
      </c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</row>
    <row r="11" spans="2:16" s="46" customFormat="1" ht="21.6" thickBot="1" x14ac:dyDescent="0.45">
      <c r="B11" s="191" t="s">
        <v>13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2"/>
    </row>
    <row r="12" spans="2:16" s="47" customFormat="1" ht="17.399999999999999" x14ac:dyDescent="0.3">
      <c r="B12" s="181" t="s">
        <v>76</v>
      </c>
      <c r="D12" s="13" t="s">
        <v>54</v>
      </c>
      <c r="E12" s="13"/>
      <c r="F12" s="13"/>
      <c r="G12" s="13"/>
      <c r="H12" s="13"/>
      <c r="I12" s="13"/>
    </row>
    <row r="13" spans="2:16" ht="15.6" x14ac:dyDescent="0.3">
      <c r="B13" s="181"/>
      <c r="D13" s="65" t="s">
        <v>0</v>
      </c>
      <c r="E13" s="65"/>
      <c r="F13" s="66"/>
      <c r="G13" s="66"/>
      <c r="H13" s="67"/>
      <c r="I13" s="68"/>
    </row>
    <row r="14" spans="2:16" ht="13.8" thickBot="1" x14ac:dyDescent="0.3">
      <c r="B14" s="181"/>
      <c r="D14" s="64"/>
      <c r="E14" s="69" t="s">
        <v>77</v>
      </c>
      <c r="F14" s="69" t="s">
        <v>65</v>
      </c>
      <c r="G14" s="69" t="s">
        <v>53</v>
      </c>
      <c r="H14" s="69" t="s">
        <v>50</v>
      </c>
      <c r="I14" s="70" t="s">
        <v>60</v>
      </c>
    </row>
    <row r="15" spans="2:16" x14ac:dyDescent="0.25">
      <c r="B15" s="181"/>
      <c r="D15" t="s">
        <v>1</v>
      </c>
      <c r="E15" s="6">
        <v>970700</v>
      </c>
      <c r="F15" s="6">
        <v>923549</v>
      </c>
      <c r="G15" s="6">
        <v>916865</v>
      </c>
      <c r="H15" s="6">
        <v>871540</v>
      </c>
      <c r="I15" s="6">
        <v>882105</v>
      </c>
    </row>
    <row r="16" spans="2:16" x14ac:dyDescent="0.25">
      <c r="B16" s="181"/>
      <c r="D16" t="s">
        <v>2</v>
      </c>
      <c r="E16" s="6">
        <v>766586</v>
      </c>
      <c r="F16" s="6">
        <v>759008</v>
      </c>
      <c r="G16" s="6">
        <v>756886</v>
      </c>
      <c r="H16" s="6">
        <v>738195</v>
      </c>
      <c r="I16" s="6">
        <v>755576</v>
      </c>
    </row>
    <row r="17" spans="2:9" x14ac:dyDescent="0.25">
      <c r="B17" s="181"/>
      <c r="D17" t="s">
        <v>3</v>
      </c>
      <c r="E17" s="97">
        <v>531554</v>
      </c>
      <c r="F17" s="125">
        <v>535903</v>
      </c>
      <c r="G17" s="125">
        <v>505545</v>
      </c>
      <c r="H17" s="125">
        <v>498856</v>
      </c>
      <c r="I17" s="125">
        <v>524272</v>
      </c>
    </row>
    <row r="18" spans="2:9" x14ac:dyDescent="0.25">
      <c r="B18" s="181"/>
      <c r="D18" t="s">
        <v>4</v>
      </c>
      <c r="E18" s="115">
        <v>578668</v>
      </c>
      <c r="F18" s="6">
        <v>587018</v>
      </c>
      <c r="G18" s="6">
        <v>562136</v>
      </c>
      <c r="H18" s="63">
        <v>562111</v>
      </c>
      <c r="I18" s="6">
        <v>548549</v>
      </c>
    </row>
    <row r="19" spans="2:9" x14ac:dyDescent="0.25">
      <c r="B19" s="181"/>
      <c r="D19" t="s">
        <v>5</v>
      </c>
      <c r="E19" s="115">
        <v>678584</v>
      </c>
      <c r="F19" s="6">
        <v>700094</v>
      </c>
      <c r="G19" s="6">
        <v>632117</v>
      </c>
      <c r="H19" s="63">
        <v>633379</v>
      </c>
      <c r="I19" s="6">
        <v>639915</v>
      </c>
    </row>
    <row r="20" spans="2:9" x14ac:dyDescent="0.25">
      <c r="B20" s="181"/>
      <c r="D20" t="s">
        <v>6</v>
      </c>
      <c r="E20" s="154">
        <v>852142</v>
      </c>
      <c r="F20" s="155">
        <v>843346</v>
      </c>
      <c r="G20" s="155">
        <v>777057</v>
      </c>
      <c r="H20" s="156">
        <v>757266</v>
      </c>
      <c r="I20" s="155">
        <v>741410</v>
      </c>
    </row>
    <row r="21" spans="2:9" x14ac:dyDescent="0.25">
      <c r="B21" s="181"/>
      <c r="D21" t="s">
        <v>7</v>
      </c>
      <c r="E21" s="115">
        <v>815737</v>
      </c>
      <c r="F21" s="6">
        <v>812125</v>
      </c>
      <c r="G21" s="6">
        <v>753102</v>
      </c>
      <c r="H21" s="6">
        <v>733203</v>
      </c>
      <c r="I21" s="6">
        <v>738624</v>
      </c>
    </row>
    <row r="22" spans="2:9" x14ac:dyDescent="0.25">
      <c r="B22" s="181"/>
      <c r="D22" t="s">
        <v>8</v>
      </c>
      <c r="E22" s="115">
        <v>725321</v>
      </c>
      <c r="F22" s="6">
        <v>705748</v>
      </c>
      <c r="G22" s="6">
        <v>652948</v>
      </c>
      <c r="H22" s="6">
        <v>632610</v>
      </c>
      <c r="I22" s="6">
        <v>622823</v>
      </c>
    </row>
    <row r="23" spans="2:9" x14ac:dyDescent="0.25">
      <c r="B23" s="181"/>
      <c r="D23" t="s">
        <v>9</v>
      </c>
      <c r="E23" s="132">
        <v>818987</v>
      </c>
      <c r="F23" s="157">
        <v>831855</v>
      </c>
      <c r="G23" s="157">
        <v>768323</v>
      </c>
      <c r="H23" s="157">
        <v>801127</v>
      </c>
      <c r="I23" s="157">
        <v>781978</v>
      </c>
    </row>
    <row r="24" spans="2:9" x14ac:dyDescent="0.25">
      <c r="B24" s="181"/>
      <c r="D24" t="s">
        <v>10</v>
      </c>
      <c r="E24" s="115"/>
      <c r="F24" s="6">
        <v>733283</v>
      </c>
      <c r="G24" s="20">
        <v>698252</v>
      </c>
      <c r="H24" s="20">
        <v>726002</v>
      </c>
      <c r="I24" s="6">
        <v>686783</v>
      </c>
    </row>
    <row r="25" spans="2:9" x14ac:dyDescent="0.25">
      <c r="B25" s="181"/>
      <c r="D25" t="s">
        <v>11</v>
      </c>
      <c r="E25" s="115"/>
      <c r="F25" s="6">
        <v>728043</v>
      </c>
      <c r="G25" s="20">
        <v>697420</v>
      </c>
      <c r="H25" s="20">
        <v>694933</v>
      </c>
      <c r="I25" s="6">
        <v>665367</v>
      </c>
    </row>
    <row r="26" spans="2:9" x14ac:dyDescent="0.25">
      <c r="B26" s="181"/>
      <c r="D26" s="14" t="s">
        <v>12</v>
      </c>
      <c r="E26" s="115"/>
      <c r="F26" s="104">
        <v>847846</v>
      </c>
      <c r="G26" s="106">
        <v>814198</v>
      </c>
      <c r="H26" s="106">
        <v>831141</v>
      </c>
      <c r="I26" s="104">
        <v>790197</v>
      </c>
    </row>
    <row r="27" spans="2:9" ht="13.8" thickBot="1" x14ac:dyDescent="0.3">
      <c r="B27" s="181"/>
      <c r="D27" s="71" t="s">
        <v>14</v>
      </c>
      <c r="E27" s="72">
        <f>SUM(E15:E26)</f>
        <v>6738279</v>
      </c>
      <c r="F27" s="72">
        <f>SUM(F15:F26)</f>
        <v>9007818</v>
      </c>
      <c r="G27" s="72">
        <f>SUM(G15:G26)</f>
        <v>8534849</v>
      </c>
      <c r="H27" s="72">
        <f>SUM(H15:H26)</f>
        <v>8480363</v>
      </c>
      <c r="I27" s="72">
        <f>SUM(I15:I26)</f>
        <v>8377599</v>
      </c>
    </row>
    <row r="28" spans="2:9" ht="13.8" thickTop="1" x14ac:dyDescent="0.25">
      <c r="I28" s="10"/>
    </row>
    <row r="29" spans="2:9" s="54" customFormat="1" x14ac:dyDescent="0.25">
      <c r="D29" s="53" t="s">
        <v>20</v>
      </c>
      <c r="E29" s="53"/>
      <c r="I29" s="59"/>
    </row>
    <row r="30" spans="2:9" s="54" customFormat="1" x14ac:dyDescent="0.25">
      <c r="D30" s="53"/>
      <c r="E30" s="53"/>
      <c r="I30" s="59"/>
    </row>
    <row r="31" spans="2:9" x14ac:dyDescent="0.25">
      <c r="I31" s="10"/>
    </row>
    <row r="32" spans="2:9" s="47" customFormat="1" ht="16.5" customHeight="1" x14ac:dyDescent="0.3">
      <c r="D32" s="13" t="s">
        <v>22</v>
      </c>
      <c r="E32" s="13"/>
      <c r="F32" s="13"/>
      <c r="G32" s="13"/>
      <c r="H32" s="13"/>
      <c r="I32" s="13"/>
    </row>
    <row r="33" spans="2:9" ht="15.6" x14ac:dyDescent="0.3">
      <c r="B33" s="182" t="s">
        <v>66</v>
      </c>
      <c r="D33" s="1" t="s">
        <v>0</v>
      </c>
      <c r="E33" s="1"/>
      <c r="F33" s="3"/>
      <c r="G33" s="3"/>
      <c r="H33" s="3"/>
      <c r="I33" s="4"/>
    </row>
    <row r="34" spans="2:9" ht="13.8" thickBot="1" x14ac:dyDescent="0.3">
      <c r="B34" s="182"/>
      <c r="D34" s="64"/>
      <c r="E34" s="69" t="s">
        <v>77</v>
      </c>
      <c r="F34" s="69" t="s">
        <v>65</v>
      </c>
      <c r="G34" s="69" t="s">
        <v>53</v>
      </c>
      <c r="H34" s="69" t="s">
        <v>50</v>
      </c>
      <c r="I34" s="69" t="s">
        <v>60</v>
      </c>
    </row>
    <row r="35" spans="2:9" x14ac:dyDescent="0.25">
      <c r="B35" s="182"/>
      <c r="D35" t="s">
        <v>1</v>
      </c>
      <c r="E35" s="6">
        <v>57231</v>
      </c>
      <c r="F35" s="6">
        <v>51600</v>
      </c>
      <c r="G35" s="5">
        <v>51243</v>
      </c>
      <c r="H35" s="5">
        <v>51123</v>
      </c>
      <c r="I35" s="6">
        <v>55471</v>
      </c>
    </row>
    <row r="36" spans="2:9" x14ac:dyDescent="0.25">
      <c r="B36" s="182"/>
      <c r="D36" t="s">
        <v>2</v>
      </c>
      <c r="E36" s="6">
        <v>51206</v>
      </c>
      <c r="F36" s="6">
        <v>42460</v>
      </c>
      <c r="G36" s="6">
        <v>40089</v>
      </c>
      <c r="H36" s="6">
        <v>38528</v>
      </c>
      <c r="I36" s="6">
        <v>37367</v>
      </c>
    </row>
    <row r="37" spans="2:9" x14ac:dyDescent="0.25">
      <c r="B37" s="182"/>
      <c r="D37" t="s">
        <v>3</v>
      </c>
      <c r="E37" s="97">
        <v>37706</v>
      </c>
      <c r="F37" s="125">
        <v>26683</v>
      </c>
      <c r="G37" s="125">
        <v>22971</v>
      </c>
      <c r="H37" s="125">
        <v>21582</v>
      </c>
      <c r="I37" s="125">
        <v>25022</v>
      </c>
    </row>
    <row r="38" spans="2:9" x14ac:dyDescent="0.25">
      <c r="B38" s="182"/>
      <c r="D38" t="s">
        <v>4</v>
      </c>
      <c r="E38" s="6">
        <v>37594</v>
      </c>
      <c r="F38" s="6">
        <v>26864</v>
      </c>
      <c r="G38" s="6">
        <v>24872</v>
      </c>
      <c r="H38" s="6">
        <v>20342</v>
      </c>
      <c r="I38" s="6">
        <v>21645</v>
      </c>
    </row>
    <row r="39" spans="2:9" x14ac:dyDescent="0.25">
      <c r="B39" s="182"/>
      <c r="D39" t="s">
        <v>5</v>
      </c>
      <c r="E39" s="6">
        <v>42714</v>
      </c>
      <c r="F39" s="6">
        <v>32968</v>
      </c>
      <c r="G39" s="6">
        <v>29738</v>
      </c>
      <c r="H39" s="6">
        <v>27075</v>
      </c>
      <c r="I39" s="6">
        <v>33178</v>
      </c>
    </row>
    <row r="40" spans="2:9" x14ac:dyDescent="0.25">
      <c r="B40" s="182"/>
      <c r="D40" t="s">
        <v>6</v>
      </c>
      <c r="E40" s="96">
        <v>46646</v>
      </c>
      <c r="F40" s="155">
        <v>39437</v>
      </c>
      <c r="G40" s="158">
        <v>37854</v>
      </c>
      <c r="H40" s="158">
        <v>35164</v>
      </c>
      <c r="I40" s="155">
        <v>37022</v>
      </c>
    </row>
    <row r="41" spans="2:9" x14ac:dyDescent="0.25">
      <c r="B41" s="182"/>
      <c r="D41" t="s">
        <v>7</v>
      </c>
      <c r="E41" s="6">
        <v>47473</v>
      </c>
      <c r="F41" s="6">
        <v>43610</v>
      </c>
      <c r="G41" s="6">
        <v>31595</v>
      </c>
      <c r="H41" s="6">
        <v>32179</v>
      </c>
      <c r="I41" s="6">
        <v>37191</v>
      </c>
    </row>
    <row r="42" spans="2:9" x14ac:dyDescent="0.25">
      <c r="B42" s="182"/>
      <c r="D42" t="s">
        <v>8</v>
      </c>
      <c r="E42" s="6">
        <v>38485</v>
      </c>
      <c r="F42" s="6">
        <v>32456</v>
      </c>
      <c r="G42" s="6">
        <v>23469</v>
      </c>
      <c r="H42" s="6">
        <v>29541</v>
      </c>
      <c r="I42" s="6">
        <v>29395</v>
      </c>
    </row>
    <row r="43" spans="2:9" x14ac:dyDescent="0.25">
      <c r="B43" s="182"/>
      <c r="D43" t="s">
        <v>9</v>
      </c>
      <c r="E43" s="159">
        <v>45026</v>
      </c>
      <c r="F43" s="124">
        <v>35991</v>
      </c>
      <c r="G43" s="124">
        <v>29616</v>
      </c>
      <c r="H43" s="124">
        <v>37719</v>
      </c>
      <c r="I43" s="124">
        <v>37212</v>
      </c>
    </row>
    <row r="44" spans="2:9" x14ac:dyDescent="0.25">
      <c r="B44" s="182"/>
      <c r="D44" t="s">
        <v>10</v>
      </c>
      <c r="E44" s="6"/>
      <c r="F44" s="6">
        <v>31527</v>
      </c>
      <c r="G44" s="11">
        <v>29272</v>
      </c>
      <c r="H44" s="11">
        <v>34574</v>
      </c>
      <c r="I44" s="6">
        <v>28690</v>
      </c>
    </row>
    <row r="45" spans="2:9" x14ac:dyDescent="0.25">
      <c r="B45" s="182"/>
      <c r="D45" t="s">
        <v>11</v>
      </c>
      <c r="E45" s="6"/>
      <c r="F45" s="6">
        <v>47722</v>
      </c>
      <c r="G45" s="11">
        <v>34252</v>
      </c>
      <c r="H45" s="11">
        <v>40634</v>
      </c>
      <c r="I45" s="6">
        <v>33509</v>
      </c>
    </row>
    <row r="46" spans="2:9" x14ac:dyDescent="0.25">
      <c r="B46" s="182"/>
      <c r="D46" t="s">
        <v>12</v>
      </c>
      <c r="E46" s="81"/>
      <c r="F46" s="104">
        <v>55150</v>
      </c>
      <c r="G46" s="105">
        <v>44349</v>
      </c>
      <c r="H46" s="105">
        <v>46999</v>
      </c>
      <c r="I46" s="97">
        <v>47853</v>
      </c>
    </row>
    <row r="47" spans="2:9" ht="13.8" thickBot="1" x14ac:dyDescent="0.3">
      <c r="B47" s="182"/>
      <c r="D47" s="71" t="s">
        <v>14</v>
      </c>
      <c r="E47" s="72">
        <f>SUM(E35:E46)</f>
        <v>404081</v>
      </c>
      <c r="F47" s="72">
        <f>SUM(F35:F46)</f>
        <v>466468</v>
      </c>
      <c r="G47" s="72">
        <f>SUM(G35:G46)</f>
        <v>399320</v>
      </c>
      <c r="H47" s="72">
        <f>SUM(H35:H46)</f>
        <v>415460</v>
      </c>
      <c r="I47" s="72">
        <f>SUM(I35:I46)</f>
        <v>423555</v>
      </c>
    </row>
    <row r="48" spans="2:9" ht="13.8" thickTop="1" x14ac:dyDescent="0.25">
      <c r="D48" s="3"/>
      <c r="E48" s="7"/>
      <c r="F48" s="7"/>
      <c r="G48" s="7"/>
      <c r="H48" s="7"/>
      <c r="I48" s="7"/>
    </row>
    <row r="49" spans="2:9" x14ac:dyDescent="0.25">
      <c r="D49" s="53" t="s">
        <v>20</v>
      </c>
      <c r="I49" s="10"/>
    </row>
    <row r="50" spans="2:9" x14ac:dyDescent="0.25">
      <c r="I50" s="10"/>
    </row>
    <row r="51" spans="2:9" s="47" customFormat="1" ht="17.399999999999999" x14ac:dyDescent="0.3">
      <c r="B51" s="182" t="s">
        <v>66</v>
      </c>
      <c r="D51" s="13" t="s">
        <v>31</v>
      </c>
      <c r="E51" s="13"/>
      <c r="I51" s="48"/>
    </row>
    <row r="52" spans="2:9" ht="15.6" x14ac:dyDescent="0.3">
      <c r="B52" s="182"/>
      <c r="D52" s="1" t="s">
        <v>15</v>
      </c>
      <c r="E52" s="1"/>
      <c r="F52" s="3"/>
      <c r="G52" s="3"/>
      <c r="H52" s="3"/>
      <c r="I52" s="4"/>
    </row>
    <row r="53" spans="2:9" ht="13.8" thickBot="1" x14ac:dyDescent="0.3">
      <c r="B53" s="182"/>
      <c r="D53" s="64"/>
      <c r="E53" s="69" t="s">
        <v>77</v>
      </c>
      <c r="F53" s="69" t="s">
        <v>65</v>
      </c>
      <c r="G53" s="69" t="s">
        <v>53</v>
      </c>
      <c r="H53" s="69" t="s">
        <v>50</v>
      </c>
      <c r="I53" s="69" t="s">
        <v>60</v>
      </c>
    </row>
    <row r="54" spans="2:9" ht="14.4" x14ac:dyDescent="0.3">
      <c r="B54" s="182"/>
      <c r="D54" t="s">
        <v>1</v>
      </c>
      <c r="E54" s="6">
        <v>14100046</v>
      </c>
      <c r="F54" s="6">
        <v>13469121</v>
      </c>
      <c r="G54" s="18">
        <v>15465020</v>
      </c>
      <c r="H54" s="18">
        <v>17239989</v>
      </c>
      <c r="I54" s="73">
        <v>17629170</v>
      </c>
    </row>
    <row r="55" spans="2:9" ht="14.4" x14ac:dyDescent="0.3">
      <c r="B55" s="182"/>
      <c r="D55" t="s">
        <v>2</v>
      </c>
      <c r="E55" s="6">
        <v>13194277</v>
      </c>
      <c r="F55" s="6">
        <v>10600490</v>
      </c>
      <c r="G55" s="19">
        <v>13938754</v>
      </c>
      <c r="H55" s="19">
        <v>16398424</v>
      </c>
      <c r="I55" s="73">
        <v>16178444</v>
      </c>
    </row>
    <row r="56" spans="2:9" ht="14.4" x14ac:dyDescent="0.3">
      <c r="B56" s="182"/>
      <c r="D56" t="s">
        <v>3</v>
      </c>
      <c r="E56" s="97">
        <v>12113164</v>
      </c>
      <c r="F56" s="125">
        <v>11018857</v>
      </c>
      <c r="G56" s="128">
        <v>12412043</v>
      </c>
      <c r="H56" s="128">
        <v>13637690</v>
      </c>
      <c r="I56" s="87">
        <v>14337032</v>
      </c>
    </row>
    <row r="57" spans="2:9" ht="14.4" x14ac:dyDescent="0.3">
      <c r="B57" s="182"/>
      <c r="D57" t="s">
        <v>4</v>
      </c>
      <c r="E57" s="115">
        <v>12831780</v>
      </c>
      <c r="F57" s="6">
        <v>11331772</v>
      </c>
      <c r="G57" s="19">
        <v>13738950</v>
      </c>
      <c r="H57" s="19">
        <v>14542188</v>
      </c>
      <c r="I57" s="73">
        <v>15667896</v>
      </c>
    </row>
    <row r="58" spans="2:9" ht="14.4" x14ac:dyDescent="0.3">
      <c r="B58" s="182"/>
      <c r="D58" t="s">
        <v>5</v>
      </c>
      <c r="E58" s="115">
        <v>12736400</v>
      </c>
      <c r="F58" s="6">
        <v>11655049</v>
      </c>
      <c r="G58" s="19">
        <v>12717779</v>
      </c>
      <c r="H58" s="19">
        <v>14601337</v>
      </c>
      <c r="I58" s="73">
        <v>16323787</v>
      </c>
    </row>
    <row r="59" spans="2:9" ht="14.4" x14ac:dyDescent="0.3">
      <c r="B59" s="182"/>
      <c r="D59" t="s">
        <v>6</v>
      </c>
      <c r="E59" s="154">
        <v>13318432</v>
      </c>
      <c r="F59" s="155">
        <v>12970338</v>
      </c>
      <c r="G59" s="160">
        <v>14227114</v>
      </c>
      <c r="H59" s="160">
        <v>14836917</v>
      </c>
      <c r="I59" s="73">
        <v>15612954</v>
      </c>
    </row>
    <row r="60" spans="2:9" ht="14.4" x14ac:dyDescent="0.3">
      <c r="B60" s="182"/>
      <c r="D60" t="s">
        <v>7</v>
      </c>
      <c r="E60" s="115">
        <v>12427382</v>
      </c>
      <c r="F60" s="6">
        <v>11671571</v>
      </c>
      <c r="G60" s="19">
        <v>12853642</v>
      </c>
      <c r="H60" s="19">
        <v>14338932</v>
      </c>
      <c r="I60" s="73">
        <v>15397943</v>
      </c>
    </row>
    <row r="61" spans="2:9" ht="14.4" x14ac:dyDescent="0.3">
      <c r="B61" s="182"/>
      <c r="D61" t="s">
        <v>8</v>
      </c>
      <c r="E61" s="115">
        <v>11489780</v>
      </c>
      <c r="F61" s="6">
        <v>11283796</v>
      </c>
      <c r="G61" s="19">
        <v>11748488</v>
      </c>
      <c r="H61" s="19">
        <v>13213868</v>
      </c>
      <c r="I61" s="73">
        <v>15454852</v>
      </c>
    </row>
    <row r="62" spans="2:9" ht="14.4" x14ac:dyDescent="0.3">
      <c r="B62" s="182"/>
      <c r="D62" t="s">
        <v>9</v>
      </c>
      <c r="E62" s="127">
        <v>13499327</v>
      </c>
      <c r="F62" s="124">
        <v>13016055</v>
      </c>
      <c r="G62" s="161">
        <v>14197458</v>
      </c>
      <c r="H62" s="161">
        <v>14463484</v>
      </c>
      <c r="I62" s="103">
        <v>15563617</v>
      </c>
    </row>
    <row r="63" spans="2:9" ht="14.4" x14ac:dyDescent="0.3">
      <c r="B63" s="182"/>
      <c r="D63" t="s">
        <v>10</v>
      </c>
      <c r="E63" s="115"/>
      <c r="F63" s="6">
        <v>12544870</v>
      </c>
      <c r="G63" s="20">
        <v>13185471</v>
      </c>
      <c r="H63" s="20">
        <v>13840782</v>
      </c>
      <c r="I63" s="73">
        <v>14428890</v>
      </c>
    </row>
    <row r="64" spans="2:9" ht="14.4" x14ac:dyDescent="0.3">
      <c r="B64" s="182"/>
      <c r="D64" t="s">
        <v>11</v>
      </c>
      <c r="E64" s="115"/>
      <c r="F64" s="6">
        <v>13878679</v>
      </c>
      <c r="G64" s="20">
        <v>12214715</v>
      </c>
      <c r="H64" s="20">
        <v>14513098</v>
      </c>
      <c r="I64" s="73">
        <v>16252802</v>
      </c>
    </row>
    <row r="65" spans="2:10" ht="14.4" x14ac:dyDescent="0.3">
      <c r="B65" s="182"/>
      <c r="D65" t="s">
        <v>12</v>
      </c>
      <c r="E65" s="116"/>
      <c r="F65" s="104">
        <v>14892955</v>
      </c>
      <c r="G65" s="106">
        <v>13001033</v>
      </c>
      <c r="H65" s="106">
        <v>15320312</v>
      </c>
      <c r="I65" s="107">
        <v>17091473</v>
      </c>
      <c r="J65" s="14"/>
    </row>
    <row r="66" spans="2:10" ht="13.8" thickBot="1" x14ac:dyDescent="0.3">
      <c r="B66" s="182"/>
      <c r="D66" s="71" t="s">
        <v>14</v>
      </c>
      <c r="E66" s="72">
        <f>SUM(E54:E65)</f>
        <v>115710588</v>
      </c>
      <c r="F66" s="72">
        <f>SUM(F54:F65)</f>
        <v>148333553</v>
      </c>
      <c r="G66" s="72">
        <f>SUM(G54:G65)</f>
        <v>159700467</v>
      </c>
      <c r="H66" s="72">
        <f>SUM(H54:H65)</f>
        <v>176947021</v>
      </c>
      <c r="I66" s="72">
        <f>SUM(I54:I65)</f>
        <v>189938860</v>
      </c>
    </row>
    <row r="67" spans="2:10" ht="13.8" thickTop="1" x14ac:dyDescent="0.25">
      <c r="D67" s="3"/>
      <c r="E67" s="3"/>
      <c r="F67" s="7"/>
      <c r="G67" s="7"/>
      <c r="H67" s="8"/>
      <c r="I67" s="12"/>
    </row>
    <row r="68" spans="2:10" s="54" customFormat="1" x14ac:dyDescent="0.25">
      <c r="D68" s="53" t="s">
        <v>20</v>
      </c>
      <c r="E68" s="53"/>
      <c r="F68" s="55"/>
      <c r="G68" s="55"/>
      <c r="H68" s="56"/>
      <c r="I68" s="58"/>
    </row>
    <row r="69" spans="2:10" s="54" customFormat="1" x14ac:dyDescent="0.25">
      <c r="D69" s="53"/>
      <c r="E69" s="53"/>
      <c r="F69" s="55"/>
      <c r="G69" s="55"/>
      <c r="H69" s="56"/>
      <c r="I69" s="58"/>
    </row>
    <row r="70" spans="2:10" s="54" customFormat="1" ht="17.399999999999999" x14ac:dyDescent="0.3">
      <c r="B70" s="182" t="s">
        <v>66</v>
      </c>
      <c r="D70" s="13" t="s">
        <v>31</v>
      </c>
      <c r="E70" s="13"/>
      <c r="F70" s="47"/>
      <c r="G70" s="47"/>
      <c r="H70" s="47"/>
      <c r="I70" s="48"/>
    </row>
    <row r="71" spans="2:10" s="54" customFormat="1" ht="15.6" x14ac:dyDescent="0.3">
      <c r="B71" s="182"/>
      <c r="D71" s="1" t="s">
        <v>62</v>
      </c>
      <c r="E71" s="1"/>
      <c r="F71" s="3"/>
      <c r="G71" s="3"/>
      <c r="H71" s="3"/>
      <c r="I71" s="4"/>
    </row>
    <row r="72" spans="2:10" s="54" customFormat="1" ht="13.8" thickBot="1" x14ac:dyDescent="0.3">
      <c r="B72" s="182"/>
      <c r="D72" s="64"/>
      <c r="E72" s="69" t="s">
        <v>77</v>
      </c>
      <c r="F72" s="69" t="s">
        <v>65</v>
      </c>
      <c r="G72" s="69" t="s">
        <v>53</v>
      </c>
      <c r="H72" s="69" t="s">
        <v>50</v>
      </c>
      <c r="I72" s="69" t="s">
        <v>60</v>
      </c>
    </row>
    <row r="73" spans="2:10" s="54" customFormat="1" ht="14.4" x14ac:dyDescent="0.25">
      <c r="B73" s="182"/>
      <c r="D73" s="75" t="s">
        <v>1</v>
      </c>
      <c r="E73" s="113">
        <v>3491</v>
      </c>
      <c r="F73" s="76">
        <v>3757</v>
      </c>
      <c r="G73" s="77">
        <v>1087</v>
      </c>
      <c r="H73" s="77">
        <v>4387</v>
      </c>
      <c r="I73" s="78">
        <v>3948</v>
      </c>
    </row>
    <row r="74" spans="2:10" s="54" customFormat="1" ht="14.4" x14ac:dyDescent="0.25">
      <c r="B74" s="182"/>
      <c r="D74" s="75" t="s">
        <v>2</v>
      </c>
      <c r="E74" s="113">
        <v>916</v>
      </c>
      <c r="F74" s="76">
        <v>791</v>
      </c>
      <c r="G74" s="76">
        <v>955</v>
      </c>
      <c r="H74" s="76">
        <v>3950</v>
      </c>
      <c r="I74" s="78">
        <v>3305</v>
      </c>
    </row>
    <row r="75" spans="2:10" s="54" customFormat="1" ht="14.4" x14ac:dyDescent="0.25">
      <c r="B75" s="182"/>
      <c r="D75" s="75" t="s">
        <v>3</v>
      </c>
      <c r="E75" s="129">
        <v>3384</v>
      </c>
      <c r="F75" s="130">
        <v>3772</v>
      </c>
      <c r="G75" s="130">
        <v>833</v>
      </c>
      <c r="H75" s="130">
        <v>3591</v>
      </c>
      <c r="I75" s="88">
        <v>2766</v>
      </c>
    </row>
    <row r="76" spans="2:10" s="54" customFormat="1" ht="14.4" x14ac:dyDescent="0.25">
      <c r="B76" s="182"/>
      <c r="D76" s="75" t="s">
        <v>4</v>
      </c>
      <c r="E76" s="119">
        <v>4188</v>
      </c>
      <c r="F76" s="76">
        <v>4434</v>
      </c>
      <c r="G76" s="76">
        <v>922</v>
      </c>
      <c r="H76" s="76">
        <v>3817</v>
      </c>
      <c r="I76" s="78">
        <v>3949</v>
      </c>
    </row>
    <row r="77" spans="2:10" s="54" customFormat="1" ht="14.4" x14ac:dyDescent="0.25">
      <c r="B77" s="182"/>
      <c r="D77" s="75" t="s">
        <v>5</v>
      </c>
      <c r="E77" s="119">
        <v>1772</v>
      </c>
      <c r="F77" s="76">
        <v>3829</v>
      </c>
      <c r="G77" s="76">
        <v>819</v>
      </c>
      <c r="H77" s="76">
        <v>3248</v>
      </c>
      <c r="I77" s="78">
        <v>4232</v>
      </c>
    </row>
    <row r="78" spans="2:10" s="54" customFormat="1" ht="14.4" x14ac:dyDescent="0.25">
      <c r="B78" s="182"/>
      <c r="D78" s="75" t="s">
        <v>6</v>
      </c>
      <c r="E78" s="162">
        <v>2066</v>
      </c>
      <c r="F78" s="163">
        <v>826</v>
      </c>
      <c r="G78" s="164">
        <v>4548</v>
      </c>
      <c r="H78" s="164">
        <v>3567</v>
      </c>
      <c r="I78" s="78">
        <v>4328</v>
      </c>
    </row>
    <row r="79" spans="2:10" s="54" customFormat="1" ht="14.4" x14ac:dyDescent="0.25">
      <c r="B79" s="182"/>
      <c r="D79" s="75" t="s">
        <v>7</v>
      </c>
      <c r="E79" s="119">
        <v>4512</v>
      </c>
      <c r="F79" s="90">
        <v>4401</v>
      </c>
      <c r="G79" s="76">
        <v>4338</v>
      </c>
      <c r="H79" s="76">
        <v>3700</v>
      </c>
      <c r="I79" s="78">
        <v>3495</v>
      </c>
    </row>
    <row r="80" spans="2:10" s="54" customFormat="1" ht="14.4" x14ac:dyDescent="0.25">
      <c r="B80" s="182"/>
      <c r="D80" s="75" t="s">
        <v>8</v>
      </c>
      <c r="E80" s="119">
        <v>4594</v>
      </c>
      <c r="F80" s="90">
        <v>4723</v>
      </c>
      <c r="G80" s="76">
        <v>2282</v>
      </c>
      <c r="H80" s="76">
        <v>903</v>
      </c>
      <c r="I80" s="78">
        <v>3248</v>
      </c>
    </row>
    <row r="81" spans="2:9" s="54" customFormat="1" ht="14.4" x14ac:dyDescent="0.25">
      <c r="B81" s="182"/>
      <c r="D81" s="75" t="s">
        <v>9</v>
      </c>
      <c r="E81" s="131">
        <v>2597</v>
      </c>
      <c r="F81" s="165">
        <v>4464</v>
      </c>
      <c r="G81" s="166">
        <v>4619</v>
      </c>
      <c r="H81" s="166">
        <v>915</v>
      </c>
      <c r="I81" s="83">
        <v>4815</v>
      </c>
    </row>
    <row r="82" spans="2:9" s="54" customFormat="1" ht="14.4" x14ac:dyDescent="0.25">
      <c r="B82" s="182"/>
      <c r="D82" s="75" t="s">
        <v>10</v>
      </c>
      <c r="E82" s="117"/>
      <c r="F82" s="76">
        <v>3872</v>
      </c>
      <c r="G82" s="79">
        <v>977</v>
      </c>
      <c r="H82" s="79">
        <v>892</v>
      </c>
      <c r="I82" s="78">
        <v>4080</v>
      </c>
    </row>
    <row r="83" spans="2:9" s="54" customFormat="1" ht="14.4" x14ac:dyDescent="0.25">
      <c r="B83" s="182"/>
      <c r="D83" s="75" t="s">
        <v>11</v>
      </c>
      <c r="E83" s="117"/>
      <c r="F83" s="76">
        <v>405</v>
      </c>
      <c r="G83" s="79">
        <v>789</v>
      </c>
      <c r="H83" s="79">
        <v>936</v>
      </c>
      <c r="I83" s="78">
        <v>3367</v>
      </c>
    </row>
    <row r="84" spans="2:9" s="54" customFormat="1" ht="14.4" x14ac:dyDescent="0.25">
      <c r="B84" s="182"/>
      <c r="D84" s="75" t="s">
        <v>12</v>
      </c>
      <c r="E84" s="118"/>
      <c r="F84" s="99">
        <v>1937</v>
      </c>
      <c r="G84" s="108">
        <v>938</v>
      </c>
      <c r="H84" s="108">
        <v>1030</v>
      </c>
      <c r="I84" s="88">
        <v>3815</v>
      </c>
    </row>
    <row r="85" spans="2:9" s="54" customFormat="1" ht="13.8" thickBot="1" x14ac:dyDescent="0.3">
      <c r="B85" s="182"/>
      <c r="D85" s="71" t="s">
        <v>14</v>
      </c>
      <c r="E85" s="72">
        <f>SUM(E73:E84)</f>
        <v>27520</v>
      </c>
      <c r="F85" s="72">
        <f>SUM(F73:F84)</f>
        <v>37211</v>
      </c>
      <c r="G85" s="72">
        <f>SUM(G73:G84)</f>
        <v>23107</v>
      </c>
      <c r="H85" s="72">
        <f>SUM(H73:H84)</f>
        <v>30936</v>
      </c>
      <c r="I85" s="72">
        <f>SUM(I73:I84)</f>
        <v>45348</v>
      </c>
    </row>
    <row r="86" spans="2:9" s="54" customFormat="1" ht="13.8" thickTop="1" x14ac:dyDescent="0.25">
      <c r="D86" s="53"/>
      <c r="E86" s="53"/>
      <c r="F86" s="55"/>
      <c r="G86" s="55"/>
      <c r="H86" s="56"/>
      <c r="I86" s="58"/>
    </row>
    <row r="87" spans="2:9" s="54" customFormat="1" x14ac:dyDescent="0.25">
      <c r="D87" s="53" t="s">
        <v>20</v>
      </c>
      <c r="E87" s="53"/>
      <c r="F87" s="55"/>
      <c r="G87" s="55"/>
      <c r="H87" s="56"/>
      <c r="I87" s="58"/>
    </row>
    <row r="88" spans="2:9" s="54" customFormat="1" x14ac:dyDescent="0.25">
      <c r="D88" s="53"/>
      <c r="E88" s="53"/>
      <c r="F88" s="55"/>
      <c r="G88" s="55"/>
      <c r="H88" s="56"/>
      <c r="I88" s="58"/>
    </row>
    <row r="89" spans="2:9" s="47" customFormat="1" ht="17.399999999999999" x14ac:dyDescent="0.3">
      <c r="B89" s="183" t="s">
        <v>67</v>
      </c>
      <c r="D89" s="13" t="s">
        <v>23</v>
      </c>
      <c r="E89" s="13"/>
      <c r="F89" s="13"/>
      <c r="G89" s="13"/>
      <c r="H89" s="13"/>
      <c r="I89" s="13"/>
    </row>
    <row r="90" spans="2:9" ht="15.6" x14ac:dyDescent="0.3">
      <c r="B90" s="183"/>
      <c r="D90" s="1" t="s">
        <v>0</v>
      </c>
      <c r="E90" s="1"/>
      <c r="F90" s="3"/>
      <c r="G90" s="3"/>
      <c r="H90" s="3"/>
      <c r="I90" s="4"/>
    </row>
    <row r="91" spans="2:9" ht="13.8" thickBot="1" x14ac:dyDescent="0.3">
      <c r="B91" s="183"/>
      <c r="D91" s="64"/>
      <c r="E91" s="69" t="s">
        <v>77</v>
      </c>
      <c r="F91" s="69" t="s">
        <v>65</v>
      </c>
      <c r="G91" s="69" t="s">
        <v>53</v>
      </c>
      <c r="H91" s="69" t="s">
        <v>50</v>
      </c>
      <c r="I91" s="69" t="s">
        <v>60</v>
      </c>
    </row>
    <row r="92" spans="2:9" x14ac:dyDescent="0.25">
      <c r="B92" s="183"/>
      <c r="D92" t="s">
        <v>1</v>
      </c>
      <c r="E92" s="6">
        <v>26357</v>
      </c>
      <c r="F92" s="6">
        <v>23157</v>
      </c>
      <c r="G92" s="5">
        <v>21154</v>
      </c>
      <c r="H92" s="5">
        <v>25050</v>
      </c>
      <c r="I92">
        <v>25689</v>
      </c>
    </row>
    <row r="93" spans="2:9" x14ac:dyDescent="0.25">
      <c r="B93" s="183"/>
      <c r="D93" t="s">
        <v>2</v>
      </c>
      <c r="E93" s="6">
        <v>19116</v>
      </c>
      <c r="F93" s="6">
        <v>16736</v>
      </c>
      <c r="G93" s="5">
        <v>18445</v>
      </c>
      <c r="H93" s="5">
        <v>18444</v>
      </c>
      <c r="I93">
        <v>16195</v>
      </c>
    </row>
    <row r="94" spans="2:9" x14ac:dyDescent="0.25">
      <c r="B94" s="183"/>
      <c r="D94" t="s">
        <v>3</v>
      </c>
      <c r="E94" s="97">
        <v>14299</v>
      </c>
      <c r="F94" s="125">
        <v>16013</v>
      </c>
      <c r="G94" s="134">
        <v>12772</v>
      </c>
      <c r="H94" s="134">
        <v>11384</v>
      </c>
      <c r="I94" s="80">
        <v>11285</v>
      </c>
    </row>
    <row r="95" spans="2:9" x14ac:dyDescent="0.25">
      <c r="B95" s="183"/>
      <c r="D95" t="s">
        <v>4</v>
      </c>
      <c r="E95" s="115">
        <v>15748</v>
      </c>
      <c r="F95" s="6">
        <v>16736</v>
      </c>
      <c r="G95" s="5">
        <v>14736</v>
      </c>
      <c r="H95" s="5">
        <v>12313</v>
      </c>
      <c r="I95">
        <v>13092</v>
      </c>
    </row>
    <row r="96" spans="2:9" x14ac:dyDescent="0.25">
      <c r="B96" s="183"/>
      <c r="D96" t="s">
        <v>5</v>
      </c>
      <c r="E96" s="115">
        <v>20381</v>
      </c>
      <c r="F96" s="6">
        <v>16608</v>
      </c>
      <c r="G96" s="5">
        <v>15023</v>
      </c>
      <c r="H96" s="5">
        <v>15672</v>
      </c>
      <c r="I96">
        <v>14846</v>
      </c>
    </row>
    <row r="97" spans="2:9" x14ac:dyDescent="0.25">
      <c r="B97" s="183"/>
      <c r="D97" t="s">
        <v>6</v>
      </c>
      <c r="E97" s="154">
        <v>29716</v>
      </c>
      <c r="F97" s="155">
        <v>20774</v>
      </c>
      <c r="G97" s="158">
        <v>21518</v>
      </c>
      <c r="H97" s="158">
        <v>21374</v>
      </c>
      <c r="I97" s="92">
        <v>19225</v>
      </c>
    </row>
    <row r="98" spans="2:9" x14ac:dyDescent="0.25">
      <c r="B98" s="183"/>
      <c r="D98" t="s">
        <v>7</v>
      </c>
      <c r="E98" s="115">
        <v>19820</v>
      </c>
      <c r="F98" s="6">
        <v>18581</v>
      </c>
      <c r="G98" s="6">
        <v>17407</v>
      </c>
      <c r="H98" s="6">
        <v>17849</v>
      </c>
      <c r="I98">
        <v>18528</v>
      </c>
    </row>
    <row r="99" spans="2:9" x14ac:dyDescent="0.25">
      <c r="B99" s="183"/>
      <c r="D99" t="s">
        <v>8</v>
      </c>
      <c r="E99" s="115">
        <v>17615</v>
      </c>
      <c r="F99" s="6">
        <v>15910</v>
      </c>
      <c r="G99" s="6">
        <v>12733</v>
      </c>
      <c r="H99" s="6">
        <v>13730</v>
      </c>
      <c r="I99">
        <v>13648</v>
      </c>
    </row>
    <row r="100" spans="2:9" x14ac:dyDescent="0.25">
      <c r="B100" s="183"/>
      <c r="D100" t="s">
        <v>9</v>
      </c>
      <c r="E100" s="132">
        <v>17124</v>
      </c>
      <c r="F100" s="157">
        <v>19057</v>
      </c>
      <c r="G100" s="157">
        <v>18188</v>
      </c>
      <c r="H100" s="157">
        <v>16340</v>
      </c>
      <c r="I100" s="85">
        <v>16118</v>
      </c>
    </row>
    <row r="101" spans="2:9" x14ac:dyDescent="0.25">
      <c r="B101" s="183"/>
      <c r="D101" t="s">
        <v>10</v>
      </c>
      <c r="E101" s="115"/>
      <c r="F101" s="6">
        <v>16893</v>
      </c>
      <c r="G101" s="11">
        <v>12843</v>
      </c>
      <c r="H101" s="11">
        <v>14422</v>
      </c>
      <c r="I101">
        <v>14901</v>
      </c>
    </row>
    <row r="102" spans="2:9" x14ac:dyDescent="0.25">
      <c r="B102" s="183"/>
      <c r="D102" t="s">
        <v>11</v>
      </c>
      <c r="E102" s="115"/>
      <c r="F102" s="6">
        <v>19089</v>
      </c>
      <c r="G102" s="11">
        <v>18195</v>
      </c>
      <c r="H102" s="11">
        <v>16556</v>
      </c>
      <c r="I102">
        <v>14981</v>
      </c>
    </row>
    <row r="103" spans="2:9" x14ac:dyDescent="0.25">
      <c r="B103" s="183"/>
      <c r="D103" t="s">
        <v>12</v>
      </c>
      <c r="E103" s="116"/>
      <c r="F103" s="104">
        <v>16451</v>
      </c>
      <c r="G103" s="105">
        <v>18265</v>
      </c>
      <c r="H103" s="105">
        <v>19100</v>
      </c>
      <c r="I103" s="80">
        <v>18503</v>
      </c>
    </row>
    <row r="104" spans="2:9" ht="13.8" thickBot="1" x14ac:dyDescent="0.3">
      <c r="B104" s="183"/>
      <c r="D104" s="71" t="s">
        <v>14</v>
      </c>
      <c r="E104" s="72">
        <f>SUM(E92:E103)</f>
        <v>180176</v>
      </c>
      <c r="F104" s="72">
        <f>SUM(F92:F103)</f>
        <v>216005</v>
      </c>
      <c r="G104" s="72">
        <f>SUM(G92:G103)</f>
        <v>201279</v>
      </c>
      <c r="H104" s="72">
        <f>SUM(H92:H103)</f>
        <v>202234</v>
      </c>
      <c r="I104" s="72">
        <f>SUM(I92:I103)</f>
        <v>197011</v>
      </c>
    </row>
    <row r="105" spans="2:9" ht="13.8" thickTop="1" x14ac:dyDescent="0.25">
      <c r="D105" s="3"/>
      <c r="E105" s="3"/>
      <c r="F105" s="7"/>
      <c r="G105" s="7"/>
      <c r="H105" s="8"/>
      <c r="I105" s="9"/>
    </row>
    <row r="106" spans="2:9" s="54" customFormat="1" x14ac:dyDescent="0.25">
      <c r="D106" s="53" t="s">
        <v>20</v>
      </c>
      <c r="E106" s="53"/>
      <c r="I106" s="59"/>
    </row>
    <row r="107" spans="2:9" x14ac:dyDescent="0.25">
      <c r="I107" s="10"/>
    </row>
    <row r="108" spans="2:9" s="47" customFormat="1" ht="17.399999999999999" x14ac:dyDescent="0.3">
      <c r="B108" s="183" t="s">
        <v>67</v>
      </c>
      <c r="D108" s="13" t="s">
        <v>23</v>
      </c>
      <c r="E108" s="13"/>
      <c r="I108" s="48"/>
    </row>
    <row r="109" spans="2:9" ht="15.75" customHeight="1" x14ac:dyDescent="0.3">
      <c r="B109" s="183"/>
      <c r="D109" s="1" t="s">
        <v>15</v>
      </c>
      <c r="E109" s="1"/>
      <c r="F109" s="3"/>
      <c r="G109" s="3"/>
      <c r="H109" s="3"/>
      <c r="I109" s="4"/>
    </row>
    <row r="110" spans="2:9" ht="12.75" customHeight="1" thickBot="1" x14ac:dyDescent="0.3">
      <c r="B110" s="183"/>
      <c r="D110" s="64"/>
      <c r="E110" s="69" t="s">
        <v>77</v>
      </c>
      <c r="F110" s="69" t="s">
        <v>65</v>
      </c>
      <c r="G110" s="69" t="s">
        <v>53</v>
      </c>
      <c r="H110" s="69" t="s">
        <v>50</v>
      </c>
      <c r="I110" s="69" t="s">
        <v>60</v>
      </c>
    </row>
    <row r="111" spans="2:9" ht="12.75" customHeight="1" x14ac:dyDescent="0.25">
      <c r="B111" s="183"/>
      <c r="D111" t="s">
        <v>1</v>
      </c>
      <c r="E111" s="6">
        <v>1783310</v>
      </c>
      <c r="F111" s="6">
        <v>1723981</v>
      </c>
      <c r="G111" s="18">
        <v>1384678</v>
      </c>
      <c r="H111" s="18">
        <v>1656944</v>
      </c>
      <c r="I111" s="6">
        <v>1788683</v>
      </c>
    </row>
    <row r="112" spans="2:9" ht="12.75" customHeight="1" x14ac:dyDescent="0.25">
      <c r="B112" s="183"/>
      <c r="D112" t="s">
        <v>2</v>
      </c>
      <c r="E112" s="6">
        <v>1256180</v>
      </c>
      <c r="F112" s="6">
        <v>1137470</v>
      </c>
      <c r="G112" s="18">
        <v>1234250</v>
      </c>
      <c r="H112" s="18">
        <v>1060549</v>
      </c>
      <c r="I112" s="6">
        <v>1043251</v>
      </c>
    </row>
    <row r="113" spans="2:9" ht="12.75" customHeight="1" x14ac:dyDescent="0.25">
      <c r="B113" s="183"/>
      <c r="D113" t="s">
        <v>3</v>
      </c>
      <c r="E113" s="97">
        <v>1153050</v>
      </c>
      <c r="F113" s="125">
        <v>1067968</v>
      </c>
      <c r="G113" s="135">
        <v>860300</v>
      </c>
      <c r="H113" s="135">
        <v>744640</v>
      </c>
      <c r="I113" s="125">
        <v>745253</v>
      </c>
    </row>
    <row r="114" spans="2:9" ht="12.75" customHeight="1" x14ac:dyDescent="0.25">
      <c r="B114" s="183"/>
      <c r="D114" t="s">
        <v>4</v>
      </c>
      <c r="E114" s="115">
        <v>1141640</v>
      </c>
      <c r="F114" s="6">
        <v>1137470</v>
      </c>
      <c r="G114" s="18">
        <v>980840</v>
      </c>
      <c r="H114" s="18">
        <v>829062</v>
      </c>
      <c r="I114" s="6">
        <v>880142</v>
      </c>
    </row>
    <row r="115" spans="2:9" ht="12.75" customHeight="1" x14ac:dyDescent="0.25">
      <c r="B115" s="183"/>
      <c r="D115" t="s">
        <v>5</v>
      </c>
      <c r="E115" s="115">
        <v>1141352</v>
      </c>
      <c r="F115" s="6">
        <v>1138400</v>
      </c>
      <c r="G115" s="18">
        <v>1012520</v>
      </c>
      <c r="H115" s="18">
        <v>1233587</v>
      </c>
      <c r="I115" s="6">
        <v>971974</v>
      </c>
    </row>
    <row r="116" spans="2:9" ht="12.75" customHeight="1" x14ac:dyDescent="0.25">
      <c r="B116" s="183"/>
      <c r="D116" t="s">
        <v>6</v>
      </c>
      <c r="E116" s="154">
        <v>1804932</v>
      </c>
      <c r="F116" s="155">
        <v>1410540</v>
      </c>
      <c r="G116" s="160">
        <v>1529181</v>
      </c>
      <c r="H116" s="160">
        <v>1448095</v>
      </c>
      <c r="I116" s="155">
        <v>1344206</v>
      </c>
    </row>
    <row r="117" spans="2:9" ht="12.75" customHeight="1" x14ac:dyDescent="0.25">
      <c r="B117" s="183"/>
      <c r="D117" t="s">
        <v>7</v>
      </c>
      <c r="E117" s="115">
        <v>1212507</v>
      </c>
      <c r="F117" s="6">
        <v>1282010</v>
      </c>
      <c r="G117" s="19">
        <v>1170340</v>
      </c>
      <c r="H117" s="19">
        <v>1384689</v>
      </c>
      <c r="I117" s="6">
        <v>1104948</v>
      </c>
    </row>
    <row r="118" spans="2:9" ht="12.75" customHeight="1" x14ac:dyDescent="0.25">
      <c r="B118" s="183"/>
      <c r="D118" t="s">
        <v>8</v>
      </c>
      <c r="E118" s="115">
        <v>1036700</v>
      </c>
      <c r="F118" s="6">
        <v>1148385</v>
      </c>
      <c r="G118" s="19">
        <v>1044800</v>
      </c>
      <c r="H118" s="19">
        <v>916620</v>
      </c>
      <c r="I118" s="6">
        <v>726320</v>
      </c>
    </row>
    <row r="119" spans="2:9" ht="12.75" customHeight="1" x14ac:dyDescent="0.25">
      <c r="B119" s="183"/>
      <c r="D119" t="s">
        <v>9</v>
      </c>
      <c r="E119" s="132">
        <v>1124635</v>
      </c>
      <c r="F119" s="157">
        <v>1220026</v>
      </c>
      <c r="G119" s="167">
        <v>1238099</v>
      </c>
      <c r="H119" s="167">
        <v>1022458</v>
      </c>
      <c r="I119" s="157">
        <v>929831</v>
      </c>
    </row>
    <row r="120" spans="2:9" ht="12.75" customHeight="1" x14ac:dyDescent="0.25">
      <c r="B120" s="183"/>
      <c r="D120" t="s">
        <v>10</v>
      </c>
      <c r="E120" s="115"/>
      <c r="F120" s="6">
        <v>1241378</v>
      </c>
      <c r="G120" s="20">
        <v>405430</v>
      </c>
      <c r="H120" s="20">
        <v>962390</v>
      </c>
      <c r="I120" s="6">
        <v>812362</v>
      </c>
    </row>
    <row r="121" spans="2:9" ht="12.75" customHeight="1" x14ac:dyDescent="0.25">
      <c r="B121" s="183"/>
      <c r="D121" t="s">
        <v>11</v>
      </c>
      <c r="E121" s="115"/>
      <c r="F121" s="6">
        <v>1309465</v>
      </c>
      <c r="G121" s="20">
        <v>1314510</v>
      </c>
      <c r="H121" s="20">
        <v>847394</v>
      </c>
      <c r="I121" s="6">
        <v>761874</v>
      </c>
    </row>
    <row r="122" spans="2:9" ht="12.75" customHeight="1" x14ac:dyDescent="0.25">
      <c r="B122" s="183"/>
      <c r="D122" t="s">
        <v>12</v>
      </c>
      <c r="E122" s="116"/>
      <c r="F122" s="104">
        <v>1215070</v>
      </c>
      <c r="G122" s="106">
        <v>1221186</v>
      </c>
      <c r="H122" s="106">
        <v>1245810</v>
      </c>
      <c r="I122" s="97">
        <v>1135255</v>
      </c>
    </row>
    <row r="123" spans="2:9" ht="13.5" customHeight="1" thickBot="1" x14ac:dyDescent="0.3">
      <c r="B123" s="183"/>
      <c r="D123" s="71" t="s">
        <v>14</v>
      </c>
      <c r="E123" s="72">
        <f>SUM(E111:E122)</f>
        <v>11654306</v>
      </c>
      <c r="F123" s="72">
        <f>SUM(F111:F122)</f>
        <v>15032163</v>
      </c>
      <c r="G123" s="72">
        <f>SUM(G111:G122)</f>
        <v>13396134</v>
      </c>
      <c r="H123" s="72">
        <f>SUM(H111:H122)</f>
        <v>13352238</v>
      </c>
      <c r="I123" s="72">
        <f>SUM(I111:I122)</f>
        <v>12244099</v>
      </c>
    </row>
    <row r="124" spans="2:9" ht="13.8" thickTop="1" x14ac:dyDescent="0.25">
      <c r="D124" s="3"/>
      <c r="E124" s="3"/>
      <c r="F124" s="7"/>
      <c r="G124" s="7"/>
      <c r="H124" s="8"/>
      <c r="I124" s="12"/>
    </row>
    <row r="125" spans="2:9" s="54" customFormat="1" x14ac:dyDescent="0.25">
      <c r="D125" s="53" t="s">
        <v>20</v>
      </c>
      <c r="E125" s="53"/>
      <c r="F125" s="55"/>
      <c r="G125" s="55"/>
      <c r="H125" s="56"/>
      <c r="I125" s="58"/>
    </row>
    <row r="126" spans="2:9" s="54" customFormat="1" x14ac:dyDescent="0.25">
      <c r="D126" s="53"/>
      <c r="E126" s="53"/>
      <c r="F126" s="55"/>
      <c r="G126" s="55"/>
      <c r="H126" s="56"/>
      <c r="I126" s="58"/>
    </row>
    <row r="127" spans="2:9" s="47" customFormat="1" ht="17.399999999999999" x14ac:dyDescent="0.3">
      <c r="B127" s="183" t="s">
        <v>67</v>
      </c>
      <c r="D127" s="13" t="s">
        <v>23</v>
      </c>
      <c r="E127" s="13"/>
      <c r="I127" s="48"/>
    </row>
    <row r="128" spans="2:9" ht="15.75" customHeight="1" x14ac:dyDescent="0.3">
      <c r="B128" s="183"/>
      <c r="D128" s="1" t="s">
        <v>62</v>
      </c>
      <c r="E128" s="1"/>
      <c r="F128" s="3"/>
      <c r="G128" s="3"/>
      <c r="H128" s="3"/>
      <c r="I128" s="4"/>
    </row>
    <row r="129" spans="2:9" ht="13.5" customHeight="1" thickBot="1" x14ac:dyDescent="0.3">
      <c r="B129" s="183"/>
      <c r="D129" s="64"/>
      <c r="E129" s="69" t="s">
        <v>77</v>
      </c>
      <c r="F129" s="69" t="s">
        <v>65</v>
      </c>
      <c r="G129" s="69" t="s">
        <v>53</v>
      </c>
      <c r="H129" s="69" t="s">
        <v>50</v>
      </c>
      <c r="I129" s="69" t="s">
        <v>60</v>
      </c>
    </row>
    <row r="130" spans="2:9" ht="12.75" customHeight="1" x14ac:dyDescent="0.25">
      <c r="B130" s="183"/>
      <c r="D130" t="s">
        <v>1</v>
      </c>
      <c r="E130" s="6">
        <v>746</v>
      </c>
      <c r="F130" s="6">
        <v>673</v>
      </c>
      <c r="G130" s="18">
        <v>678</v>
      </c>
      <c r="H130" s="18">
        <v>622</v>
      </c>
      <c r="I130" s="6">
        <v>548</v>
      </c>
    </row>
    <row r="131" spans="2:9" ht="12.75" customHeight="1" x14ac:dyDescent="0.25">
      <c r="B131" s="183"/>
      <c r="D131" t="s">
        <v>2</v>
      </c>
      <c r="E131" s="6">
        <v>686</v>
      </c>
      <c r="F131" s="6">
        <v>469</v>
      </c>
      <c r="G131" s="18">
        <v>554</v>
      </c>
      <c r="H131" s="18">
        <v>416</v>
      </c>
      <c r="I131" s="6">
        <v>532</v>
      </c>
    </row>
    <row r="132" spans="2:9" ht="12.75" customHeight="1" x14ac:dyDescent="0.25">
      <c r="B132" s="183"/>
      <c r="D132" t="s">
        <v>3</v>
      </c>
      <c r="E132" s="97">
        <v>479</v>
      </c>
      <c r="F132" s="125">
        <v>453</v>
      </c>
      <c r="G132" s="135">
        <v>358</v>
      </c>
      <c r="H132" s="135">
        <v>444</v>
      </c>
      <c r="I132" s="125">
        <v>417</v>
      </c>
    </row>
    <row r="133" spans="2:9" ht="12.75" customHeight="1" x14ac:dyDescent="0.25">
      <c r="B133" s="183"/>
      <c r="D133" t="s">
        <v>4</v>
      </c>
      <c r="E133">
        <v>552</v>
      </c>
      <c r="F133" s="6">
        <v>469</v>
      </c>
      <c r="G133" s="18">
        <v>588</v>
      </c>
      <c r="H133" s="18">
        <v>536</v>
      </c>
      <c r="I133" s="6">
        <v>536</v>
      </c>
    </row>
    <row r="134" spans="2:9" ht="12.75" customHeight="1" x14ac:dyDescent="0.25">
      <c r="B134" s="183"/>
      <c r="D134" t="s">
        <v>5</v>
      </c>
      <c r="E134">
        <v>382</v>
      </c>
      <c r="F134" s="6">
        <v>285</v>
      </c>
      <c r="G134" s="18">
        <v>461</v>
      </c>
      <c r="H134" s="18">
        <v>531</v>
      </c>
      <c r="I134" s="6">
        <v>454</v>
      </c>
    </row>
    <row r="135" spans="2:9" ht="12.75" customHeight="1" x14ac:dyDescent="0.25">
      <c r="B135" s="183"/>
      <c r="D135" t="s">
        <v>6</v>
      </c>
      <c r="E135" s="92">
        <v>591</v>
      </c>
      <c r="F135" s="155">
        <v>373</v>
      </c>
      <c r="G135" s="160">
        <v>600</v>
      </c>
      <c r="H135" s="160">
        <v>523</v>
      </c>
      <c r="I135" s="155">
        <v>453</v>
      </c>
    </row>
    <row r="136" spans="2:9" ht="12.75" customHeight="1" x14ac:dyDescent="0.25">
      <c r="B136" s="183"/>
      <c r="D136" t="s">
        <v>7</v>
      </c>
      <c r="E136">
        <v>570</v>
      </c>
      <c r="F136" s="6">
        <v>325</v>
      </c>
      <c r="G136" s="19">
        <v>493</v>
      </c>
      <c r="H136" s="19">
        <v>537</v>
      </c>
      <c r="I136" s="6">
        <v>475</v>
      </c>
    </row>
    <row r="137" spans="2:9" ht="12.75" customHeight="1" x14ac:dyDescent="0.25">
      <c r="B137" s="183"/>
      <c r="D137" t="s">
        <v>8</v>
      </c>
      <c r="E137">
        <v>364</v>
      </c>
      <c r="F137" s="6">
        <v>555</v>
      </c>
      <c r="G137" s="19">
        <v>374</v>
      </c>
      <c r="H137" s="19">
        <v>344</v>
      </c>
      <c r="I137" s="6">
        <v>671</v>
      </c>
    </row>
    <row r="138" spans="2:9" ht="12.75" customHeight="1" x14ac:dyDescent="0.25">
      <c r="B138" s="183"/>
      <c r="D138" t="s">
        <v>9</v>
      </c>
      <c r="E138" s="85">
        <v>407</v>
      </c>
      <c r="F138" s="157">
        <v>477</v>
      </c>
      <c r="G138" s="167">
        <v>508</v>
      </c>
      <c r="H138" s="167">
        <v>413</v>
      </c>
      <c r="I138" s="157">
        <v>488</v>
      </c>
    </row>
    <row r="139" spans="2:9" ht="12.75" customHeight="1" x14ac:dyDescent="0.25">
      <c r="B139" s="183"/>
      <c r="D139" t="s">
        <v>10</v>
      </c>
      <c r="F139" s="6">
        <v>387</v>
      </c>
      <c r="G139" s="20">
        <v>471</v>
      </c>
      <c r="H139" s="20">
        <v>401</v>
      </c>
      <c r="I139" s="6">
        <v>664</v>
      </c>
    </row>
    <row r="140" spans="2:9" ht="12.75" customHeight="1" x14ac:dyDescent="0.25">
      <c r="B140" s="183"/>
      <c r="D140" t="s">
        <v>11</v>
      </c>
      <c r="F140" s="6">
        <v>542</v>
      </c>
      <c r="G140" s="20">
        <v>483</v>
      </c>
      <c r="H140" s="20">
        <v>450</v>
      </c>
      <c r="I140" s="6">
        <v>686</v>
      </c>
    </row>
    <row r="141" spans="2:9" ht="12.75" customHeight="1" x14ac:dyDescent="0.25">
      <c r="B141" s="183"/>
      <c r="D141" t="s">
        <v>12</v>
      </c>
      <c r="E141" s="80"/>
      <c r="F141" s="104">
        <v>487</v>
      </c>
      <c r="G141" s="106">
        <v>444</v>
      </c>
      <c r="H141" s="106">
        <v>526</v>
      </c>
      <c r="I141" s="97">
        <v>652</v>
      </c>
    </row>
    <row r="142" spans="2:9" ht="13.5" customHeight="1" thickBot="1" x14ac:dyDescent="0.3">
      <c r="B142" s="183"/>
      <c r="D142" s="71" t="s">
        <v>14</v>
      </c>
      <c r="E142" s="72">
        <f>SUM(E130:E141)</f>
        <v>4777</v>
      </c>
      <c r="F142" s="72">
        <f>SUM(F130:F141)</f>
        <v>5495</v>
      </c>
      <c r="G142" s="72">
        <f>SUM(G130:G141)</f>
        <v>6012</v>
      </c>
      <c r="H142" s="72">
        <f>SUM(H130:H141)</f>
        <v>5743</v>
      </c>
      <c r="I142" s="72">
        <f>SUM(I130:I141)</f>
        <v>6576</v>
      </c>
    </row>
    <row r="143" spans="2:9" s="54" customFormat="1" ht="13.8" thickTop="1" x14ac:dyDescent="0.25">
      <c r="D143" s="53"/>
      <c r="E143" s="53"/>
      <c r="F143" s="55"/>
      <c r="G143" s="55"/>
      <c r="H143" s="56"/>
      <c r="I143" s="58"/>
    </row>
    <row r="144" spans="2:9" s="54" customFormat="1" x14ac:dyDescent="0.25">
      <c r="D144" s="53" t="s">
        <v>20</v>
      </c>
      <c r="E144" s="53"/>
      <c r="F144" s="55"/>
      <c r="G144" s="55"/>
      <c r="H144" s="56"/>
      <c r="I144" s="58"/>
    </row>
    <row r="145" spans="2:9" x14ac:dyDescent="0.25">
      <c r="D145" s="3"/>
      <c r="E145" s="3"/>
      <c r="F145" s="7"/>
      <c r="G145" s="7"/>
      <c r="H145" s="8"/>
      <c r="I145" s="12"/>
    </row>
    <row r="146" spans="2:9" s="47" customFormat="1" ht="17.399999999999999" x14ac:dyDescent="0.3">
      <c r="B146" s="184" t="s">
        <v>68</v>
      </c>
      <c r="D146" s="13" t="s">
        <v>24</v>
      </c>
      <c r="E146" s="13"/>
      <c r="F146" s="13"/>
      <c r="G146" s="13"/>
      <c r="H146" s="13"/>
      <c r="I146" s="13"/>
    </row>
    <row r="147" spans="2:9" ht="15.6" x14ac:dyDescent="0.3">
      <c r="B147" s="184"/>
      <c r="D147" s="1" t="s">
        <v>0</v>
      </c>
      <c r="E147" s="1"/>
      <c r="F147" s="3"/>
      <c r="G147" s="3"/>
      <c r="H147" s="3"/>
      <c r="I147" s="4"/>
    </row>
    <row r="148" spans="2:9" ht="13.8" thickBot="1" x14ac:dyDescent="0.3">
      <c r="B148" s="184"/>
      <c r="D148" s="64"/>
      <c r="E148" s="69" t="s">
        <v>77</v>
      </c>
      <c r="F148" s="69" t="s">
        <v>65</v>
      </c>
      <c r="G148" s="69" t="s">
        <v>53</v>
      </c>
      <c r="H148" s="69" t="s">
        <v>50</v>
      </c>
      <c r="I148" s="69" t="s">
        <v>60</v>
      </c>
    </row>
    <row r="149" spans="2:9" x14ac:dyDescent="0.25">
      <c r="B149" s="184"/>
      <c r="D149" t="s">
        <v>1</v>
      </c>
      <c r="E149" s="136">
        <v>893</v>
      </c>
      <c r="F149" s="6">
        <v>1040</v>
      </c>
      <c r="G149" s="5">
        <v>1173</v>
      </c>
      <c r="H149" s="5">
        <v>1033</v>
      </c>
      <c r="I149" s="6">
        <v>1068</v>
      </c>
    </row>
    <row r="150" spans="2:9" x14ac:dyDescent="0.25">
      <c r="B150" s="184"/>
      <c r="D150" t="s">
        <v>2</v>
      </c>
      <c r="E150" s="136">
        <v>1099</v>
      </c>
      <c r="F150" s="6">
        <v>882</v>
      </c>
      <c r="G150" s="5">
        <v>1127</v>
      </c>
      <c r="H150" s="5">
        <v>1004</v>
      </c>
      <c r="I150" s="6">
        <v>953</v>
      </c>
    </row>
    <row r="151" spans="2:9" x14ac:dyDescent="0.25">
      <c r="B151" s="184"/>
      <c r="D151" t="s">
        <v>3</v>
      </c>
      <c r="E151" s="137">
        <v>868</v>
      </c>
      <c r="F151" s="125">
        <v>922</v>
      </c>
      <c r="G151" s="134">
        <v>1070</v>
      </c>
      <c r="H151" s="134">
        <v>839</v>
      </c>
      <c r="I151" s="125">
        <v>886</v>
      </c>
    </row>
    <row r="152" spans="2:9" x14ac:dyDescent="0.25">
      <c r="B152" s="184"/>
      <c r="D152" t="s">
        <v>4</v>
      </c>
      <c r="E152" s="95">
        <v>915</v>
      </c>
      <c r="F152" s="6">
        <v>1066</v>
      </c>
      <c r="G152" s="5">
        <v>1241</v>
      </c>
      <c r="H152" s="5">
        <v>1018</v>
      </c>
      <c r="I152" s="6">
        <v>1135</v>
      </c>
    </row>
    <row r="153" spans="2:9" x14ac:dyDescent="0.25">
      <c r="B153" s="184"/>
      <c r="D153" t="s">
        <v>5</v>
      </c>
      <c r="E153" s="150">
        <v>1038</v>
      </c>
      <c r="F153" s="81">
        <v>1009</v>
      </c>
      <c r="G153" s="89">
        <v>1069</v>
      </c>
      <c r="H153" s="89">
        <v>1071</v>
      </c>
      <c r="I153" s="81">
        <v>1037</v>
      </c>
    </row>
    <row r="154" spans="2:9" x14ac:dyDescent="0.25">
      <c r="B154" s="184"/>
      <c r="D154" t="s">
        <v>6</v>
      </c>
      <c r="E154" s="168">
        <v>1040</v>
      </c>
      <c r="F154" s="155">
        <v>1311</v>
      </c>
      <c r="G154" s="158">
        <v>1412</v>
      </c>
      <c r="H154" s="158">
        <v>1269</v>
      </c>
      <c r="I154" s="155">
        <v>1118</v>
      </c>
    </row>
    <row r="155" spans="2:9" x14ac:dyDescent="0.25">
      <c r="B155" s="184"/>
      <c r="D155" t="s">
        <v>7</v>
      </c>
      <c r="E155">
        <v>1426</v>
      </c>
      <c r="F155" s="81">
        <v>841</v>
      </c>
      <c r="G155" s="6">
        <v>1359</v>
      </c>
      <c r="H155" s="6">
        <v>1211</v>
      </c>
      <c r="I155" s="6">
        <v>1154</v>
      </c>
    </row>
    <row r="156" spans="2:9" x14ac:dyDescent="0.25">
      <c r="B156" s="184"/>
      <c r="D156" t="s">
        <v>8</v>
      </c>
      <c r="E156">
        <v>1448</v>
      </c>
      <c r="F156" s="81">
        <v>910</v>
      </c>
      <c r="G156" s="6">
        <v>1072</v>
      </c>
      <c r="H156" s="6">
        <v>1390</v>
      </c>
      <c r="I156" s="6">
        <v>1103</v>
      </c>
    </row>
    <row r="157" spans="2:9" x14ac:dyDescent="0.25">
      <c r="B157" s="184"/>
      <c r="D157" t="s">
        <v>9</v>
      </c>
      <c r="E157" s="102">
        <v>1546</v>
      </c>
      <c r="F157" s="124">
        <v>1373</v>
      </c>
      <c r="G157" s="124">
        <v>1286</v>
      </c>
      <c r="H157" s="124">
        <v>1324</v>
      </c>
      <c r="I157" s="124">
        <v>1105</v>
      </c>
    </row>
    <row r="158" spans="2:9" x14ac:dyDescent="0.25">
      <c r="B158" s="184"/>
      <c r="D158" t="s">
        <v>10</v>
      </c>
      <c r="F158" s="81">
        <v>834</v>
      </c>
      <c r="G158" s="6">
        <v>1084</v>
      </c>
      <c r="H158" s="6">
        <v>1206</v>
      </c>
      <c r="I158" s="6">
        <v>1200</v>
      </c>
    </row>
    <row r="159" spans="2:9" x14ac:dyDescent="0.25">
      <c r="B159" s="184"/>
      <c r="D159" t="s">
        <v>11</v>
      </c>
      <c r="F159" s="81">
        <v>1071</v>
      </c>
      <c r="G159" s="6">
        <v>1120</v>
      </c>
      <c r="H159" s="6">
        <v>1182</v>
      </c>
      <c r="I159" s="6">
        <v>1105</v>
      </c>
    </row>
    <row r="160" spans="2:9" x14ac:dyDescent="0.25">
      <c r="B160" s="184"/>
      <c r="D160" t="s">
        <v>12</v>
      </c>
      <c r="E160" s="80"/>
      <c r="F160" s="104">
        <v>953</v>
      </c>
      <c r="G160" s="104">
        <v>1139</v>
      </c>
      <c r="H160" s="104">
        <v>1094</v>
      </c>
      <c r="I160" s="97">
        <v>1008</v>
      </c>
    </row>
    <row r="161" spans="2:9" ht="13.8" thickBot="1" x14ac:dyDescent="0.3">
      <c r="B161" s="184"/>
      <c r="D161" s="71" t="s">
        <v>14</v>
      </c>
      <c r="E161" s="100"/>
      <c r="F161" s="72">
        <f>SUM(F149:F160)</f>
        <v>12212</v>
      </c>
      <c r="G161" s="72">
        <f>SUM(G149:G160)</f>
        <v>14152</v>
      </c>
      <c r="H161" s="72">
        <f>SUM(H149:H160)</f>
        <v>13641</v>
      </c>
      <c r="I161" s="72">
        <f>SUM(I149:I160)</f>
        <v>12872</v>
      </c>
    </row>
    <row r="162" spans="2:9" ht="13.8" thickTop="1" x14ac:dyDescent="0.25">
      <c r="I162" s="10"/>
    </row>
    <row r="163" spans="2:9" s="54" customFormat="1" x14ac:dyDescent="0.25">
      <c r="D163" s="53" t="s">
        <v>20</v>
      </c>
      <c r="E163" s="53"/>
      <c r="I163" s="59"/>
    </row>
    <row r="164" spans="2:9" x14ac:dyDescent="0.25">
      <c r="I164" s="10"/>
    </row>
    <row r="165" spans="2:9" s="47" customFormat="1" ht="17.399999999999999" x14ac:dyDescent="0.3">
      <c r="B165" s="184" t="s">
        <v>68</v>
      </c>
      <c r="D165" s="13" t="s">
        <v>24</v>
      </c>
      <c r="E165" s="13"/>
      <c r="I165" s="48"/>
    </row>
    <row r="166" spans="2:9" ht="15.6" x14ac:dyDescent="0.3">
      <c r="B166" s="184"/>
      <c r="D166" s="1" t="s">
        <v>15</v>
      </c>
      <c r="E166" s="1"/>
      <c r="F166" s="3"/>
      <c r="G166" s="3"/>
      <c r="H166" s="3"/>
      <c r="I166" s="4"/>
    </row>
    <row r="167" spans="2:9" ht="13.8" thickBot="1" x14ac:dyDescent="0.3">
      <c r="B167" s="184"/>
      <c r="D167" s="64"/>
      <c r="E167" s="69" t="s">
        <v>77</v>
      </c>
      <c r="F167" s="69" t="s">
        <v>65</v>
      </c>
      <c r="G167" s="69" t="s">
        <v>53</v>
      </c>
      <c r="H167" s="69" t="s">
        <v>50</v>
      </c>
      <c r="I167" s="69" t="s">
        <v>60</v>
      </c>
    </row>
    <row r="168" spans="2:9" x14ac:dyDescent="0.25">
      <c r="B168" s="184"/>
      <c r="D168" t="s">
        <v>1</v>
      </c>
      <c r="E168" s="6">
        <v>43535</v>
      </c>
      <c r="F168" s="6">
        <v>65100</v>
      </c>
      <c r="G168" s="18">
        <v>81</v>
      </c>
      <c r="H168" s="18">
        <v>93</v>
      </c>
      <c r="I168" s="19">
        <v>183</v>
      </c>
    </row>
    <row r="169" spans="2:9" x14ac:dyDescent="0.25">
      <c r="B169" s="184"/>
      <c r="D169" t="s">
        <v>2</v>
      </c>
      <c r="E169" s="6">
        <v>45008</v>
      </c>
      <c r="F169" s="6">
        <v>54810</v>
      </c>
      <c r="G169" s="18">
        <v>111</v>
      </c>
      <c r="H169" s="18">
        <v>99</v>
      </c>
      <c r="I169" s="19">
        <v>174</v>
      </c>
    </row>
    <row r="170" spans="2:9" x14ac:dyDescent="0.25">
      <c r="B170" s="184"/>
      <c r="D170" t="s">
        <v>3</v>
      </c>
      <c r="E170" s="97">
        <v>37034</v>
      </c>
      <c r="F170" s="125">
        <v>47560</v>
      </c>
      <c r="G170" s="135">
        <v>68180</v>
      </c>
      <c r="H170" s="135">
        <v>108</v>
      </c>
      <c r="I170" s="128">
        <v>103</v>
      </c>
    </row>
    <row r="171" spans="2:9" x14ac:dyDescent="0.25">
      <c r="B171" s="184"/>
      <c r="D171" t="s">
        <v>4</v>
      </c>
      <c r="E171" s="115">
        <v>36017</v>
      </c>
      <c r="F171" s="6">
        <v>68040</v>
      </c>
      <c r="G171" s="18">
        <v>75909</v>
      </c>
      <c r="H171" s="18">
        <v>125</v>
      </c>
      <c r="I171" s="19">
        <v>91</v>
      </c>
    </row>
    <row r="172" spans="2:9" x14ac:dyDescent="0.25">
      <c r="B172" s="184"/>
      <c r="D172" t="s">
        <v>5</v>
      </c>
      <c r="E172" s="115">
        <v>43600</v>
      </c>
      <c r="F172" s="6">
        <v>68040</v>
      </c>
      <c r="G172" s="18">
        <v>69090</v>
      </c>
      <c r="H172" s="18">
        <v>73</v>
      </c>
      <c r="I172" s="19">
        <v>59</v>
      </c>
    </row>
    <row r="173" spans="2:9" x14ac:dyDescent="0.25">
      <c r="B173" s="184"/>
      <c r="D173" t="s">
        <v>6</v>
      </c>
      <c r="E173" s="154">
        <v>56338</v>
      </c>
      <c r="F173" s="155">
        <v>91770</v>
      </c>
      <c r="G173" s="160">
        <v>93310</v>
      </c>
      <c r="H173" s="160">
        <v>162</v>
      </c>
      <c r="I173" s="169">
        <v>91</v>
      </c>
    </row>
    <row r="174" spans="2:9" x14ac:dyDescent="0.25">
      <c r="B174" s="184"/>
      <c r="D174" t="s">
        <v>7</v>
      </c>
      <c r="E174">
        <v>61113</v>
      </c>
      <c r="F174" s="6">
        <v>52950</v>
      </c>
      <c r="G174" s="19">
        <v>90510</v>
      </c>
      <c r="H174" s="19">
        <v>83</v>
      </c>
      <c r="I174" s="19">
        <v>97</v>
      </c>
    </row>
    <row r="175" spans="2:9" x14ac:dyDescent="0.25">
      <c r="B175" s="184"/>
      <c r="D175" t="s">
        <v>8</v>
      </c>
      <c r="E175">
        <v>52139</v>
      </c>
      <c r="F175" s="6">
        <v>60550</v>
      </c>
      <c r="G175" s="19">
        <v>72730</v>
      </c>
      <c r="H175" s="19">
        <v>30</v>
      </c>
      <c r="I175" s="19">
        <v>0</v>
      </c>
    </row>
    <row r="176" spans="2:9" x14ac:dyDescent="0.25">
      <c r="B176" s="184"/>
      <c r="D176" t="s">
        <v>9</v>
      </c>
      <c r="E176" s="102">
        <v>61816</v>
      </c>
      <c r="F176" s="124">
        <v>87850</v>
      </c>
      <c r="G176" s="161">
        <v>84420</v>
      </c>
      <c r="H176" s="161">
        <v>95</v>
      </c>
      <c r="I176" s="161">
        <v>90</v>
      </c>
    </row>
    <row r="177" spans="2:10" x14ac:dyDescent="0.25">
      <c r="B177" s="184"/>
      <c r="D177" t="s">
        <v>10</v>
      </c>
      <c r="F177" s="6">
        <v>54110</v>
      </c>
      <c r="G177" s="19">
        <v>68740</v>
      </c>
      <c r="H177" s="19">
        <v>44</v>
      </c>
      <c r="I177" s="19">
        <v>174</v>
      </c>
    </row>
    <row r="178" spans="2:10" x14ac:dyDescent="0.25">
      <c r="B178" s="184"/>
      <c r="D178" t="s">
        <v>11</v>
      </c>
      <c r="F178" s="6">
        <v>67620</v>
      </c>
      <c r="G178" s="19">
        <v>73710</v>
      </c>
      <c r="H178" s="19">
        <v>79</v>
      </c>
      <c r="I178" s="19">
        <v>134</v>
      </c>
    </row>
    <row r="179" spans="2:10" x14ac:dyDescent="0.25">
      <c r="B179" s="184"/>
      <c r="D179" t="s">
        <v>12</v>
      </c>
      <c r="E179" s="80"/>
      <c r="F179" s="104">
        <v>57820</v>
      </c>
      <c r="G179" s="109">
        <v>73150</v>
      </c>
      <c r="H179" s="109">
        <v>79</v>
      </c>
      <c r="I179" s="98">
        <v>1111</v>
      </c>
      <c r="J179" s="80"/>
    </row>
    <row r="180" spans="2:10" ht="13.8" thickBot="1" x14ac:dyDescent="0.3">
      <c r="B180" s="184"/>
      <c r="D180" s="71" t="s">
        <v>14</v>
      </c>
      <c r="E180" s="72">
        <f>SUM(E168:E179)</f>
        <v>436600</v>
      </c>
      <c r="F180" s="72">
        <f>SUM(F168:F179)</f>
        <v>776220</v>
      </c>
      <c r="G180" s="72">
        <f>SUM(G168:G179)</f>
        <v>769941</v>
      </c>
      <c r="H180" s="72">
        <f>SUM(H168:H179)</f>
        <v>1070</v>
      </c>
      <c r="I180" s="72">
        <f>SUM(I168:I179)</f>
        <v>2307</v>
      </c>
    </row>
    <row r="181" spans="2:10" ht="13.8" thickTop="1" x14ac:dyDescent="0.25">
      <c r="D181" s="3"/>
      <c r="E181" s="3"/>
      <c r="F181" s="7"/>
      <c r="G181" s="7"/>
      <c r="H181" s="8"/>
      <c r="I181" s="12"/>
    </row>
    <row r="182" spans="2:10" s="54" customFormat="1" x14ac:dyDescent="0.25">
      <c r="D182" s="53" t="s">
        <v>20</v>
      </c>
      <c r="E182" s="53"/>
      <c r="F182" s="55"/>
      <c r="G182" s="55"/>
      <c r="H182" s="56"/>
      <c r="I182" s="58"/>
    </row>
    <row r="183" spans="2:10" x14ac:dyDescent="0.25">
      <c r="D183" s="3"/>
      <c r="E183" s="3"/>
      <c r="F183" s="7"/>
      <c r="G183" s="7"/>
      <c r="H183" s="8"/>
      <c r="I183" s="12"/>
    </row>
    <row r="184" spans="2:10" ht="17.399999999999999" x14ac:dyDescent="0.3">
      <c r="B184" s="184" t="s">
        <v>68</v>
      </c>
      <c r="D184" s="13" t="s">
        <v>24</v>
      </c>
      <c r="E184" s="13"/>
      <c r="F184" s="47"/>
      <c r="G184" s="47"/>
      <c r="H184" s="47"/>
      <c r="I184" s="48"/>
    </row>
    <row r="185" spans="2:10" ht="15.6" x14ac:dyDescent="0.3">
      <c r="B185" s="184"/>
      <c r="D185" s="1" t="s">
        <v>62</v>
      </c>
      <c r="E185" s="1"/>
      <c r="F185" s="3"/>
      <c r="G185" s="3"/>
      <c r="H185" s="3"/>
      <c r="I185" s="4"/>
    </row>
    <row r="186" spans="2:10" ht="13.8" thickBot="1" x14ac:dyDescent="0.3">
      <c r="B186" s="184"/>
      <c r="D186" s="64"/>
      <c r="E186" s="69" t="s">
        <v>77</v>
      </c>
      <c r="F186" s="69" t="s">
        <v>65</v>
      </c>
      <c r="G186" s="69" t="s">
        <v>53</v>
      </c>
      <c r="H186" s="69" t="s">
        <v>50</v>
      </c>
      <c r="I186" s="69" t="s">
        <v>60</v>
      </c>
    </row>
    <row r="187" spans="2:10" x14ac:dyDescent="0.25">
      <c r="B187" s="184"/>
      <c r="D187" t="s">
        <v>1</v>
      </c>
      <c r="E187" s="6">
        <v>308</v>
      </c>
      <c r="F187" s="6">
        <v>416</v>
      </c>
      <c r="G187" s="18">
        <v>366</v>
      </c>
      <c r="H187" s="18">
        <v>342</v>
      </c>
      <c r="I187" s="19">
        <v>446</v>
      </c>
    </row>
    <row r="188" spans="2:10" x14ac:dyDescent="0.25">
      <c r="B188" s="184"/>
      <c r="D188" t="s">
        <v>2</v>
      </c>
      <c r="E188" s="6">
        <v>412</v>
      </c>
      <c r="F188" s="6">
        <v>428</v>
      </c>
      <c r="G188" s="18">
        <v>396</v>
      </c>
      <c r="H188" s="18">
        <v>266</v>
      </c>
      <c r="I188" s="19">
        <v>406</v>
      </c>
    </row>
    <row r="189" spans="2:10" x14ac:dyDescent="0.25">
      <c r="B189" s="184"/>
      <c r="D189" t="s">
        <v>3</v>
      </c>
      <c r="E189" s="96">
        <v>534</v>
      </c>
      <c r="F189" s="126">
        <v>444</v>
      </c>
      <c r="G189" s="138">
        <v>408</v>
      </c>
      <c r="H189" s="138">
        <v>334</v>
      </c>
      <c r="I189" s="139">
        <v>382</v>
      </c>
    </row>
    <row r="190" spans="2:10" x14ac:dyDescent="0.25">
      <c r="B190" s="184"/>
      <c r="D190" t="s">
        <v>4</v>
      </c>
      <c r="E190">
        <v>370</v>
      </c>
      <c r="F190" s="6">
        <v>412</v>
      </c>
      <c r="G190" s="18">
        <v>482</v>
      </c>
      <c r="H190" s="18">
        <v>334</v>
      </c>
      <c r="I190" s="19">
        <v>374</v>
      </c>
    </row>
    <row r="191" spans="2:10" x14ac:dyDescent="0.25">
      <c r="B191" s="184"/>
      <c r="D191" t="s">
        <v>5</v>
      </c>
      <c r="E191">
        <v>374</v>
      </c>
      <c r="F191" s="6">
        <v>384</v>
      </c>
      <c r="G191" s="18">
        <v>450</v>
      </c>
      <c r="H191" s="18">
        <v>336</v>
      </c>
      <c r="I191" s="19">
        <v>330</v>
      </c>
    </row>
    <row r="192" spans="2:10" x14ac:dyDescent="0.25">
      <c r="B192" s="184"/>
      <c r="D192" t="s">
        <v>6</v>
      </c>
      <c r="E192" s="92">
        <v>426</v>
      </c>
      <c r="F192" s="155">
        <v>434</v>
      </c>
      <c r="G192" s="160">
        <v>610</v>
      </c>
      <c r="H192" s="160">
        <v>412</v>
      </c>
      <c r="I192" s="169">
        <v>382</v>
      </c>
    </row>
    <row r="193" spans="2:9" x14ac:dyDescent="0.25">
      <c r="B193" s="184"/>
      <c r="D193" t="s">
        <v>7</v>
      </c>
      <c r="E193">
        <v>420</v>
      </c>
      <c r="F193" s="6">
        <v>262</v>
      </c>
      <c r="G193" s="19">
        <v>424</v>
      </c>
      <c r="H193" s="19">
        <v>364</v>
      </c>
      <c r="I193" s="19">
        <v>390</v>
      </c>
    </row>
    <row r="194" spans="2:9" x14ac:dyDescent="0.25">
      <c r="B194" s="184"/>
      <c r="D194" t="s">
        <v>8</v>
      </c>
      <c r="E194">
        <v>356</v>
      </c>
      <c r="F194" s="6">
        <v>318</v>
      </c>
      <c r="G194" s="19">
        <v>396</v>
      </c>
      <c r="H194" s="19">
        <v>376</v>
      </c>
      <c r="I194" s="19">
        <v>352</v>
      </c>
    </row>
    <row r="195" spans="2:9" x14ac:dyDescent="0.25">
      <c r="B195" s="184"/>
      <c r="D195" t="s">
        <v>9</v>
      </c>
      <c r="E195" s="102">
        <v>434</v>
      </c>
      <c r="F195" s="124">
        <v>372</v>
      </c>
      <c r="G195" s="161">
        <v>404</v>
      </c>
      <c r="H195" s="161">
        <v>438</v>
      </c>
      <c r="I195" s="161">
        <v>350</v>
      </c>
    </row>
    <row r="196" spans="2:9" x14ac:dyDescent="0.25">
      <c r="B196" s="184"/>
      <c r="D196" t="s">
        <v>10</v>
      </c>
      <c r="F196" s="6">
        <v>230</v>
      </c>
      <c r="G196" s="19">
        <v>338</v>
      </c>
      <c r="H196" s="19">
        <v>368</v>
      </c>
      <c r="I196" s="19">
        <v>386</v>
      </c>
    </row>
    <row r="197" spans="2:9" x14ac:dyDescent="0.25">
      <c r="B197" s="184"/>
      <c r="D197" t="s">
        <v>11</v>
      </c>
      <c r="F197" s="6">
        <v>222</v>
      </c>
      <c r="G197" s="19">
        <v>420</v>
      </c>
      <c r="H197" s="19">
        <v>420</v>
      </c>
      <c r="I197" s="19">
        <v>600</v>
      </c>
    </row>
    <row r="198" spans="2:9" x14ac:dyDescent="0.25">
      <c r="B198" s="184"/>
      <c r="D198" t="s">
        <v>12</v>
      </c>
      <c r="E198" s="80"/>
      <c r="F198" s="104">
        <v>278</v>
      </c>
      <c r="G198" s="109">
        <v>402</v>
      </c>
      <c r="H198" s="109">
        <v>378</v>
      </c>
      <c r="I198" s="98">
        <v>348</v>
      </c>
    </row>
    <row r="199" spans="2:9" ht="13.8" thickBot="1" x14ac:dyDescent="0.3">
      <c r="B199" s="184"/>
      <c r="D199" s="71" t="s">
        <v>14</v>
      </c>
      <c r="E199" s="72">
        <f>SUM(E187:E198)</f>
        <v>3634</v>
      </c>
      <c r="F199" s="72">
        <f>SUM(F187:F198)</f>
        <v>4200</v>
      </c>
      <c r="G199" s="72">
        <f>SUM(G187:G198)</f>
        <v>5096</v>
      </c>
      <c r="H199" s="72">
        <f>SUM(H187:H198)</f>
        <v>4368</v>
      </c>
      <c r="I199" s="72">
        <f>SUM(I187:I198)</f>
        <v>4746</v>
      </c>
    </row>
    <row r="200" spans="2:9" ht="13.8" thickTop="1" x14ac:dyDescent="0.25">
      <c r="D200" s="3"/>
      <c r="E200" s="3"/>
      <c r="F200" s="7"/>
      <c r="G200" s="7"/>
      <c r="H200" s="8"/>
      <c r="I200" s="12"/>
    </row>
    <row r="201" spans="2:9" x14ac:dyDescent="0.25">
      <c r="D201" s="53" t="s">
        <v>20</v>
      </c>
      <c r="E201" s="3"/>
      <c r="F201" s="7"/>
      <c r="G201" s="7"/>
      <c r="H201" s="8"/>
      <c r="I201" s="12"/>
    </row>
    <row r="202" spans="2:9" x14ac:dyDescent="0.25">
      <c r="D202" s="3"/>
      <c r="E202" s="3"/>
      <c r="F202" s="7"/>
      <c r="G202" s="7"/>
      <c r="H202" s="8"/>
      <c r="I202" s="12"/>
    </row>
    <row r="203" spans="2:9" s="47" customFormat="1" ht="17.399999999999999" x14ac:dyDescent="0.3">
      <c r="B203" s="183" t="s">
        <v>69</v>
      </c>
      <c r="D203" s="13" t="s">
        <v>25</v>
      </c>
      <c r="E203" s="13"/>
      <c r="F203" s="13"/>
      <c r="G203" s="13"/>
      <c r="H203" s="13"/>
      <c r="I203" s="13"/>
    </row>
    <row r="204" spans="2:9" ht="15.6" x14ac:dyDescent="0.3">
      <c r="B204" s="183"/>
      <c r="D204" s="1" t="s">
        <v>0</v>
      </c>
      <c r="E204" s="1"/>
      <c r="F204" s="3"/>
      <c r="G204" s="3"/>
      <c r="H204" s="3"/>
      <c r="I204" s="4"/>
    </row>
    <row r="205" spans="2:9" ht="13.8" thickBot="1" x14ac:dyDescent="0.3">
      <c r="B205" s="183"/>
      <c r="D205" s="64"/>
      <c r="E205" s="69" t="s">
        <v>77</v>
      </c>
      <c r="F205" s="69" t="s">
        <v>65</v>
      </c>
      <c r="G205" s="69" t="s">
        <v>53</v>
      </c>
      <c r="H205" s="69" t="s">
        <v>50</v>
      </c>
      <c r="I205" s="69" t="s">
        <v>60</v>
      </c>
    </row>
    <row r="206" spans="2:9" x14ac:dyDescent="0.25">
      <c r="B206" s="183"/>
      <c r="D206" t="s">
        <v>1</v>
      </c>
      <c r="E206" s="6">
        <v>8850</v>
      </c>
      <c r="F206" s="6">
        <v>9093</v>
      </c>
      <c r="G206" s="5">
        <v>8126</v>
      </c>
      <c r="H206" s="5">
        <v>6764</v>
      </c>
      <c r="I206" s="6">
        <v>7718</v>
      </c>
    </row>
    <row r="207" spans="2:9" x14ac:dyDescent="0.25">
      <c r="B207" s="183"/>
      <c r="D207" t="s">
        <v>2</v>
      </c>
      <c r="E207" s="6">
        <v>6224</v>
      </c>
      <c r="F207" s="6">
        <v>5881</v>
      </c>
      <c r="G207" s="6">
        <v>5998</v>
      </c>
      <c r="H207" s="6">
        <v>5616</v>
      </c>
      <c r="I207" s="6">
        <v>4671</v>
      </c>
    </row>
    <row r="208" spans="2:9" x14ac:dyDescent="0.25">
      <c r="B208" s="183"/>
      <c r="D208" t="s">
        <v>3</v>
      </c>
      <c r="E208" s="96">
        <v>4594</v>
      </c>
      <c r="F208" s="126">
        <v>4123</v>
      </c>
      <c r="G208" s="126">
        <v>3474</v>
      </c>
      <c r="H208" s="126">
        <v>2987</v>
      </c>
      <c r="I208" s="126">
        <v>3496</v>
      </c>
    </row>
    <row r="209" spans="2:9" x14ac:dyDescent="0.25">
      <c r="B209" s="183"/>
      <c r="D209" t="s">
        <v>4</v>
      </c>
      <c r="E209" s="115">
        <v>4619</v>
      </c>
      <c r="F209" s="6">
        <v>4222</v>
      </c>
      <c r="G209" s="6">
        <v>3776</v>
      </c>
      <c r="H209" s="6">
        <v>2876</v>
      </c>
      <c r="I209" s="6">
        <v>3522</v>
      </c>
    </row>
    <row r="210" spans="2:9" x14ac:dyDescent="0.25">
      <c r="B210" s="183"/>
      <c r="D210" t="s">
        <v>5</v>
      </c>
      <c r="E210" s="115">
        <v>5013</v>
      </c>
      <c r="F210" s="6">
        <v>5412</v>
      </c>
      <c r="G210" s="6">
        <v>4841</v>
      </c>
      <c r="H210" s="6">
        <v>3819</v>
      </c>
      <c r="I210" s="6">
        <v>4051</v>
      </c>
    </row>
    <row r="211" spans="2:9" x14ac:dyDescent="0.25">
      <c r="B211" s="183"/>
      <c r="D211" t="s">
        <v>6</v>
      </c>
      <c r="E211" s="154">
        <v>7457</v>
      </c>
      <c r="F211" s="155">
        <v>8231</v>
      </c>
      <c r="G211" s="158">
        <v>7283</v>
      </c>
      <c r="H211" s="158">
        <v>5539</v>
      </c>
      <c r="I211" s="155">
        <v>5063</v>
      </c>
    </row>
    <row r="212" spans="2:9" x14ac:dyDescent="0.25">
      <c r="B212" s="183"/>
      <c r="D212" t="s">
        <v>7</v>
      </c>
      <c r="E212">
        <v>8251</v>
      </c>
      <c r="F212" s="6">
        <v>8437</v>
      </c>
      <c r="G212" s="6">
        <v>7635</v>
      </c>
      <c r="H212" s="6">
        <v>6110</v>
      </c>
      <c r="I212" s="6">
        <v>5643</v>
      </c>
    </row>
    <row r="213" spans="2:9" x14ac:dyDescent="0.25">
      <c r="B213" s="183"/>
      <c r="D213" t="s">
        <v>8</v>
      </c>
      <c r="E213">
        <v>7185</v>
      </c>
      <c r="F213" s="6">
        <v>7550</v>
      </c>
      <c r="G213" s="6">
        <v>6531</v>
      </c>
      <c r="H213" s="6">
        <v>5930</v>
      </c>
      <c r="I213" s="6">
        <v>5118</v>
      </c>
    </row>
    <row r="214" spans="2:9" x14ac:dyDescent="0.25">
      <c r="B214" s="183"/>
      <c r="D214" t="s">
        <v>9</v>
      </c>
      <c r="E214" s="85">
        <v>9030</v>
      </c>
      <c r="F214" s="157">
        <v>9333</v>
      </c>
      <c r="G214" s="157">
        <v>8593</v>
      </c>
      <c r="H214" s="157">
        <v>8792</v>
      </c>
      <c r="I214" s="157">
        <v>6938</v>
      </c>
    </row>
    <row r="215" spans="2:9" x14ac:dyDescent="0.25">
      <c r="B215" s="183"/>
      <c r="D215" t="s">
        <v>10</v>
      </c>
      <c r="F215" s="6">
        <v>7237</v>
      </c>
      <c r="G215" s="11">
        <v>6309</v>
      </c>
      <c r="H215" s="11">
        <v>7665</v>
      </c>
      <c r="I215" s="6">
        <v>5328</v>
      </c>
    </row>
    <row r="216" spans="2:9" x14ac:dyDescent="0.25">
      <c r="B216" s="183"/>
      <c r="D216" t="s">
        <v>11</v>
      </c>
      <c r="F216" s="6">
        <v>6485</v>
      </c>
      <c r="G216" s="11">
        <v>5963</v>
      </c>
      <c r="H216" s="11">
        <v>5905</v>
      </c>
      <c r="I216" s="6">
        <v>5231</v>
      </c>
    </row>
    <row r="217" spans="2:9" x14ac:dyDescent="0.25">
      <c r="B217" s="183"/>
      <c r="D217" t="s">
        <v>12</v>
      </c>
      <c r="E217" s="80"/>
      <c r="F217" s="104">
        <v>6813</v>
      </c>
      <c r="G217" s="105">
        <v>7469</v>
      </c>
      <c r="H217" s="105">
        <v>5943</v>
      </c>
      <c r="I217" s="97">
        <v>5000</v>
      </c>
    </row>
    <row r="218" spans="2:9" ht="13.8" thickBot="1" x14ac:dyDescent="0.3">
      <c r="B218" s="183"/>
      <c r="D218" s="71" t="s">
        <v>14</v>
      </c>
      <c r="E218" s="72">
        <f>SUM(E206:E217)</f>
        <v>61223</v>
      </c>
      <c r="F218" s="72">
        <f>SUM(F206:F217)</f>
        <v>82817</v>
      </c>
      <c r="G218" s="72">
        <f>SUM(G206:G217)</f>
        <v>75998</v>
      </c>
      <c r="H218" s="72">
        <f>SUM(H206:H217)</f>
        <v>67946</v>
      </c>
      <c r="I218" s="72">
        <f>SUM(I206:I217)</f>
        <v>61779</v>
      </c>
    </row>
    <row r="219" spans="2:9" ht="13.8" thickTop="1" x14ac:dyDescent="0.25">
      <c r="I219" s="10"/>
    </row>
    <row r="220" spans="2:9" s="54" customFormat="1" x14ac:dyDescent="0.25">
      <c r="D220" s="53" t="s">
        <v>20</v>
      </c>
      <c r="E220" s="53"/>
      <c r="I220" s="59"/>
    </row>
    <row r="221" spans="2:9" x14ac:dyDescent="0.25">
      <c r="I221" s="10"/>
    </row>
    <row r="222" spans="2:9" s="47" customFormat="1" ht="17.399999999999999" x14ac:dyDescent="0.3">
      <c r="B222" s="183" t="s">
        <v>69</v>
      </c>
      <c r="D222" s="13" t="s">
        <v>64</v>
      </c>
      <c r="E222" s="13"/>
      <c r="I222" s="48"/>
    </row>
    <row r="223" spans="2:9" ht="15.6" x14ac:dyDescent="0.3">
      <c r="B223" s="183"/>
      <c r="D223" s="1" t="s">
        <v>15</v>
      </c>
      <c r="E223" s="1"/>
      <c r="F223" s="3"/>
      <c r="G223" s="3"/>
      <c r="H223" s="3"/>
      <c r="I223" s="4"/>
    </row>
    <row r="224" spans="2:9" ht="13.8" thickBot="1" x14ac:dyDescent="0.3">
      <c r="B224" s="183"/>
      <c r="D224" s="64"/>
      <c r="E224" s="69" t="s">
        <v>77</v>
      </c>
      <c r="F224" s="69" t="s">
        <v>65</v>
      </c>
      <c r="G224" s="69" t="s">
        <v>53</v>
      </c>
      <c r="H224" s="69" t="s">
        <v>50</v>
      </c>
      <c r="I224" s="69" t="s">
        <v>60</v>
      </c>
    </row>
    <row r="225" spans="2:9" x14ac:dyDescent="0.25">
      <c r="B225" s="183"/>
      <c r="D225" t="s">
        <v>1</v>
      </c>
      <c r="E225" s="6">
        <v>12489</v>
      </c>
      <c r="F225" s="6">
        <v>12317</v>
      </c>
      <c r="G225" s="18">
        <v>12391</v>
      </c>
      <c r="H225" s="18">
        <v>12356</v>
      </c>
      <c r="I225" s="19">
        <v>15687</v>
      </c>
    </row>
    <row r="226" spans="2:9" x14ac:dyDescent="0.25">
      <c r="B226" s="183"/>
      <c r="D226" t="s">
        <v>2</v>
      </c>
      <c r="E226" s="6">
        <v>14098</v>
      </c>
      <c r="F226" s="81">
        <v>16058</v>
      </c>
      <c r="G226" s="82">
        <v>13660</v>
      </c>
      <c r="H226" s="82">
        <v>12438</v>
      </c>
      <c r="I226" s="82">
        <v>13991</v>
      </c>
    </row>
    <row r="227" spans="2:9" x14ac:dyDescent="0.25">
      <c r="B227" s="183"/>
      <c r="D227" t="s">
        <v>3</v>
      </c>
      <c r="E227" s="96">
        <v>13483</v>
      </c>
      <c r="F227" s="126">
        <v>14413</v>
      </c>
      <c r="G227" s="139">
        <v>11456</v>
      </c>
      <c r="H227" s="139">
        <v>11162</v>
      </c>
      <c r="I227" s="139">
        <v>11713</v>
      </c>
    </row>
    <row r="228" spans="2:9" x14ac:dyDescent="0.25">
      <c r="B228" s="183"/>
      <c r="D228" t="s">
        <v>4</v>
      </c>
      <c r="E228" s="115">
        <v>15703</v>
      </c>
      <c r="F228" s="6">
        <v>13404</v>
      </c>
      <c r="G228" s="19">
        <v>13255</v>
      </c>
      <c r="H228" s="19">
        <v>15051</v>
      </c>
      <c r="I228" s="19">
        <v>17281</v>
      </c>
    </row>
    <row r="229" spans="2:9" x14ac:dyDescent="0.25">
      <c r="B229" s="183"/>
      <c r="D229" t="s">
        <v>5</v>
      </c>
      <c r="E229" s="115">
        <v>17880</v>
      </c>
      <c r="F229" s="6">
        <v>16694</v>
      </c>
      <c r="G229" s="19">
        <v>19598</v>
      </c>
      <c r="H229" s="19">
        <v>15602</v>
      </c>
      <c r="I229" s="19">
        <v>20428</v>
      </c>
    </row>
    <row r="230" spans="2:9" x14ac:dyDescent="0.25">
      <c r="B230" s="183"/>
      <c r="D230" t="s">
        <v>6</v>
      </c>
      <c r="E230" s="154">
        <v>19242</v>
      </c>
      <c r="F230" s="155">
        <v>22468</v>
      </c>
      <c r="G230" s="160">
        <v>20648</v>
      </c>
      <c r="H230" s="160">
        <v>21637</v>
      </c>
      <c r="I230" s="169">
        <v>21207</v>
      </c>
    </row>
    <row r="231" spans="2:9" x14ac:dyDescent="0.25">
      <c r="B231" s="183"/>
      <c r="D231" t="s">
        <v>7</v>
      </c>
      <c r="E231">
        <v>21422</v>
      </c>
      <c r="F231" s="6">
        <v>20974</v>
      </c>
      <c r="G231" s="19">
        <v>40254</v>
      </c>
      <c r="H231" s="19">
        <v>20194</v>
      </c>
      <c r="I231" s="19">
        <v>16319</v>
      </c>
    </row>
    <row r="232" spans="2:9" x14ac:dyDescent="0.25">
      <c r="B232" s="183"/>
      <c r="D232" t="s">
        <v>8</v>
      </c>
      <c r="E232">
        <v>16374</v>
      </c>
      <c r="F232" s="6">
        <v>19733</v>
      </c>
      <c r="G232" s="19">
        <v>30140</v>
      </c>
      <c r="H232" s="19">
        <v>15891</v>
      </c>
      <c r="I232" s="19">
        <v>21514</v>
      </c>
    </row>
    <row r="233" spans="2:9" x14ac:dyDescent="0.25">
      <c r="B233" s="183"/>
      <c r="D233" t="s">
        <v>9</v>
      </c>
      <c r="E233" s="85">
        <v>21182</v>
      </c>
      <c r="F233" s="157">
        <v>19638</v>
      </c>
      <c r="G233" s="167">
        <v>20587</v>
      </c>
      <c r="H233" s="167">
        <v>20444</v>
      </c>
      <c r="I233" s="167">
        <v>16313</v>
      </c>
    </row>
    <row r="234" spans="2:9" x14ac:dyDescent="0.25">
      <c r="B234" s="183"/>
      <c r="D234" t="s">
        <v>10</v>
      </c>
      <c r="F234" s="6">
        <v>16346</v>
      </c>
      <c r="G234" s="20">
        <v>15430</v>
      </c>
      <c r="H234" s="20">
        <v>16985</v>
      </c>
      <c r="I234" s="19">
        <v>21356</v>
      </c>
    </row>
    <row r="235" spans="2:9" x14ac:dyDescent="0.25">
      <c r="B235" s="183"/>
      <c r="D235" t="s">
        <v>11</v>
      </c>
      <c r="F235" s="6">
        <v>14614</v>
      </c>
      <c r="G235" s="20">
        <v>15801</v>
      </c>
      <c r="H235" s="20">
        <v>13508</v>
      </c>
      <c r="I235" s="19">
        <v>16061</v>
      </c>
    </row>
    <row r="236" spans="2:9" x14ac:dyDescent="0.25">
      <c r="B236" s="183"/>
      <c r="D236" t="s">
        <v>12</v>
      </c>
      <c r="E236" s="80"/>
      <c r="F236" s="104">
        <v>15580</v>
      </c>
      <c r="G236" s="106">
        <v>13954</v>
      </c>
      <c r="H236" s="106">
        <v>9958</v>
      </c>
      <c r="I236" s="98">
        <v>13464</v>
      </c>
    </row>
    <row r="237" spans="2:9" ht="13.8" thickBot="1" x14ac:dyDescent="0.3">
      <c r="B237" s="183"/>
      <c r="D237" s="71" t="s">
        <v>14</v>
      </c>
      <c r="E237" s="72">
        <f>SUM(E225:E236)</f>
        <v>151873</v>
      </c>
      <c r="F237" s="72">
        <f>SUM(F225:F236)</f>
        <v>202239</v>
      </c>
      <c r="G237" s="72">
        <f>SUM(G225:G236)</f>
        <v>227174</v>
      </c>
      <c r="H237" s="72">
        <f>SUM(H225:H236)</f>
        <v>185226</v>
      </c>
      <c r="I237" s="72">
        <f>SUM(I225:I236)</f>
        <v>205334</v>
      </c>
    </row>
    <row r="238" spans="2:9" ht="13.8" thickTop="1" x14ac:dyDescent="0.25">
      <c r="D238" s="3"/>
      <c r="E238" s="7"/>
      <c r="F238" s="7"/>
      <c r="G238" s="7"/>
      <c r="H238" s="7"/>
      <c r="I238" s="7"/>
    </row>
    <row r="239" spans="2:9" s="54" customFormat="1" x14ac:dyDescent="0.25">
      <c r="D239" s="53" t="s">
        <v>20</v>
      </c>
      <c r="E239" s="53"/>
      <c r="F239" s="55"/>
      <c r="G239" s="55"/>
      <c r="H239" s="56"/>
      <c r="I239" s="58"/>
    </row>
    <row r="240" spans="2:9" s="54" customFormat="1" x14ac:dyDescent="0.25">
      <c r="D240" s="53"/>
      <c r="E240" s="53"/>
      <c r="F240" s="55"/>
      <c r="G240" s="55"/>
      <c r="H240" s="56"/>
      <c r="I240" s="58"/>
    </row>
    <row r="241" spans="1:9" s="54" customFormat="1" ht="17.399999999999999" x14ac:dyDescent="0.3">
      <c r="B241" s="183" t="s">
        <v>69</v>
      </c>
      <c r="D241" s="13" t="s">
        <v>64</v>
      </c>
      <c r="E241" s="13"/>
      <c r="F241" s="47"/>
      <c r="G241" s="47"/>
      <c r="H241" s="47"/>
      <c r="I241" s="48"/>
    </row>
    <row r="242" spans="1:9" s="54" customFormat="1" ht="15.6" x14ac:dyDescent="0.3">
      <c r="B242" s="183"/>
      <c r="D242" s="1" t="s">
        <v>62</v>
      </c>
      <c r="E242" s="1"/>
      <c r="F242" s="3"/>
      <c r="G242" s="3"/>
      <c r="H242" s="3"/>
      <c r="I242" s="4"/>
    </row>
    <row r="243" spans="1:9" s="54" customFormat="1" ht="13.8" thickBot="1" x14ac:dyDescent="0.3">
      <c r="B243" s="183"/>
      <c r="D243" s="64"/>
      <c r="E243" s="69" t="s">
        <v>77</v>
      </c>
      <c r="F243" s="69" t="s">
        <v>65</v>
      </c>
      <c r="G243" s="69" t="s">
        <v>53</v>
      </c>
      <c r="H243" s="69" t="s">
        <v>50</v>
      </c>
      <c r="I243" s="69" t="s">
        <v>60</v>
      </c>
    </row>
    <row r="244" spans="1:9" s="54" customFormat="1" x14ac:dyDescent="0.25">
      <c r="B244" s="183"/>
      <c r="D244" t="s">
        <v>1</v>
      </c>
      <c r="E244" s="113">
        <v>2774</v>
      </c>
      <c r="F244" s="6">
        <v>2308</v>
      </c>
      <c r="G244" s="18">
        <v>2148</v>
      </c>
      <c r="H244" s="18">
        <v>1834</v>
      </c>
      <c r="I244" s="19">
        <v>2094</v>
      </c>
    </row>
    <row r="245" spans="1:9" s="54" customFormat="1" x14ac:dyDescent="0.25">
      <c r="A245" s="86"/>
      <c r="B245" s="183"/>
      <c r="D245" t="s">
        <v>2</v>
      </c>
      <c r="E245" s="113">
        <v>2092</v>
      </c>
      <c r="F245" s="6">
        <v>1646</v>
      </c>
      <c r="G245" s="19">
        <v>1700</v>
      </c>
      <c r="H245" s="19">
        <v>1538</v>
      </c>
      <c r="I245" s="19">
        <v>1604</v>
      </c>
    </row>
    <row r="246" spans="1:9" s="54" customFormat="1" x14ac:dyDescent="0.25">
      <c r="B246" s="183"/>
      <c r="D246" t="s">
        <v>3</v>
      </c>
      <c r="E246" s="141">
        <v>1708</v>
      </c>
      <c r="F246" s="126">
        <v>1448</v>
      </c>
      <c r="G246" s="139">
        <v>1444</v>
      </c>
      <c r="H246" s="139">
        <v>1078</v>
      </c>
      <c r="I246" s="139">
        <v>1308</v>
      </c>
    </row>
    <row r="247" spans="1:9" s="54" customFormat="1" x14ac:dyDescent="0.25">
      <c r="B247" s="183"/>
      <c r="D247" t="s">
        <v>4</v>
      </c>
      <c r="E247" s="119">
        <v>1770</v>
      </c>
      <c r="F247" s="6">
        <v>1558</v>
      </c>
      <c r="G247" s="19">
        <v>1340</v>
      </c>
      <c r="H247" s="19">
        <v>1168</v>
      </c>
      <c r="I247" s="19">
        <v>1252</v>
      </c>
    </row>
    <row r="248" spans="1:9" s="54" customFormat="1" x14ac:dyDescent="0.25">
      <c r="B248" s="183"/>
      <c r="D248" t="s">
        <v>5</v>
      </c>
      <c r="E248" s="119">
        <v>1710</v>
      </c>
      <c r="F248" s="6">
        <v>1752</v>
      </c>
      <c r="G248" s="19">
        <v>1532</v>
      </c>
      <c r="H248" s="19">
        <v>1326</v>
      </c>
      <c r="I248" s="19">
        <v>1390</v>
      </c>
    </row>
    <row r="249" spans="1:9" s="54" customFormat="1" x14ac:dyDescent="0.25">
      <c r="B249" s="183"/>
      <c r="D249" t="s">
        <v>6</v>
      </c>
      <c r="E249" s="162">
        <v>2280</v>
      </c>
      <c r="F249" s="155">
        <v>2452</v>
      </c>
      <c r="G249" s="160">
        <v>2116</v>
      </c>
      <c r="H249" s="160">
        <v>1590</v>
      </c>
      <c r="I249" s="169">
        <v>1684</v>
      </c>
    </row>
    <row r="250" spans="1:9" s="54" customFormat="1" x14ac:dyDescent="0.25">
      <c r="B250" s="183"/>
      <c r="D250" t="s">
        <v>7</v>
      </c>
      <c r="E250" s="17">
        <v>2292</v>
      </c>
      <c r="F250" s="6">
        <v>2578</v>
      </c>
      <c r="G250" s="19">
        <v>2120</v>
      </c>
      <c r="H250" s="19">
        <v>1680</v>
      </c>
      <c r="I250" s="19">
        <v>1654</v>
      </c>
    </row>
    <row r="251" spans="1:9" s="54" customFormat="1" x14ac:dyDescent="0.25">
      <c r="B251" s="183"/>
      <c r="D251" t="s">
        <v>8</v>
      </c>
      <c r="E251" s="17">
        <v>2144</v>
      </c>
      <c r="F251" s="6">
        <v>2144</v>
      </c>
      <c r="G251" s="19">
        <v>1752</v>
      </c>
      <c r="H251" s="19">
        <v>1664</v>
      </c>
      <c r="I251" s="19">
        <v>1488</v>
      </c>
    </row>
    <row r="252" spans="1:9" s="54" customFormat="1" x14ac:dyDescent="0.25">
      <c r="B252" s="183"/>
      <c r="D252" t="s">
        <v>9</v>
      </c>
      <c r="E252" s="142">
        <v>2390</v>
      </c>
      <c r="F252" s="157">
        <v>2670</v>
      </c>
      <c r="G252" s="167">
        <v>2338</v>
      </c>
      <c r="H252" s="167">
        <v>2116</v>
      </c>
      <c r="I252" s="167">
        <v>1984</v>
      </c>
    </row>
    <row r="253" spans="1:9" s="54" customFormat="1" x14ac:dyDescent="0.25">
      <c r="B253" s="183"/>
      <c r="D253" t="s">
        <v>10</v>
      </c>
      <c r="F253" s="6">
        <v>2286</v>
      </c>
      <c r="G253" s="20">
        <v>2054</v>
      </c>
      <c r="H253" s="20">
        <v>2088</v>
      </c>
      <c r="I253" s="19">
        <v>1590</v>
      </c>
    </row>
    <row r="254" spans="1:9" s="54" customFormat="1" x14ac:dyDescent="0.25">
      <c r="B254" s="183"/>
      <c r="D254" t="s">
        <v>11</v>
      </c>
      <c r="F254" s="6">
        <v>2166</v>
      </c>
      <c r="G254" s="20">
        <v>1912</v>
      </c>
      <c r="H254" s="20">
        <v>1668</v>
      </c>
      <c r="I254" s="19">
        <v>1662</v>
      </c>
    </row>
    <row r="255" spans="1:9" s="54" customFormat="1" x14ac:dyDescent="0.25">
      <c r="B255" s="183"/>
      <c r="D255" t="s">
        <v>12</v>
      </c>
      <c r="E255" s="86"/>
      <c r="F255" s="104">
        <v>2306</v>
      </c>
      <c r="G255" s="106">
        <v>2238</v>
      </c>
      <c r="H255" s="106">
        <v>1616</v>
      </c>
      <c r="I255" s="98">
        <v>1546</v>
      </c>
    </row>
    <row r="256" spans="1:9" s="54" customFormat="1" ht="13.8" thickBot="1" x14ac:dyDescent="0.3">
      <c r="B256" s="183"/>
      <c r="D256" s="71" t="s">
        <v>14</v>
      </c>
      <c r="E256" s="72">
        <f>SUM(E244:E255)</f>
        <v>19160</v>
      </c>
      <c r="F256" s="72">
        <f>SUM(F244:F255)</f>
        <v>25314</v>
      </c>
      <c r="G256" s="72">
        <f>SUM(G244:G255)</f>
        <v>22694</v>
      </c>
      <c r="H256" s="72">
        <f>SUM(H244:H255)</f>
        <v>19366</v>
      </c>
      <c r="I256" s="72">
        <f>SUM(I244:I255)</f>
        <v>19256</v>
      </c>
    </row>
    <row r="257" spans="2:9" s="54" customFormat="1" ht="13.8" thickTop="1" x14ac:dyDescent="0.25">
      <c r="D257" s="53"/>
      <c r="E257" s="53"/>
      <c r="F257" s="55"/>
      <c r="G257" s="55"/>
      <c r="H257" s="56"/>
      <c r="I257" s="58"/>
    </row>
    <row r="258" spans="2:9" s="54" customFormat="1" x14ac:dyDescent="0.25">
      <c r="D258" s="53" t="s">
        <v>20</v>
      </c>
      <c r="E258" s="53"/>
      <c r="F258" s="55"/>
      <c r="G258" s="55"/>
      <c r="H258" s="56"/>
      <c r="I258" s="58"/>
    </row>
    <row r="259" spans="2:9" x14ac:dyDescent="0.25">
      <c r="D259" s="3"/>
      <c r="E259" s="3"/>
      <c r="F259" s="7"/>
      <c r="G259" s="7"/>
      <c r="H259" s="8"/>
      <c r="I259" s="12"/>
    </row>
    <row r="260" spans="2:9" s="47" customFormat="1" ht="17.399999999999999" x14ac:dyDescent="0.3">
      <c r="B260" s="182" t="s">
        <v>70</v>
      </c>
      <c r="D260" s="13" t="s">
        <v>30</v>
      </c>
      <c r="E260" s="13"/>
      <c r="F260" s="13"/>
      <c r="G260" s="13"/>
      <c r="H260" s="13"/>
      <c r="I260" s="13"/>
    </row>
    <row r="261" spans="2:9" ht="15.6" x14ac:dyDescent="0.3">
      <c r="B261" s="182"/>
      <c r="D261" s="1" t="s">
        <v>0</v>
      </c>
      <c r="E261" s="1"/>
      <c r="F261" s="3"/>
      <c r="G261" s="3"/>
      <c r="H261" s="3"/>
      <c r="I261" s="4"/>
    </row>
    <row r="262" spans="2:9" ht="13.8" thickBot="1" x14ac:dyDescent="0.3">
      <c r="B262" s="182"/>
      <c r="D262" s="64"/>
      <c r="E262" s="69" t="s">
        <v>77</v>
      </c>
      <c r="F262" s="69" t="s">
        <v>65</v>
      </c>
      <c r="G262" s="69" t="s">
        <v>53</v>
      </c>
      <c r="H262" s="69" t="s">
        <v>50</v>
      </c>
      <c r="I262" s="69" t="s">
        <v>60</v>
      </c>
    </row>
    <row r="263" spans="2:9" x14ac:dyDescent="0.25">
      <c r="B263" s="182"/>
      <c r="D263" t="s">
        <v>1</v>
      </c>
      <c r="E263" s="6">
        <v>11446</v>
      </c>
      <c r="F263" s="6">
        <v>11163</v>
      </c>
      <c r="G263" s="5">
        <v>7910</v>
      </c>
      <c r="H263" s="5">
        <v>9674</v>
      </c>
      <c r="I263" s="6">
        <v>10325</v>
      </c>
    </row>
    <row r="264" spans="2:9" x14ac:dyDescent="0.25">
      <c r="B264" s="182"/>
      <c r="D264" t="s">
        <v>2</v>
      </c>
      <c r="E264" s="6">
        <v>7341</v>
      </c>
      <c r="F264" s="6">
        <v>7031</v>
      </c>
      <c r="G264" s="5">
        <v>6800</v>
      </c>
      <c r="H264" s="5">
        <v>8296</v>
      </c>
      <c r="I264" s="6">
        <v>8161</v>
      </c>
    </row>
    <row r="265" spans="2:9" x14ac:dyDescent="0.25">
      <c r="B265" s="182"/>
      <c r="D265" t="s">
        <v>3</v>
      </c>
      <c r="E265" s="97">
        <v>6273</v>
      </c>
      <c r="F265" s="125">
        <v>5332</v>
      </c>
      <c r="G265" s="134">
        <v>4882</v>
      </c>
      <c r="H265" s="134">
        <v>5466</v>
      </c>
      <c r="I265" s="125">
        <v>6802</v>
      </c>
    </row>
    <row r="266" spans="2:9" x14ac:dyDescent="0.25">
      <c r="B266" s="182"/>
      <c r="D266" t="s">
        <v>4</v>
      </c>
      <c r="E266" s="115">
        <v>6273</v>
      </c>
      <c r="F266" s="6">
        <v>5829</v>
      </c>
      <c r="G266" s="5">
        <v>4683</v>
      </c>
      <c r="H266" s="5">
        <v>5581</v>
      </c>
      <c r="I266" s="6">
        <v>7594</v>
      </c>
    </row>
    <row r="267" spans="2:9" x14ac:dyDescent="0.25">
      <c r="B267" s="182"/>
      <c r="D267" t="s">
        <v>5</v>
      </c>
      <c r="E267" s="115">
        <v>5995</v>
      </c>
      <c r="F267" s="6">
        <v>5632</v>
      </c>
      <c r="G267" s="5">
        <v>6107</v>
      </c>
      <c r="H267" s="5">
        <v>5473</v>
      </c>
      <c r="I267" s="6">
        <v>5882</v>
      </c>
    </row>
    <row r="268" spans="2:9" x14ac:dyDescent="0.25">
      <c r="B268" s="182"/>
      <c r="D268" t="s">
        <v>6</v>
      </c>
      <c r="E268" s="154">
        <v>8428</v>
      </c>
      <c r="F268" s="155">
        <v>8839</v>
      </c>
      <c r="G268" s="158">
        <v>7014</v>
      </c>
      <c r="H268" s="158">
        <v>6758</v>
      </c>
      <c r="I268" s="155">
        <v>7079</v>
      </c>
    </row>
    <row r="269" spans="2:9" x14ac:dyDescent="0.25">
      <c r="B269" s="182"/>
      <c r="D269" t="s">
        <v>7</v>
      </c>
      <c r="E269">
        <v>8797</v>
      </c>
      <c r="F269" s="6">
        <v>8365</v>
      </c>
      <c r="G269" s="6">
        <v>8954</v>
      </c>
      <c r="H269" s="6">
        <v>6799</v>
      </c>
      <c r="I269" s="6">
        <v>7053</v>
      </c>
    </row>
    <row r="270" spans="2:9" x14ac:dyDescent="0.25">
      <c r="B270" s="182"/>
      <c r="D270" t="s">
        <v>8</v>
      </c>
      <c r="E270">
        <v>7753</v>
      </c>
      <c r="F270" s="6">
        <v>8002</v>
      </c>
      <c r="G270" s="6">
        <v>6360</v>
      </c>
      <c r="H270" s="6">
        <v>6334</v>
      </c>
      <c r="I270" s="6">
        <v>6349</v>
      </c>
    </row>
    <row r="271" spans="2:9" x14ac:dyDescent="0.25">
      <c r="B271" s="182"/>
      <c r="D271" t="s">
        <v>9</v>
      </c>
      <c r="E271" s="102">
        <v>10490</v>
      </c>
      <c r="F271" s="124">
        <v>10529</v>
      </c>
      <c r="G271" s="124">
        <v>8357</v>
      </c>
      <c r="H271" s="124">
        <v>8230</v>
      </c>
      <c r="I271" s="124">
        <v>7356</v>
      </c>
    </row>
    <row r="272" spans="2:9" x14ac:dyDescent="0.25">
      <c r="B272" s="182"/>
      <c r="D272" t="s">
        <v>10</v>
      </c>
      <c r="F272" s="6">
        <v>7878</v>
      </c>
      <c r="G272" s="6">
        <v>7917</v>
      </c>
      <c r="H272" s="6">
        <v>8002</v>
      </c>
      <c r="I272" s="6">
        <v>6351</v>
      </c>
    </row>
    <row r="273" spans="2:15" x14ac:dyDescent="0.25">
      <c r="B273" s="182"/>
      <c r="D273" t="s">
        <v>11</v>
      </c>
      <c r="F273" s="6">
        <v>7952</v>
      </c>
      <c r="G273" s="6">
        <v>6393</v>
      </c>
      <c r="H273" s="6">
        <v>7616</v>
      </c>
      <c r="I273" s="6">
        <v>7756</v>
      </c>
    </row>
    <row r="274" spans="2:15" x14ac:dyDescent="0.25">
      <c r="B274" s="182"/>
      <c r="D274" t="s">
        <v>12</v>
      </c>
      <c r="E274" s="80"/>
      <c r="F274" s="104">
        <v>8555</v>
      </c>
      <c r="G274" s="104">
        <v>8786</v>
      </c>
      <c r="H274" s="104">
        <v>7438</v>
      </c>
      <c r="I274" s="104">
        <v>6868</v>
      </c>
    </row>
    <row r="275" spans="2:15" ht="13.8" thickBot="1" x14ac:dyDescent="0.3">
      <c r="B275" s="182"/>
      <c r="D275" s="71" t="s">
        <v>14</v>
      </c>
      <c r="E275" s="72">
        <f>SUM(E263:E274)</f>
        <v>72796</v>
      </c>
      <c r="F275" s="72">
        <f>SUM(F263:F274)</f>
        <v>95107</v>
      </c>
      <c r="G275" s="72">
        <f>SUM(G263:G274)</f>
        <v>84163</v>
      </c>
      <c r="H275" s="72">
        <f>SUM(H263:H274)</f>
        <v>85667</v>
      </c>
      <c r="I275" s="72">
        <f>SUM(I263:I274)</f>
        <v>87576</v>
      </c>
    </row>
    <row r="276" spans="2:15" ht="13.8" thickTop="1" x14ac:dyDescent="0.25">
      <c r="D276" s="3"/>
      <c r="E276" s="3"/>
      <c r="F276" s="7"/>
      <c r="G276" s="7"/>
      <c r="H276" s="8"/>
      <c r="I276" s="9"/>
    </row>
    <row r="277" spans="2:15" s="54" customFormat="1" x14ac:dyDescent="0.25">
      <c r="D277" s="53" t="s">
        <v>20</v>
      </c>
      <c r="E277" s="53"/>
      <c r="I277" s="59"/>
      <c r="J277" s="60"/>
      <c r="K277" s="60"/>
      <c r="L277" s="60"/>
      <c r="M277" s="60"/>
      <c r="N277" s="60"/>
      <c r="O277" s="60"/>
    </row>
    <row r="278" spans="2:15" s="54" customFormat="1" x14ac:dyDescent="0.25">
      <c r="D278" s="53"/>
      <c r="E278" s="53"/>
      <c r="I278" s="59"/>
      <c r="J278" s="60"/>
      <c r="K278" s="60"/>
      <c r="L278" s="60"/>
      <c r="M278" s="60"/>
      <c r="N278" s="60"/>
      <c r="O278" s="60"/>
    </row>
    <row r="279" spans="2:15" s="54" customFormat="1" ht="17.399999999999999" x14ac:dyDescent="0.3">
      <c r="B279" s="182" t="s">
        <v>70</v>
      </c>
      <c r="D279" s="13" t="s">
        <v>30</v>
      </c>
      <c r="E279" s="13"/>
      <c r="F279" s="13"/>
      <c r="G279" s="13"/>
      <c r="H279" s="13"/>
      <c r="I279" s="13"/>
      <c r="J279" s="60"/>
      <c r="K279" s="60"/>
      <c r="L279" s="60"/>
      <c r="M279" s="60"/>
      <c r="N279" s="60"/>
      <c r="O279" s="60"/>
    </row>
    <row r="280" spans="2:15" s="54" customFormat="1" ht="15.6" x14ac:dyDescent="0.3">
      <c r="B280" s="182"/>
      <c r="D280" s="1" t="s">
        <v>61</v>
      </c>
      <c r="E280" s="1"/>
      <c r="F280" s="3"/>
      <c r="G280" s="3"/>
      <c r="H280" s="3"/>
      <c r="I280" s="4"/>
      <c r="J280" s="60"/>
      <c r="K280" s="60"/>
      <c r="L280" s="60"/>
      <c r="M280" s="60"/>
      <c r="N280" s="60"/>
      <c r="O280" s="60"/>
    </row>
    <row r="281" spans="2:15" s="54" customFormat="1" ht="13.8" thickBot="1" x14ac:dyDescent="0.3">
      <c r="B281" s="182"/>
      <c r="D281" s="64"/>
      <c r="E281" s="69" t="s">
        <v>77</v>
      </c>
      <c r="F281" s="69" t="s">
        <v>65</v>
      </c>
      <c r="G281" s="69" t="s">
        <v>53</v>
      </c>
      <c r="H281" s="69" t="s">
        <v>50</v>
      </c>
      <c r="I281" s="69" t="s">
        <v>60</v>
      </c>
      <c r="J281" s="60"/>
      <c r="K281" s="60"/>
      <c r="L281" s="60"/>
      <c r="M281" s="60"/>
      <c r="N281" s="60"/>
      <c r="O281" s="60"/>
    </row>
    <row r="282" spans="2:15" s="54" customFormat="1" x14ac:dyDescent="0.25">
      <c r="B282" s="182"/>
      <c r="D282" t="s">
        <v>1</v>
      </c>
      <c r="E282" s="113">
        <v>3138</v>
      </c>
      <c r="F282" s="6">
        <v>2348</v>
      </c>
      <c r="G282" s="5">
        <v>1066</v>
      </c>
      <c r="H282" s="5">
        <v>1104</v>
      </c>
      <c r="I282" s="6">
        <v>2424</v>
      </c>
      <c r="J282" s="60"/>
      <c r="K282" s="60"/>
      <c r="L282" s="60"/>
      <c r="M282" s="60"/>
      <c r="N282" s="60"/>
      <c r="O282" s="60"/>
    </row>
    <row r="283" spans="2:15" s="54" customFormat="1" x14ac:dyDescent="0.25">
      <c r="B283" s="182"/>
      <c r="D283" t="s">
        <v>2</v>
      </c>
      <c r="E283" s="113">
        <v>2262</v>
      </c>
      <c r="F283" s="6">
        <v>1620</v>
      </c>
      <c r="G283" s="5">
        <v>815</v>
      </c>
      <c r="H283" s="5">
        <v>1516</v>
      </c>
      <c r="I283" s="6">
        <v>2000</v>
      </c>
      <c r="J283" s="60"/>
      <c r="K283" s="60"/>
      <c r="L283" s="60"/>
      <c r="M283" s="60"/>
      <c r="N283" s="60"/>
      <c r="O283" s="60"/>
    </row>
    <row r="284" spans="2:15" s="54" customFormat="1" x14ac:dyDescent="0.25">
      <c r="B284" s="182"/>
      <c r="D284" t="s">
        <v>3</v>
      </c>
      <c r="E284" s="141">
        <v>2010</v>
      </c>
      <c r="F284" s="126">
        <v>771</v>
      </c>
      <c r="G284" s="143">
        <v>668</v>
      </c>
      <c r="H284" s="143">
        <v>727</v>
      </c>
      <c r="I284" s="126">
        <v>1884</v>
      </c>
      <c r="J284" s="60"/>
      <c r="K284" s="60"/>
      <c r="L284" s="60"/>
      <c r="M284" s="60"/>
      <c r="N284" s="60"/>
      <c r="O284" s="60"/>
    </row>
    <row r="285" spans="2:15" s="54" customFormat="1" x14ac:dyDescent="0.25">
      <c r="B285" s="182"/>
      <c r="D285" t="s">
        <v>4</v>
      </c>
      <c r="E285" s="119">
        <v>2012</v>
      </c>
      <c r="F285" s="6">
        <v>810</v>
      </c>
      <c r="G285" s="5">
        <v>1548</v>
      </c>
      <c r="H285" s="5">
        <v>628</v>
      </c>
      <c r="I285" s="6">
        <v>2040</v>
      </c>
      <c r="J285" s="60"/>
      <c r="K285" s="60"/>
      <c r="L285" s="60"/>
      <c r="M285" s="60"/>
      <c r="N285" s="60"/>
      <c r="O285" s="60"/>
    </row>
    <row r="286" spans="2:15" s="54" customFormat="1" x14ac:dyDescent="0.25">
      <c r="B286" s="182"/>
      <c r="D286" t="s">
        <v>5</v>
      </c>
      <c r="E286" s="119">
        <v>1772</v>
      </c>
      <c r="F286" s="6">
        <v>874</v>
      </c>
      <c r="G286" s="5">
        <v>1512</v>
      </c>
      <c r="H286" s="5">
        <v>798</v>
      </c>
      <c r="I286" s="6">
        <v>1724</v>
      </c>
      <c r="J286" s="60"/>
      <c r="K286" s="60"/>
      <c r="L286" s="60"/>
      <c r="M286" s="60"/>
      <c r="N286" s="60"/>
      <c r="O286" s="60"/>
    </row>
    <row r="287" spans="2:15" s="54" customFormat="1" x14ac:dyDescent="0.25">
      <c r="B287" s="182"/>
      <c r="D287" t="s">
        <v>6</v>
      </c>
      <c r="E287" s="162">
        <v>2252</v>
      </c>
      <c r="F287" s="155">
        <v>1141</v>
      </c>
      <c r="G287" s="158">
        <v>1756</v>
      </c>
      <c r="H287" s="158">
        <v>809</v>
      </c>
      <c r="I287" s="155">
        <v>1896</v>
      </c>
      <c r="J287" s="60"/>
      <c r="K287" s="60"/>
      <c r="L287" s="60"/>
      <c r="M287" s="60"/>
      <c r="N287" s="60"/>
      <c r="O287" s="60"/>
    </row>
    <row r="288" spans="2:15" s="54" customFormat="1" x14ac:dyDescent="0.25">
      <c r="B288" s="182"/>
      <c r="D288" t="s">
        <v>7</v>
      </c>
      <c r="E288" s="17">
        <v>2290</v>
      </c>
      <c r="F288" s="6">
        <v>4152</v>
      </c>
      <c r="G288" s="6">
        <v>378</v>
      </c>
      <c r="H288" s="6">
        <v>776</v>
      </c>
      <c r="I288" s="6">
        <v>1822</v>
      </c>
      <c r="J288" s="60"/>
      <c r="K288" s="60"/>
      <c r="L288" s="60"/>
      <c r="M288" s="60"/>
      <c r="N288" s="60"/>
      <c r="O288" s="60"/>
    </row>
    <row r="289" spans="2:15" s="54" customFormat="1" x14ac:dyDescent="0.25">
      <c r="B289" s="182"/>
      <c r="D289" t="s">
        <v>8</v>
      </c>
      <c r="E289" s="17">
        <v>2002</v>
      </c>
      <c r="F289" s="6">
        <v>1832</v>
      </c>
      <c r="G289" s="6">
        <v>1600</v>
      </c>
      <c r="H289" s="6">
        <v>807</v>
      </c>
      <c r="I289" s="6">
        <v>1710</v>
      </c>
      <c r="J289" s="60"/>
      <c r="K289" s="60"/>
      <c r="L289" s="60"/>
      <c r="M289" s="60"/>
      <c r="N289" s="60"/>
      <c r="O289" s="60"/>
    </row>
    <row r="290" spans="2:15" s="54" customFormat="1" x14ac:dyDescent="0.25">
      <c r="B290" s="182"/>
      <c r="D290" t="s">
        <v>9</v>
      </c>
      <c r="E290" s="144">
        <v>2710</v>
      </c>
      <c r="F290" s="124">
        <v>2520</v>
      </c>
      <c r="G290" s="124">
        <v>2050</v>
      </c>
      <c r="H290" s="124">
        <v>1851</v>
      </c>
      <c r="I290" s="124">
        <v>1926</v>
      </c>
      <c r="J290" s="60"/>
      <c r="K290" s="60"/>
      <c r="L290" s="60"/>
      <c r="M290" s="60"/>
      <c r="N290" s="60"/>
      <c r="O290" s="60"/>
    </row>
    <row r="291" spans="2:15" s="54" customFormat="1" x14ac:dyDescent="0.25">
      <c r="B291" s="182"/>
      <c r="D291" t="s">
        <v>10</v>
      </c>
      <c r="F291" s="6">
        <v>2348</v>
      </c>
      <c r="G291" s="6">
        <v>1964</v>
      </c>
      <c r="H291" s="6">
        <v>1013</v>
      </c>
      <c r="I291" s="6">
        <v>1734</v>
      </c>
      <c r="J291" s="60"/>
      <c r="K291" s="60"/>
      <c r="L291" s="60"/>
      <c r="M291" s="60"/>
      <c r="N291" s="60"/>
      <c r="O291" s="60"/>
    </row>
    <row r="292" spans="2:15" s="54" customFormat="1" x14ac:dyDescent="0.25">
      <c r="B292" s="182"/>
      <c r="D292" t="s">
        <v>11</v>
      </c>
      <c r="F292" s="6">
        <v>1098</v>
      </c>
      <c r="G292" s="6">
        <v>1626</v>
      </c>
      <c r="H292" s="6">
        <v>780</v>
      </c>
      <c r="I292" s="6">
        <v>1974</v>
      </c>
      <c r="J292" s="60"/>
      <c r="K292" s="60"/>
      <c r="L292" s="60"/>
      <c r="M292" s="60"/>
      <c r="N292" s="60"/>
      <c r="O292" s="60"/>
    </row>
    <row r="293" spans="2:15" s="54" customFormat="1" x14ac:dyDescent="0.25">
      <c r="B293" s="182"/>
      <c r="D293" t="s">
        <v>12</v>
      </c>
      <c r="E293" s="86"/>
      <c r="F293" s="104">
        <v>2438</v>
      </c>
      <c r="G293" s="104">
        <v>1644</v>
      </c>
      <c r="H293" s="104">
        <v>808</v>
      </c>
      <c r="I293" s="104">
        <v>1776</v>
      </c>
      <c r="J293" s="60"/>
      <c r="K293" s="60"/>
      <c r="L293" s="60"/>
      <c r="M293" s="60"/>
      <c r="N293" s="60"/>
      <c r="O293" s="60"/>
    </row>
    <row r="294" spans="2:15" s="54" customFormat="1" ht="13.8" thickBot="1" x14ac:dyDescent="0.3">
      <c r="B294" s="182"/>
      <c r="D294" s="71" t="s">
        <v>14</v>
      </c>
      <c r="E294" s="72">
        <f>SUM(E282:E293)</f>
        <v>20448</v>
      </c>
      <c r="F294" s="72">
        <f>SUM(F282:F293)</f>
        <v>21952</v>
      </c>
      <c r="G294" s="72">
        <f>SUM(G282:G293)</f>
        <v>16627</v>
      </c>
      <c r="H294" s="72">
        <f>SUM(H282:H293)</f>
        <v>11617</v>
      </c>
      <c r="I294" s="72">
        <f>SUM(I282:I293)</f>
        <v>22910</v>
      </c>
      <c r="J294" s="60"/>
      <c r="K294" s="60"/>
      <c r="L294" s="60"/>
      <c r="M294" s="60"/>
      <c r="N294" s="60"/>
      <c r="O294" s="60"/>
    </row>
    <row r="295" spans="2:15" s="54" customFormat="1" ht="13.8" thickTop="1" x14ac:dyDescent="0.25">
      <c r="D295" s="53"/>
      <c r="E295" s="53"/>
      <c r="I295" s="59"/>
      <c r="J295" s="60"/>
      <c r="K295" s="60"/>
      <c r="L295" s="60"/>
      <c r="M295" s="60"/>
      <c r="N295" s="60"/>
      <c r="O295" s="60"/>
    </row>
    <row r="296" spans="2:15" s="54" customFormat="1" x14ac:dyDescent="0.25">
      <c r="D296" s="53" t="s">
        <v>20</v>
      </c>
      <c r="E296" s="53"/>
      <c r="I296" s="59"/>
      <c r="J296" s="60"/>
      <c r="K296" s="60"/>
      <c r="L296" s="60"/>
      <c r="M296" s="60"/>
      <c r="N296" s="60"/>
      <c r="O296" s="60"/>
    </row>
    <row r="297" spans="2:15" x14ac:dyDescent="0.25">
      <c r="D297" s="3"/>
      <c r="E297" s="3"/>
      <c r="F297" s="7"/>
      <c r="G297" s="7"/>
      <c r="H297" s="8"/>
      <c r="I297" s="12"/>
      <c r="J297" s="14"/>
      <c r="K297" s="14"/>
      <c r="L297" s="14"/>
      <c r="M297" s="14"/>
      <c r="N297" s="14"/>
      <c r="O297" s="14"/>
    </row>
    <row r="298" spans="2:15" s="47" customFormat="1" ht="17.399999999999999" x14ac:dyDescent="0.3">
      <c r="B298" s="183" t="s">
        <v>71</v>
      </c>
      <c r="D298" s="13" t="s">
        <v>21</v>
      </c>
      <c r="E298" s="13"/>
      <c r="F298" s="13"/>
      <c r="G298" s="13"/>
      <c r="H298" s="13"/>
      <c r="I298" s="13"/>
    </row>
    <row r="299" spans="2:15" ht="15.6" x14ac:dyDescent="0.3">
      <c r="B299" s="183"/>
      <c r="D299" s="1" t="s">
        <v>0</v>
      </c>
      <c r="E299" s="1"/>
      <c r="F299" s="3"/>
      <c r="G299" s="3"/>
      <c r="H299" s="3"/>
      <c r="I299" s="4"/>
    </row>
    <row r="300" spans="2:15" ht="13.8" thickBot="1" x14ac:dyDescent="0.3">
      <c r="B300" s="183"/>
      <c r="D300" s="64"/>
      <c r="E300" s="69" t="s">
        <v>77</v>
      </c>
      <c r="F300" s="69" t="s">
        <v>65</v>
      </c>
      <c r="G300" s="69" t="s">
        <v>53</v>
      </c>
      <c r="H300" s="69" t="s">
        <v>50</v>
      </c>
      <c r="I300" s="69" t="s">
        <v>60</v>
      </c>
    </row>
    <row r="301" spans="2:15" x14ac:dyDescent="0.25">
      <c r="B301" s="183"/>
      <c r="D301" t="s">
        <v>1</v>
      </c>
      <c r="E301" s="6">
        <v>135</v>
      </c>
      <c r="F301" s="6">
        <v>433</v>
      </c>
      <c r="G301" s="5">
        <v>79</v>
      </c>
      <c r="H301" s="5">
        <v>188</v>
      </c>
      <c r="I301" s="6">
        <v>202</v>
      </c>
    </row>
    <row r="302" spans="2:15" x14ac:dyDescent="0.25">
      <c r="B302" s="183"/>
      <c r="D302" t="s">
        <v>2</v>
      </c>
      <c r="E302" s="6">
        <v>128</v>
      </c>
      <c r="F302" s="6">
        <v>525</v>
      </c>
      <c r="G302" s="5">
        <v>115</v>
      </c>
      <c r="H302" s="5">
        <v>105</v>
      </c>
      <c r="I302" s="6">
        <v>77</v>
      </c>
    </row>
    <row r="303" spans="2:15" x14ac:dyDescent="0.25">
      <c r="B303" s="183"/>
      <c r="D303" t="s">
        <v>3</v>
      </c>
      <c r="E303" s="97">
        <v>86</v>
      </c>
      <c r="F303" s="125">
        <v>660</v>
      </c>
      <c r="G303" s="134">
        <v>87</v>
      </c>
      <c r="H303" s="134">
        <v>107</v>
      </c>
      <c r="I303" s="125">
        <v>118</v>
      </c>
    </row>
    <row r="304" spans="2:15" x14ac:dyDescent="0.25">
      <c r="B304" s="183"/>
      <c r="D304" t="s">
        <v>4</v>
      </c>
      <c r="E304">
        <v>94</v>
      </c>
      <c r="F304" s="6">
        <v>229</v>
      </c>
      <c r="G304" s="5">
        <v>145</v>
      </c>
      <c r="H304" s="5">
        <v>93</v>
      </c>
      <c r="I304" s="6">
        <v>106</v>
      </c>
    </row>
    <row r="305" spans="2:9" x14ac:dyDescent="0.25">
      <c r="B305" s="183"/>
      <c r="D305" t="s">
        <v>5</v>
      </c>
      <c r="E305">
        <v>54</v>
      </c>
      <c r="F305" s="6">
        <v>136</v>
      </c>
      <c r="G305" s="5">
        <v>168</v>
      </c>
      <c r="H305" s="5">
        <v>76</v>
      </c>
      <c r="I305" s="6">
        <v>101</v>
      </c>
    </row>
    <row r="306" spans="2:9" x14ac:dyDescent="0.25">
      <c r="B306" s="183"/>
      <c r="D306" t="s">
        <v>6</v>
      </c>
      <c r="E306" s="92">
        <v>75</v>
      </c>
      <c r="F306" s="92">
        <v>241</v>
      </c>
      <c r="G306" s="158">
        <v>198</v>
      </c>
      <c r="H306" s="158">
        <v>83</v>
      </c>
      <c r="I306" s="155">
        <v>77</v>
      </c>
    </row>
    <row r="307" spans="2:9" x14ac:dyDescent="0.25">
      <c r="B307" s="183"/>
      <c r="D307" t="s">
        <v>7</v>
      </c>
      <c r="E307">
        <v>94</v>
      </c>
      <c r="F307" s="6">
        <v>67</v>
      </c>
      <c r="G307" s="6">
        <v>322</v>
      </c>
      <c r="H307" s="6">
        <v>70</v>
      </c>
      <c r="I307" s="6">
        <v>240</v>
      </c>
    </row>
    <row r="308" spans="2:9" x14ac:dyDescent="0.25">
      <c r="B308" s="183"/>
      <c r="D308" t="s">
        <v>8</v>
      </c>
      <c r="E308">
        <v>101</v>
      </c>
      <c r="F308" s="6">
        <v>51</v>
      </c>
      <c r="G308" s="6">
        <v>266</v>
      </c>
      <c r="H308" s="6">
        <v>84</v>
      </c>
      <c r="I308" s="6">
        <v>165</v>
      </c>
    </row>
    <row r="309" spans="2:9" x14ac:dyDescent="0.25">
      <c r="B309" s="183"/>
      <c r="D309" t="s">
        <v>9</v>
      </c>
      <c r="E309" s="85">
        <v>55</v>
      </c>
      <c r="F309" s="157">
        <v>48</v>
      </c>
      <c r="G309" s="157">
        <v>402</v>
      </c>
      <c r="H309" s="157">
        <v>168</v>
      </c>
      <c r="I309" s="157">
        <v>167</v>
      </c>
    </row>
    <row r="310" spans="2:9" x14ac:dyDescent="0.25">
      <c r="B310" s="183"/>
      <c r="D310" t="s">
        <v>10</v>
      </c>
      <c r="F310" s="6">
        <v>141</v>
      </c>
      <c r="G310" s="6">
        <v>368</v>
      </c>
      <c r="H310" s="6">
        <v>71</v>
      </c>
      <c r="I310" s="6">
        <v>160</v>
      </c>
    </row>
    <row r="311" spans="2:9" x14ac:dyDescent="0.25">
      <c r="B311" s="183"/>
      <c r="D311" t="s">
        <v>11</v>
      </c>
      <c r="F311" s="6">
        <v>124</v>
      </c>
      <c r="G311" s="6">
        <v>458</v>
      </c>
      <c r="H311" s="6">
        <v>102</v>
      </c>
      <c r="I311" s="6">
        <v>153</v>
      </c>
    </row>
    <row r="312" spans="2:9" x14ac:dyDescent="0.25">
      <c r="B312" s="183"/>
      <c r="D312" t="s">
        <v>12</v>
      </c>
      <c r="E312" s="80"/>
      <c r="F312" s="104">
        <v>151</v>
      </c>
      <c r="G312" s="104">
        <v>0</v>
      </c>
      <c r="H312" s="104">
        <v>102</v>
      </c>
      <c r="I312" s="97">
        <v>154</v>
      </c>
    </row>
    <row r="313" spans="2:9" ht="13.8" thickBot="1" x14ac:dyDescent="0.3">
      <c r="B313" s="183"/>
      <c r="D313" s="71" t="s">
        <v>14</v>
      </c>
      <c r="E313" s="72">
        <f>SUM(E301:E312)</f>
        <v>822</v>
      </c>
      <c r="F313" s="72">
        <f>SUM(F301:F312)</f>
        <v>2806</v>
      </c>
      <c r="G313" s="72">
        <f>SUM(G301:G312)</f>
        <v>2608</v>
      </c>
      <c r="H313" s="72">
        <f>SUM(H301:H312)</f>
        <v>1249</v>
      </c>
      <c r="I313" s="72">
        <f>SUM(I301:I312)</f>
        <v>1720</v>
      </c>
    </row>
    <row r="314" spans="2:9" ht="13.8" thickTop="1" x14ac:dyDescent="0.25">
      <c r="I314" s="10"/>
    </row>
    <row r="315" spans="2:9" s="54" customFormat="1" x14ac:dyDescent="0.25">
      <c r="D315" s="53" t="s">
        <v>20</v>
      </c>
      <c r="E315" s="53"/>
      <c r="I315" s="59"/>
    </row>
    <row r="316" spans="2:9" s="54" customFormat="1" x14ac:dyDescent="0.25">
      <c r="D316" s="53"/>
      <c r="E316" s="53"/>
      <c r="I316" s="59"/>
    </row>
    <row r="317" spans="2:9" s="54" customFormat="1" ht="17.399999999999999" x14ac:dyDescent="0.3">
      <c r="B317" s="183" t="s">
        <v>71</v>
      </c>
      <c r="D317" s="13" t="s">
        <v>21</v>
      </c>
      <c r="E317" s="13"/>
      <c r="F317" s="13"/>
      <c r="G317" s="13"/>
      <c r="H317" s="13"/>
      <c r="I317" s="13"/>
    </row>
    <row r="318" spans="2:9" s="54" customFormat="1" ht="15.6" x14ac:dyDescent="0.3">
      <c r="B318" s="183"/>
      <c r="D318" s="1" t="s">
        <v>61</v>
      </c>
      <c r="E318" s="1"/>
      <c r="F318" s="3"/>
      <c r="G318" s="3"/>
      <c r="H318" s="3"/>
      <c r="I318" s="4"/>
    </row>
    <row r="319" spans="2:9" s="54" customFormat="1" ht="13.8" thickBot="1" x14ac:dyDescent="0.3">
      <c r="B319" s="183"/>
      <c r="D319" s="64"/>
      <c r="E319" s="69" t="s">
        <v>77</v>
      </c>
      <c r="F319" s="69" t="s">
        <v>65</v>
      </c>
      <c r="G319" s="69" t="s">
        <v>53</v>
      </c>
      <c r="H319" s="69" t="s">
        <v>50</v>
      </c>
      <c r="I319" s="69" t="s">
        <v>60</v>
      </c>
    </row>
    <row r="320" spans="2:9" s="54" customFormat="1" x14ac:dyDescent="0.25">
      <c r="B320" s="183"/>
      <c r="D320" t="s">
        <v>1</v>
      </c>
      <c r="E320" s="113">
        <v>172</v>
      </c>
      <c r="F320" s="6">
        <v>336</v>
      </c>
      <c r="G320" s="5">
        <v>79</v>
      </c>
      <c r="H320" s="5">
        <v>176</v>
      </c>
      <c r="I320" s="6">
        <v>252</v>
      </c>
    </row>
    <row r="321" spans="2:9" s="54" customFormat="1" x14ac:dyDescent="0.25">
      <c r="B321" s="183"/>
      <c r="D321" t="s">
        <v>2</v>
      </c>
      <c r="E321" s="113">
        <v>150</v>
      </c>
      <c r="F321" s="6">
        <v>908</v>
      </c>
      <c r="G321" s="5">
        <v>86</v>
      </c>
      <c r="H321" s="5">
        <v>136</v>
      </c>
      <c r="I321" s="6">
        <v>130</v>
      </c>
    </row>
    <row r="322" spans="2:9" s="54" customFormat="1" x14ac:dyDescent="0.25">
      <c r="B322" s="183"/>
      <c r="D322" t="s">
        <v>3</v>
      </c>
      <c r="E322" s="129">
        <v>124</v>
      </c>
      <c r="F322" s="125">
        <v>646</v>
      </c>
      <c r="G322" s="134">
        <v>176</v>
      </c>
      <c r="H322" s="134">
        <v>154</v>
      </c>
      <c r="I322" s="125">
        <v>190</v>
      </c>
    </row>
    <row r="323" spans="2:9" s="54" customFormat="1" x14ac:dyDescent="0.25">
      <c r="B323" s="183"/>
      <c r="D323" t="s">
        <v>4</v>
      </c>
      <c r="E323" s="17">
        <v>108</v>
      </c>
      <c r="F323" s="6">
        <v>220</v>
      </c>
      <c r="G323" s="5">
        <v>182</v>
      </c>
      <c r="H323" s="5">
        <v>114</v>
      </c>
      <c r="I323" s="6">
        <v>138</v>
      </c>
    </row>
    <row r="324" spans="2:9" s="54" customFormat="1" x14ac:dyDescent="0.25">
      <c r="B324" s="183"/>
      <c r="D324" t="s">
        <v>5</v>
      </c>
      <c r="E324" s="17">
        <v>74</v>
      </c>
      <c r="F324" s="6">
        <v>142</v>
      </c>
      <c r="G324" s="5">
        <v>241</v>
      </c>
      <c r="H324" s="5">
        <v>126</v>
      </c>
      <c r="I324" s="6">
        <v>134</v>
      </c>
    </row>
    <row r="325" spans="2:9" s="54" customFormat="1" x14ac:dyDescent="0.25">
      <c r="B325" s="183"/>
      <c r="D325" t="s">
        <v>6</v>
      </c>
      <c r="E325" s="170">
        <v>104</v>
      </c>
      <c r="F325" s="171">
        <v>220</v>
      </c>
      <c r="G325" s="158">
        <v>240</v>
      </c>
      <c r="H325" s="158">
        <v>104</v>
      </c>
      <c r="I325" s="155">
        <v>138</v>
      </c>
    </row>
    <row r="326" spans="2:9" s="54" customFormat="1" x14ac:dyDescent="0.25">
      <c r="B326" s="183"/>
      <c r="D326" t="s">
        <v>7</v>
      </c>
      <c r="E326" s="17">
        <v>138</v>
      </c>
      <c r="F326" s="91">
        <v>92</v>
      </c>
      <c r="G326" s="6">
        <v>378</v>
      </c>
      <c r="H326" s="6">
        <v>120</v>
      </c>
      <c r="I326" s="6">
        <v>320</v>
      </c>
    </row>
    <row r="327" spans="2:9" s="54" customFormat="1" x14ac:dyDescent="0.25">
      <c r="B327" s="183"/>
      <c r="D327" t="s">
        <v>8</v>
      </c>
      <c r="E327" s="17">
        <v>136</v>
      </c>
      <c r="F327" s="91">
        <v>118</v>
      </c>
      <c r="G327" s="6">
        <v>220</v>
      </c>
      <c r="H327" s="6">
        <v>120</v>
      </c>
      <c r="I327" s="6">
        <v>156</v>
      </c>
    </row>
    <row r="328" spans="2:9" s="54" customFormat="1" x14ac:dyDescent="0.25">
      <c r="B328" s="183"/>
      <c r="D328" t="s">
        <v>9</v>
      </c>
      <c r="E328" s="142">
        <v>80</v>
      </c>
      <c r="F328" s="145">
        <v>94</v>
      </c>
      <c r="G328" s="157">
        <v>360</v>
      </c>
      <c r="H328" s="157">
        <v>284</v>
      </c>
      <c r="I328" s="157">
        <v>164</v>
      </c>
    </row>
    <row r="329" spans="2:9" s="54" customFormat="1" x14ac:dyDescent="0.25">
      <c r="B329" s="183"/>
      <c r="D329" t="s">
        <v>10</v>
      </c>
      <c r="F329" s="91">
        <v>162</v>
      </c>
      <c r="G329" s="6">
        <v>242</v>
      </c>
      <c r="H329" s="6">
        <v>124</v>
      </c>
      <c r="I329" s="6">
        <v>176</v>
      </c>
    </row>
    <row r="330" spans="2:9" s="54" customFormat="1" x14ac:dyDescent="0.25">
      <c r="B330" s="183"/>
      <c r="D330" t="s">
        <v>11</v>
      </c>
      <c r="F330" s="91">
        <v>150</v>
      </c>
      <c r="G330" s="6">
        <v>604</v>
      </c>
      <c r="H330" s="6">
        <v>146</v>
      </c>
      <c r="I330" s="6">
        <v>134</v>
      </c>
    </row>
    <row r="331" spans="2:9" s="54" customFormat="1" x14ac:dyDescent="0.25">
      <c r="B331" s="183"/>
      <c r="D331" t="s">
        <v>12</v>
      </c>
      <c r="E331" s="86"/>
      <c r="F331" s="110">
        <v>200</v>
      </c>
      <c r="G331" s="104">
        <v>161</v>
      </c>
      <c r="H331" s="104">
        <v>118</v>
      </c>
      <c r="I331" s="97">
        <v>188</v>
      </c>
    </row>
    <row r="332" spans="2:9" s="54" customFormat="1" ht="13.8" thickBot="1" x14ac:dyDescent="0.3">
      <c r="B332" s="183"/>
      <c r="D332" s="71" t="s">
        <v>14</v>
      </c>
      <c r="E332" s="72">
        <f>SUM(E320:E331)</f>
        <v>1086</v>
      </c>
      <c r="F332" s="72">
        <f>SUM(F320:F331)</f>
        <v>3288</v>
      </c>
      <c r="G332" s="72">
        <f>SUM(G320:G331)</f>
        <v>2969</v>
      </c>
      <c r="H332" s="72">
        <f>SUM(H320:H331)</f>
        <v>1722</v>
      </c>
      <c r="I332" s="72">
        <f>SUM(I320:I331)</f>
        <v>2120</v>
      </c>
    </row>
    <row r="333" spans="2:9" s="54" customFormat="1" ht="13.8" thickTop="1" x14ac:dyDescent="0.25">
      <c r="D333" s="53"/>
      <c r="E333" s="53"/>
      <c r="I333" s="59"/>
    </row>
    <row r="334" spans="2:9" s="54" customFormat="1" x14ac:dyDescent="0.25">
      <c r="D334" s="53" t="s">
        <v>20</v>
      </c>
      <c r="E334" s="53"/>
      <c r="I334" s="59"/>
    </row>
    <row r="335" spans="2:9" s="54" customFormat="1" x14ac:dyDescent="0.25">
      <c r="D335" s="53"/>
      <c r="E335" s="53"/>
      <c r="I335" s="59"/>
    </row>
    <row r="336" spans="2:9" s="47" customFormat="1" ht="17.399999999999999" x14ac:dyDescent="0.3">
      <c r="B336" s="182" t="s">
        <v>72</v>
      </c>
      <c r="D336" s="13" t="s">
        <v>26</v>
      </c>
      <c r="E336" s="13"/>
      <c r="F336" s="13"/>
      <c r="G336" s="13"/>
      <c r="H336" s="13"/>
      <c r="I336" s="13"/>
    </row>
    <row r="337" spans="2:9" ht="15.6" x14ac:dyDescent="0.3">
      <c r="B337" s="182"/>
      <c r="D337" s="1" t="s">
        <v>0</v>
      </c>
      <c r="E337" s="1"/>
      <c r="F337" s="3"/>
      <c r="G337" s="3"/>
      <c r="H337" s="3"/>
      <c r="I337" s="4"/>
    </row>
    <row r="338" spans="2:9" ht="13.8" thickBot="1" x14ac:dyDescent="0.3">
      <c r="B338" s="182"/>
      <c r="D338" s="64"/>
      <c r="E338" s="69" t="s">
        <v>77</v>
      </c>
      <c r="F338" s="69" t="s">
        <v>65</v>
      </c>
      <c r="G338" s="69" t="s">
        <v>53</v>
      </c>
      <c r="H338" s="69" t="s">
        <v>50</v>
      </c>
      <c r="I338" s="69" t="s">
        <v>60</v>
      </c>
    </row>
    <row r="339" spans="2:9" x14ac:dyDescent="0.25">
      <c r="B339" s="182"/>
      <c r="D339" t="s">
        <v>1</v>
      </c>
      <c r="E339" s="6">
        <v>530</v>
      </c>
      <c r="F339">
        <v>0</v>
      </c>
      <c r="G339" s="5">
        <v>449</v>
      </c>
      <c r="H339" s="5">
        <v>255</v>
      </c>
      <c r="I339" s="6">
        <v>752</v>
      </c>
    </row>
    <row r="340" spans="2:9" x14ac:dyDescent="0.25">
      <c r="B340" s="182"/>
      <c r="D340" t="s">
        <v>2</v>
      </c>
      <c r="E340" s="6">
        <v>674</v>
      </c>
      <c r="F340">
        <v>0</v>
      </c>
      <c r="G340" s="6">
        <v>267</v>
      </c>
      <c r="H340" s="6">
        <v>529</v>
      </c>
      <c r="I340" s="6">
        <v>313</v>
      </c>
    </row>
    <row r="341" spans="2:9" x14ac:dyDescent="0.25">
      <c r="B341" s="182"/>
      <c r="D341" t="s">
        <v>3</v>
      </c>
      <c r="E341" s="96">
        <v>829</v>
      </c>
      <c r="F341" s="92">
        <v>250</v>
      </c>
      <c r="G341" s="126">
        <v>272</v>
      </c>
      <c r="H341" s="126">
        <v>458</v>
      </c>
      <c r="I341" s="126">
        <v>310</v>
      </c>
    </row>
    <row r="342" spans="2:9" x14ac:dyDescent="0.25">
      <c r="B342" s="182"/>
      <c r="D342" t="s">
        <v>4</v>
      </c>
      <c r="E342" s="115">
        <v>1101</v>
      </c>
      <c r="F342">
        <v>420</v>
      </c>
      <c r="G342" s="6">
        <v>276</v>
      </c>
      <c r="H342" s="6">
        <v>471</v>
      </c>
      <c r="I342" s="6">
        <v>454</v>
      </c>
    </row>
    <row r="343" spans="2:9" x14ac:dyDescent="0.25">
      <c r="B343" s="182"/>
      <c r="D343" t="s">
        <v>5</v>
      </c>
      <c r="E343" s="115">
        <v>746</v>
      </c>
      <c r="F343">
        <v>379</v>
      </c>
      <c r="G343" s="6">
        <v>221</v>
      </c>
      <c r="H343" s="6">
        <v>440</v>
      </c>
      <c r="I343" s="6">
        <v>633</v>
      </c>
    </row>
    <row r="344" spans="2:9" x14ac:dyDescent="0.25">
      <c r="B344" s="182"/>
      <c r="D344" t="s">
        <v>6</v>
      </c>
      <c r="E344" s="154">
        <v>1157</v>
      </c>
      <c r="F344" s="92">
        <v>279</v>
      </c>
      <c r="G344" s="158">
        <v>19</v>
      </c>
      <c r="H344" s="158">
        <v>321</v>
      </c>
      <c r="I344" s="155">
        <v>884</v>
      </c>
    </row>
    <row r="345" spans="2:9" x14ac:dyDescent="0.25">
      <c r="B345" s="182"/>
      <c r="D345" t="s">
        <v>7</v>
      </c>
      <c r="E345">
        <v>1318</v>
      </c>
      <c r="F345">
        <v>425</v>
      </c>
      <c r="G345" s="6">
        <v>2</v>
      </c>
      <c r="H345" s="6">
        <v>456</v>
      </c>
      <c r="I345" s="6">
        <v>577</v>
      </c>
    </row>
    <row r="346" spans="2:9" x14ac:dyDescent="0.25">
      <c r="B346" s="182"/>
      <c r="D346" s="17" t="s">
        <v>32</v>
      </c>
      <c r="E346">
        <v>3780</v>
      </c>
      <c r="F346" s="17">
        <v>3020</v>
      </c>
      <c r="G346" s="6">
        <v>2926</v>
      </c>
      <c r="H346" s="6">
        <v>4274</v>
      </c>
      <c r="I346" s="6">
        <v>4020</v>
      </c>
    </row>
    <row r="347" spans="2:9" x14ac:dyDescent="0.25">
      <c r="B347" s="182"/>
      <c r="D347" t="s">
        <v>9</v>
      </c>
      <c r="E347" s="102">
        <v>1050</v>
      </c>
      <c r="F347" s="144">
        <v>341</v>
      </c>
      <c r="G347" s="124">
        <v>20</v>
      </c>
      <c r="H347" s="124">
        <v>487</v>
      </c>
      <c r="I347" s="124">
        <v>721</v>
      </c>
    </row>
    <row r="348" spans="2:9" x14ac:dyDescent="0.25">
      <c r="B348" s="182"/>
      <c r="D348" t="s">
        <v>10</v>
      </c>
      <c r="F348" s="17">
        <v>444</v>
      </c>
      <c r="G348" s="6">
        <v>0</v>
      </c>
      <c r="H348" s="6">
        <v>512</v>
      </c>
      <c r="I348" s="6">
        <v>550</v>
      </c>
    </row>
    <row r="349" spans="2:9" x14ac:dyDescent="0.25">
      <c r="B349" s="182"/>
      <c r="D349" t="s">
        <v>11</v>
      </c>
      <c r="F349" s="17">
        <v>462</v>
      </c>
      <c r="G349" s="6">
        <v>29</v>
      </c>
      <c r="H349" s="6">
        <v>519</v>
      </c>
      <c r="I349" s="6">
        <v>744</v>
      </c>
    </row>
    <row r="350" spans="2:9" x14ac:dyDescent="0.25">
      <c r="B350" s="182"/>
      <c r="D350" t="s">
        <v>12</v>
      </c>
      <c r="E350" s="80"/>
      <c r="F350" s="111">
        <v>410</v>
      </c>
      <c r="G350" s="104">
        <v>0</v>
      </c>
      <c r="H350" s="104">
        <v>744</v>
      </c>
      <c r="I350" s="97">
        <v>658</v>
      </c>
    </row>
    <row r="351" spans="2:9" ht="13.8" thickBot="1" x14ac:dyDescent="0.3">
      <c r="B351" s="182"/>
      <c r="D351" s="71" t="s">
        <v>14</v>
      </c>
      <c r="E351" s="72">
        <f>SUM(E339:E350)</f>
        <v>11185</v>
      </c>
      <c r="F351" s="72">
        <f>SUM(F339:F350)</f>
        <v>6430</v>
      </c>
      <c r="G351" s="72">
        <f>SUM(G339:G350)</f>
        <v>4481</v>
      </c>
      <c r="H351" s="72">
        <f>SUM(H339:H350)</f>
        <v>9466</v>
      </c>
      <c r="I351" s="72">
        <f>SUM(I339:I350)</f>
        <v>10616</v>
      </c>
    </row>
    <row r="352" spans="2:9" ht="13.8" thickTop="1" x14ac:dyDescent="0.25">
      <c r="D352" s="17"/>
      <c r="E352" s="17"/>
      <c r="I352" s="10"/>
    </row>
    <row r="353" spans="2:11" s="54" customFormat="1" x14ac:dyDescent="0.25">
      <c r="D353" s="53" t="s">
        <v>20</v>
      </c>
      <c r="E353" s="53"/>
      <c r="I353" s="59"/>
    </row>
    <row r="354" spans="2:11" s="54" customFormat="1" x14ac:dyDescent="0.25">
      <c r="D354" s="53"/>
      <c r="E354" s="53"/>
      <c r="I354" s="59"/>
    </row>
    <row r="355" spans="2:11" s="47" customFormat="1" ht="17.399999999999999" x14ac:dyDescent="0.3">
      <c r="B355" s="182" t="s">
        <v>72</v>
      </c>
      <c r="D355" s="13" t="s">
        <v>26</v>
      </c>
      <c r="E355" s="13"/>
      <c r="F355" s="13"/>
      <c r="G355" s="13"/>
      <c r="H355" s="13"/>
      <c r="I355" s="13"/>
    </row>
    <row r="356" spans="2:11" ht="15.6" x14ac:dyDescent="0.3">
      <c r="B356" s="182"/>
      <c r="D356" s="1" t="s">
        <v>15</v>
      </c>
      <c r="E356" s="1"/>
      <c r="F356" s="3"/>
      <c r="G356" s="3"/>
      <c r="H356" s="3"/>
      <c r="I356" s="4"/>
    </row>
    <row r="357" spans="2:11" ht="13.8" thickBot="1" x14ac:dyDescent="0.3">
      <c r="B357" s="182"/>
      <c r="D357" s="64"/>
      <c r="E357" s="69" t="s">
        <v>77</v>
      </c>
      <c r="F357" s="69" t="s">
        <v>65</v>
      </c>
      <c r="G357" s="69" t="s">
        <v>53</v>
      </c>
      <c r="H357" s="69" t="s">
        <v>50</v>
      </c>
      <c r="I357" s="69" t="s">
        <v>60</v>
      </c>
    </row>
    <row r="358" spans="2:11" x14ac:dyDescent="0.25">
      <c r="B358" s="182"/>
      <c r="D358" t="s">
        <v>1</v>
      </c>
      <c r="E358">
        <v>0</v>
      </c>
      <c r="F358" s="6">
        <v>0</v>
      </c>
      <c r="G358" s="5">
        <v>32620</v>
      </c>
      <c r="H358" s="5">
        <v>17850</v>
      </c>
      <c r="I358" s="6">
        <v>0</v>
      </c>
    </row>
    <row r="359" spans="2:11" x14ac:dyDescent="0.25">
      <c r="B359" s="182"/>
      <c r="D359" t="s">
        <v>2</v>
      </c>
      <c r="E359">
        <v>0</v>
      </c>
      <c r="F359" s="6">
        <v>0</v>
      </c>
      <c r="G359" s="6">
        <v>20580</v>
      </c>
      <c r="H359" s="6">
        <v>37030</v>
      </c>
      <c r="I359" s="6">
        <v>0</v>
      </c>
    </row>
    <row r="360" spans="2:11" x14ac:dyDescent="0.25">
      <c r="B360" s="182"/>
      <c r="D360" t="s">
        <v>3</v>
      </c>
      <c r="E360" s="92">
        <v>0</v>
      </c>
      <c r="F360" s="126">
        <v>17500</v>
      </c>
      <c r="G360" s="126">
        <v>19530</v>
      </c>
      <c r="H360" s="126">
        <v>32060</v>
      </c>
      <c r="I360" s="126">
        <v>0</v>
      </c>
    </row>
    <row r="361" spans="2:11" x14ac:dyDescent="0.25">
      <c r="B361" s="182"/>
      <c r="D361" t="s">
        <v>4</v>
      </c>
      <c r="E361">
        <v>0</v>
      </c>
      <c r="F361" s="6">
        <v>29400</v>
      </c>
      <c r="G361" s="6">
        <v>20370</v>
      </c>
      <c r="H361" s="6">
        <v>32970</v>
      </c>
      <c r="I361" s="6">
        <v>0</v>
      </c>
    </row>
    <row r="362" spans="2:11" x14ac:dyDescent="0.25">
      <c r="B362" s="182"/>
      <c r="D362" t="s">
        <v>5</v>
      </c>
      <c r="E362">
        <v>0</v>
      </c>
      <c r="F362" s="6">
        <v>26530</v>
      </c>
      <c r="G362" s="6">
        <v>16660</v>
      </c>
      <c r="H362" s="6">
        <v>30800</v>
      </c>
      <c r="I362" s="6">
        <v>0</v>
      </c>
    </row>
    <row r="363" spans="2:11" x14ac:dyDescent="0.25">
      <c r="B363" s="182"/>
      <c r="D363" t="s">
        <v>6</v>
      </c>
      <c r="E363" s="92">
        <v>0</v>
      </c>
      <c r="F363" s="155">
        <v>19530</v>
      </c>
      <c r="G363" s="158">
        <v>5600</v>
      </c>
      <c r="H363" s="158">
        <v>0</v>
      </c>
      <c r="I363" s="155">
        <v>0</v>
      </c>
    </row>
    <row r="364" spans="2:11" x14ac:dyDescent="0.25">
      <c r="B364" s="182"/>
      <c r="D364" t="s">
        <v>7</v>
      </c>
      <c r="E364">
        <v>0</v>
      </c>
      <c r="F364" s="6">
        <v>29750</v>
      </c>
      <c r="G364" s="6">
        <v>4270</v>
      </c>
      <c r="H364" s="6">
        <v>0</v>
      </c>
      <c r="I364" s="6">
        <v>0</v>
      </c>
    </row>
    <row r="365" spans="2:11" x14ac:dyDescent="0.25">
      <c r="B365" s="182"/>
      <c r="D365" s="17" t="s">
        <v>32</v>
      </c>
      <c r="E365">
        <v>0</v>
      </c>
      <c r="F365" s="6">
        <v>211400</v>
      </c>
      <c r="G365" s="6">
        <v>204470</v>
      </c>
      <c r="H365" s="6">
        <v>287210</v>
      </c>
      <c r="I365" s="6">
        <v>0</v>
      </c>
      <c r="K365" s="80"/>
    </row>
    <row r="366" spans="2:11" x14ac:dyDescent="0.25">
      <c r="B366" s="182"/>
      <c r="D366" t="s">
        <v>9</v>
      </c>
      <c r="E366" s="102">
        <v>0</v>
      </c>
      <c r="F366" s="124">
        <v>23875</v>
      </c>
      <c r="G366" s="124">
        <v>5040</v>
      </c>
      <c r="H366" s="124">
        <v>21070</v>
      </c>
      <c r="I366" s="124">
        <v>0</v>
      </c>
    </row>
    <row r="367" spans="2:11" x14ac:dyDescent="0.25">
      <c r="B367" s="182"/>
      <c r="D367" t="s">
        <v>10</v>
      </c>
      <c r="F367" s="6">
        <v>31080</v>
      </c>
      <c r="G367" s="6">
        <v>0</v>
      </c>
      <c r="H367" s="6">
        <v>31220</v>
      </c>
      <c r="I367" s="6">
        <v>0</v>
      </c>
    </row>
    <row r="368" spans="2:11" x14ac:dyDescent="0.25">
      <c r="B368" s="182"/>
      <c r="D368" t="s">
        <v>11</v>
      </c>
      <c r="F368" s="6">
        <v>32340</v>
      </c>
      <c r="G368" s="6">
        <v>910</v>
      </c>
      <c r="H368" s="6">
        <v>28420</v>
      </c>
      <c r="I368" s="6">
        <v>53480</v>
      </c>
    </row>
    <row r="369" spans="2:9" x14ac:dyDescent="0.25">
      <c r="B369" s="182"/>
      <c r="D369" t="s">
        <v>12</v>
      </c>
      <c r="E369" s="80"/>
      <c r="F369" s="104">
        <v>28700</v>
      </c>
      <c r="G369" s="104"/>
      <c r="H369" s="104">
        <v>29400</v>
      </c>
      <c r="I369" s="97">
        <v>43540</v>
      </c>
    </row>
    <row r="370" spans="2:9" ht="13.8" thickBot="1" x14ac:dyDescent="0.3">
      <c r="B370" s="182"/>
      <c r="D370" s="71" t="s">
        <v>14</v>
      </c>
      <c r="E370" s="72">
        <f>SUM(E358:E369)</f>
        <v>0</v>
      </c>
      <c r="F370" s="72">
        <f>SUM(F358:F369)</f>
        <v>450105</v>
      </c>
      <c r="G370" s="72">
        <f>SUM(G358:G369)</f>
        <v>330050</v>
      </c>
      <c r="H370" s="72">
        <f>SUM(H358:H369)</f>
        <v>548030</v>
      </c>
      <c r="I370" s="72">
        <f>SUM(I358:I369)</f>
        <v>97020</v>
      </c>
    </row>
    <row r="371" spans="2:9" ht="13.8" thickTop="1" x14ac:dyDescent="0.25">
      <c r="D371" s="3"/>
      <c r="E371" s="3"/>
      <c r="F371" s="7"/>
      <c r="G371" s="7"/>
      <c r="H371" s="8"/>
      <c r="I371" s="9"/>
    </row>
    <row r="372" spans="2:9" s="54" customFormat="1" x14ac:dyDescent="0.25">
      <c r="D372" s="53" t="s">
        <v>20</v>
      </c>
      <c r="E372" s="53"/>
      <c r="I372" s="59"/>
    </row>
    <row r="373" spans="2:9" s="54" customFormat="1" x14ac:dyDescent="0.25">
      <c r="D373" s="53"/>
      <c r="E373" s="53"/>
      <c r="I373" s="59"/>
    </row>
    <row r="374" spans="2:9" s="54" customFormat="1" ht="17.399999999999999" x14ac:dyDescent="0.3">
      <c r="B374" s="182" t="s">
        <v>72</v>
      </c>
      <c r="D374" s="13" t="s">
        <v>26</v>
      </c>
      <c r="E374" s="13"/>
      <c r="F374" s="13"/>
      <c r="G374" s="13"/>
      <c r="H374" s="13"/>
      <c r="I374" s="13"/>
    </row>
    <row r="375" spans="2:9" s="54" customFormat="1" ht="15.6" x14ac:dyDescent="0.3">
      <c r="B375" s="182"/>
      <c r="D375" s="1" t="s">
        <v>62</v>
      </c>
      <c r="E375" s="1"/>
      <c r="F375" s="3"/>
      <c r="G375" s="3"/>
      <c r="H375" s="3"/>
      <c r="I375" s="4"/>
    </row>
    <row r="376" spans="2:9" s="54" customFormat="1" ht="13.8" thickBot="1" x14ac:dyDescent="0.3">
      <c r="B376" s="182"/>
      <c r="D376" s="64"/>
      <c r="E376" s="69" t="s">
        <v>77</v>
      </c>
      <c r="F376" s="69" t="s">
        <v>65</v>
      </c>
      <c r="G376" s="69" t="s">
        <v>53</v>
      </c>
      <c r="H376" s="69" t="s">
        <v>50</v>
      </c>
      <c r="I376" s="69" t="s">
        <v>60</v>
      </c>
    </row>
    <row r="377" spans="2:9" s="54" customFormat="1" x14ac:dyDescent="0.25">
      <c r="B377" s="182"/>
      <c r="D377" t="s">
        <v>1</v>
      </c>
      <c r="E377" s="113">
        <v>498</v>
      </c>
      <c r="F377" s="6">
        <v>0</v>
      </c>
      <c r="G377" s="5">
        <v>505</v>
      </c>
      <c r="H377" s="5">
        <v>402</v>
      </c>
      <c r="I377" s="6">
        <v>761</v>
      </c>
    </row>
    <row r="378" spans="2:9" s="54" customFormat="1" x14ac:dyDescent="0.25">
      <c r="B378" s="182"/>
      <c r="D378" t="s">
        <v>2</v>
      </c>
      <c r="E378" s="113">
        <v>524</v>
      </c>
      <c r="F378" s="6">
        <v>0</v>
      </c>
      <c r="G378" s="6">
        <v>333</v>
      </c>
      <c r="H378" s="6">
        <v>560</v>
      </c>
      <c r="I378" s="6">
        <v>522</v>
      </c>
    </row>
    <row r="379" spans="2:9" s="54" customFormat="1" x14ac:dyDescent="0.25">
      <c r="B379" s="182"/>
      <c r="D379" t="s">
        <v>3</v>
      </c>
      <c r="E379" s="141">
        <v>640</v>
      </c>
      <c r="F379" s="126">
        <v>349</v>
      </c>
      <c r="G379" s="126">
        <v>355</v>
      </c>
      <c r="H379" s="126">
        <v>581</v>
      </c>
      <c r="I379" s="126">
        <v>401</v>
      </c>
    </row>
    <row r="380" spans="2:9" s="54" customFormat="1" x14ac:dyDescent="0.25">
      <c r="B380" s="182"/>
      <c r="D380" t="s">
        <v>4</v>
      </c>
      <c r="E380" s="17">
        <v>786</v>
      </c>
      <c r="F380" s="6">
        <v>523</v>
      </c>
      <c r="G380" s="6">
        <v>375</v>
      </c>
      <c r="H380" s="6">
        <v>537</v>
      </c>
      <c r="I380" s="6">
        <v>445</v>
      </c>
    </row>
    <row r="381" spans="2:9" s="54" customFormat="1" x14ac:dyDescent="0.25">
      <c r="B381" s="182"/>
      <c r="D381" t="s">
        <v>5</v>
      </c>
      <c r="E381" s="17">
        <v>576</v>
      </c>
      <c r="F381" s="6">
        <v>421</v>
      </c>
      <c r="G381" s="6">
        <v>226</v>
      </c>
      <c r="H381" s="6">
        <v>530</v>
      </c>
      <c r="I381" s="6">
        <v>438</v>
      </c>
    </row>
    <row r="382" spans="2:9" s="54" customFormat="1" x14ac:dyDescent="0.25">
      <c r="B382" s="182"/>
      <c r="D382" t="s">
        <v>6</v>
      </c>
      <c r="E382" s="170">
        <v>835</v>
      </c>
      <c r="F382" s="155">
        <v>399</v>
      </c>
      <c r="G382" s="158">
        <v>12</v>
      </c>
      <c r="H382" s="158">
        <v>471</v>
      </c>
      <c r="I382" s="155">
        <v>610</v>
      </c>
    </row>
    <row r="383" spans="2:9" s="54" customFormat="1" x14ac:dyDescent="0.25">
      <c r="B383" s="182"/>
      <c r="D383" t="s">
        <v>7</v>
      </c>
      <c r="E383" s="17">
        <v>934</v>
      </c>
      <c r="F383" s="6">
        <v>468</v>
      </c>
      <c r="G383" s="6">
        <v>4</v>
      </c>
      <c r="H383" s="6">
        <v>620</v>
      </c>
      <c r="I383" s="6">
        <v>508</v>
      </c>
    </row>
    <row r="384" spans="2:9" s="54" customFormat="1" x14ac:dyDescent="0.25">
      <c r="B384" s="182"/>
      <c r="D384" s="17" t="s">
        <v>32</v>
      </c>
      <c r="E384" s="17">
        <v>1199</v>
      </c>
      <c r="F384" s="6">
        <v>675</v>
      </c>
      <c r="G384" s="6">
        <v>480</v>
      </c>
      <c r="H384" s="6">
        <v>935</v>
      </c>
      <c r="I384" s="6">
        <v>1225</v>
      </c>
    </row>
    <row r="385" spans="2:9" s="54" customFormat="1" x14ac:dyDescent="0.25">
      <c r="B385" s="182"/>
      <c r="D385" t="s">
        <v>9</v>
      </c>
      <c r="E385" s="144">
        <v>701</v>
      </c>
      <c r="F385" s="124">
        <v>356</v>
      </c>
      <c r="G385" s="124">
        <v>8</v>
      </c>
      <c r="H385" s="124">
        <v>613</v>
      </c>
      <c r="I385" s="124">
        <v>630</v>
      </c>
    </row>
    <row r="386" spans="2:9" s="54" customFormat="1" x14ac:dyDescent="0.25">
      <c r="B386" s="182"/>
      <c r="D386" t="s">
        <v>10</v>
      </c>
      <c r="F386" s="6">
        <v>215</v>
      </c>
      <c r="G386" s="6">
        <v>0</v>
      </c>
      <c r="H386" s="6">
        <v>551</v>
      </c>
      <c r="I386" s="6">
        <v>536</v>
      </c>
    </row>
    <row r="387" spans="2:9" s="54" customFormat="1" x14ac:dyDescent="0.25">
      <c r="B387" s="182"/>
      <c r="D387" t="s">
        <v>11</v>
      </c>
      <c r="F387" s="6">
        <v>435</v>
      </c>
      <c r="G387" s="6">
        <v>82</v>
      </c>
      <c r="H387" s="6">
        <v>483</v>
      </c>
      <c r="I387" s="6">
        <v>648</v>
      </c>
    </row>
    <row r="388" spans="2:9" s="54" customFormat="1" x14ac:dyDescent="0.25">
      <c r="B388" s="182"/>
      <c r="D388" t="s">
        <v>12</v>
      </c>
      <c r="E388" s="86"/>
      <c r="F388" s="104">
        <v>426</v>
      </c>
      <c r="G388" s="104">
        <v>0</v>
      </c>
      <c r="H388" s="104">
        <v>577</v>
      </c>
      <c r="I388" s="97">
        <v>590</v>
      </c>
    </row>
    <row r="389" spans="2:9" s="54" customFormat="1" ht="13.8" thickBot="1" x14ac:dyDescent="0.3">
      <c r="B389" s="182"/>
      <c r="D389" s="71" t="s">
        <v>14</v>
      </c>
      <c r="E389" s="101"/>
      <c r="F389" s="72">
        <f>SUM(F377:F388)</f>
        <v>4267</v>
      </c>
      <c r="G389" s="72">
        <f>SUM(G377:G388)</f>
        <v>2380</v>
      </c>
      <c r="H389" s="72">
        <f>SUM(H377:H388)</f>
        <v>6860</v>
      </c>
      <c r="I389" s="72">
        <f>SUM(I377:I388)</f>
        <v>7314</v>
      </c>
    </row>
    <row r="390" spans="2:9" s="54" customFormat="1" ht="11.25" customHeight="1" thickTop="1" x14ac:dyDescent="0.25">
      <c r="D390" s="53"/>
      <c r="E390" s="53"/>
      <c r="I390" s="59"/>
    </row>
    <row r="391" spans="2:9" s="54" customFormat="1" x14ac:dyDescent="0.25">
      <c r="D391" s="53" t="s">
        <v>20</v>
      </c>
      <c r="E391" s="53"/>
      <c r="I391" s="59"/>
    </row>
    <row r="392" spans="2:9" x14ac:dyDescent="0.25">
      <c r="D392" s="3"/>
      <c r="E392" s="3"/>
      <c r="F392" s="7"/>
      <c r="G392" s="7"/>
      <c r="H392" s="8"/>
      <c r="I392" s="12"/>
    </row>
    <row r="393" spans="2:9" s="47" customFormat="1" ht="17.399999999999999" x14ac:dyDescent="0.3">
      <c r="B393" s="183" t="s">
        <v>73</v>
      </c>
      <c r="D393" s="13" t="s">
        <v>27</v>
      </c>
      <c r="E393" s="13"/>
      <c r="F393" s="13"/>
      <c r="G393" s="13"/>
      <c r="H393" s="13"/>
      <c r="I393" s="13"/>
    </row>
    <row r="394" spans="2:9" ht="15.6" x14ac:dyDescent="0.3">
      <c r="B394" s="193"/>
      <c r="D394" s="1" t="s">
        <v>0</v>
      </c>
      <c r="E394" s="1"/>
      <c r="F394" s="3"/>
      <c r="G394" s="3"/>
      <c r="H394" s="3"/>
      <c r="I394" s="4"/>
    </row>
    <row r="395" spans="2:9" ht="13.8" thickBot="1" x14ac:dyDescent="0.3">
      <c r="B395" s="193"/>
      <c r="D395" s="64"/>
      <c r="E395" s="69" t="s">
        <v>77</v>
      </c>
      <c r="F395" s="69" t="s">
        <v>65</v>
      </c>
      <c r="G395" s="69" t="s">
        <v>53</v>
      </c>
      <c r="H395" s="69" t="s">
        <v>50</v>
      </c>
      <c r="I395" s="69" t="s">
        <v>60</v>
      </c>
    </row>
    <row r="396" spans="2:9" x14ac:dyDescent="0.25">
      <c r="B396" s="193"/>
      <c r="D396" t="s">
        <v>1</v>
      </c>
      <c r="E396" s="6">
        <v>12461</v>
      </c>
      <c r="F396" s="6">
        <v>13237</v>
      </c>
      <c r="G396" s="5">
        <v>13943</v>
      </c>
      <c r="H396" s="5">
        <v>12394</v>
      </c>
      <c r="I396" s="6">
        <v>12150</v>
      </c>
    </row>
    <row r="397" spans="2:9" x14ac:dyDescent="0.25">
      <c r="B397" s="193"/>
      <c r="D397" t="s">
        <v>2</v>
      </c>
      <c r="E397" s="6">
        <v>9005</v>
      </c>
      <c r="F397" s="6">
        <v>9468</v>
      </c>
      <c r="G397" s="5">
        <v>12080</v>
      </c>
      <c r="H397" s="5">
        <v>10984</v>
      </c>
      <c r="I397" s="6">
        <v>9786</v>
      </c>
    </row>
    <row r="398" spans="2:9" x14ac:dyDescent="0.25">
      <c r="B398" s="193"/>
      <c r="D398" t="s">
        <v>3</v>
      </c>
      <c r="E398" s="96">
        <v>6808</v>
      </c>
      <c r="F398" s="126">
        <v>7869</v>
      </c>
      <c r="G398" s="143">
        <v>8328</v>
      </c>
      <c r="H398" s="143">
        <v>8433</v>
      </c>
      <c r="I398" s="126">
        <v>8876</v>
      </c>
    </row>
    <row r="399" spans="2:9" x14ac:dyDescent="0.25">
      <c r="B399" s="193"/>
      <c r="D399" t="s">
        <v>4</v>
      </c>
      <c r="E399" s="115">
        <v>7414</v>
      </c>
      <c r="F399" s="6">
        <v>9490</v>
      </c>
      <c r="G399" s="5">
        <v>9082</v>
      </c>
      <c r="H399" s="5">
        <v>8682</v>
      </c>
      <c r="I399" s="6">
        <v>9356</v>
      </c>
    </row>
    <row r="400" spans="2:9" x14ac:dyDescent="0.25">
      <c r="B400" s="193"/>
      <c r="D400" t="s">
        <v>5</v>
      </c>
      <c r="E400" s="115">
        <v>8776</v>
      </c>
      <c r="F400" s="6">
        <v>10572</v>
      </c>
      <c r="G400" s="5">
        <v>11667</v>
      </c>
      <c r="H400" s="5">
        <v>10118</v>
      </c>
      <c r="I400" s="6">
        <v>10779</v>
      </c>
    </row>
    <row r="401" spans="2:9" x14ac:dyDescent="0.25">
      <c r="B401" s="193"/>
      <c r="D401" t="s">
        <v>6</v>
      </c>
      <c r="E401" s="154">
        <v>10063</v>
      </c>
      <c r="F401" s="155">
        <v>13992</v>
      </c>
      <c r="G401" s="158">
        <v>9700</v>
      </c>
      <c r="H401" s="158">
        <v>14068</v>
      </c>
      <c r="I401" s="155">
        <v>14001</v>
      </c>
    </row>
    <row r="402" spans="2:9" x14ac:dyDescent="0.25">
      <c r="B402" s="193"/>
      <c r="D402" t="s">
        <v>7</v>
      </c>
      <c r="E402">
        <v>13584</v>
      </c>
      <c r="F402" s="6">
        <v>14406</v>
      </c>
      <c r="G402" s="6">
        <v>14451</v>
      </c>
      <c r="H402" s="6">
        <v>15031</v>
      </c>
      <c r="I402" s="6">
        <v>13456</v>
      </c>
    </row>
    <row r="403" spans="2:9" x14ac:dyDescent="0.25">
      <c r="B403" s="193"/>
      <c r="D403" t="s">
        <v>8</v>
      </c>
      <c r="E403">
        <v>12020</v>
      </c>
      <c r="F403" s="6">
        <v>14430</v>
      </c>
      <c r="G403" s="6">
        <v>14358</v>
      </c>
      <c r="H403" s="6">
        <v>14281</v>
      </c>
      <c r="I403" s="6">
        <v>14278</v>
      </c>
    </row>
    <row r="404" spans="2:9" x14ac:dyDescent="0.25">
      <c r="B404" s="193"/>
      <c r="D404" t="s">
        <v>9</v>
      </c>
      <c r="E404" s="85">
        <v>15489</v>
      </c>
      <c r="F404" s="157">
        <v>16108</v>
      </c>
      <c r="G404" s="153">
        <v>16875</v>
      </c>
      <c r="H404" s="153">
        <v>16755</v>
      </c>
      <c r="I404" s="157">
        <v>13927</v>
      </c>
    </row>
    <row r="405" spans="2:9" x14ac:dyDescent="0.25">
      <c r="B405" s="193"/>
      <c r="D405" t="s">
        <v>10</v>
      </c>
      <c r="F405" s="6">
        <v>12597</v>
      </c>
      <c r="G405" s="11">
        <v>22183</v>
      </c>
      <c r="H405" s="11">
        <v>15108</v>
      </c>
      <c r="I405" s="6">
        <v>14145</v>
      </c>
    </row>
    <row r="406" spans="2:9" x14ac:dyDescent="0.25">
      <c r="B406" s="193"/>
      <c r="D406" t="s">
        <v>11</v>
      </c>
      <c r="F406" s="6">
        <v>10077</v>
      </c>
      <c r="G406" s="11">
        <v>12356</v>
      </c>
      <c r="H406" s="11">
        <v>12905</v>
      </c>
      <c r="I406" s="6">
        <v>13012</v>
      </c>
    </row>
    <row r="407" spans="2:9" x14ac:dyDescent="0.25">
      <c r="B407" s="193"/>
      <c r="D407" t="s">
        <v>12</v>
      </c>
      <c r="E407" s="80"/>
      <c r="F407" s="104">
        <v>9835</v>
      </c>
      <c r="G407" s="105">
        <v>11356</v>
      </c>
      <c r="H407" s="105">
        <v>11963</v>
      </c>
      <c r="I407" s="97">
        <v>11429</v>
      </c>
    </row>
    <row r="408" spans="2:9" ht="13.8" thickBot="1" x14ac:dyDescent="0.3">
      <c r="B408" s="193"/>
      <c r="D408" s="71" t="s">
        <v>14</v>
      </c>
      <c r="E408" s="100"/>
      <c r="F408" s="72">
        <f>SUM(F396:F407)</f>
        <v>142081</v>
      </c>
      <c r="G408" s="72">
        <f>SUM(G396:G407)</f>
        <v>156379</v>
      </c>
      <c r="H408" s="72">
        <f>SUM(H396:H407)</f>
        <v>150722</v>
      </c>
      <c r="I408" s="72">
        <f>SUM(I396:I407)</f>
        <v>145195</v>
      </c>
    </row>
    <row r="409" spans="2:9" ht="13.8" thickTop="1" x14ac:dyDescent="0.25">
      <c r="I409" s="10"/>
    </row>
    <row r="410" spans="2:9" s="54" customFormat="1" x14ac:dyDescent="0.25">
      <c r="D410" s="53" t="s">
        <v>20</v>
      </c>
      <c r="E410" s="53"/>
      <c r="I410" s="59"/>
    </row>
    <row r="411" spans="2:9" x14ac:dyDescent="0.25">
      <c r="I411" s="10"/>
    </row>
    <row r="412" spans="2:9" s="47" customFormat="1" ht="17.399999999999999" x14ac:dyDescent="0.3">
      <c r="B412" s="183" t="s">
        <v>73</v>
      </c>
      <c r="D412" s="13" t="s">
        <v>27</v>
      </c>
      <c r="E412" s="13"/>
      <c r="I412" s="48"/>
    </row>
    <row r="413" spans="2:9" ht="15.6" x14ac:dyDescent="0.3">
      <c r="B413" s="193"/>
      <c r="D413" s="1" t="s">
        <v>15</v>
      </c>
      <c r="E413" s="1"/>
      <c r="F413" s="3"/>
      <c r="G413" s="3"/>
      <c r="H413" s="3"/>
      <c r="I413" s="4"/>
    </row>
    <row r="414" spans="2:9" ht="13.8" thickBot="1" x14ac:dyDescent="0.3">
      <c r="B414" s="193"/>
      <c r="D414" s="64"/>
      <c r="E414" s="69" t="s">
        <v>77</v>
      </c>
      <c r="F414" s="69" t="s">
        <v>65</v>
      </c>
      <c r="G414" s="69" t="s">
        <v>53</v>
      </c>
      <c r="H414" s="69" t="s">
        <v>50</v>
      </c>
      <c r="I414" s="69" t="s">
        <v>60</v>
      </c>
    </row>
    <row r="415" spans="2:9" x14ac:dyDescent="0.25">
      <c r="B415" s="193"/>
      <c r="D415" t="s">
        <v>1</v>
      </c>
      <c r="E415" s="6">
        <v>61597</v>
      </c>
      <c r="F415" s="6">
        <v>0</v>
      </c>
      <c r="G415" s="18">
        <v>60941</v>
      </c>
      <c r="H415" s="18">
        <v>54588</v>
      </c>
      <c r="I415" s="19">
        <v>53690</v>
      </c>
    </row>
    <row r="416" spans="2:9" x14ac:dyDescent="0.25">
      <c r="B416" s="193"/>
      <c r="D416" t="s">
        <v>2</v>
      </c>
      <c r="E416" s="6">
        <v>65600</v>
      </c>
      <c r="F416" s="6">
        <v>72348</v>
      </c>
      <c r="G416" s="18">
        <v>64908</v>
      </c>
      <c r="H416" s="18">
        <v>49031</v>
      </c>
      <c r="I416" s="19">
        <v>58797</v>
      </c>
    </row>
    <row r="417" spans="2:9" x14ac:dyDescent="0.25">
      <c r="B417" s="193"/>
      <c r="D417" t="s">
        <v>3</v>
      </c>
      <c r="E417" s="96">
        <v>52399</v>
      </c>
      <c r="F417" s="126">
        <v>34371</v>
      </c>
      <c r="G417" s="138">
        <v>52532</v>
      </c>
      <c r="H417" s="138">
        <v>50684</v>
      </c>
      <c r="I417" s="139">
        <v>52680</v>
      </c>
    </row>
    <row r="418" spans="2:9" x14ac:dyDescent="0.25">
      <c r="B418" s="193"/>
      <c r="D418" t="s">
        <v>4</v>
      </c>
      <c r="E418" s="115">
        <v>64438</v>
      </c>
      <c r="F418" s="6">
        <v>75101</v>
      </c>
      <c r="G418" s="18">
        <v>65795</v>
      </c>
      <c r="H418" s="18">
        <v>69459</v>
      </c>
      <c r="I418" s="19">
        <v>60603</v>
      </c>
    </row>
    <row r="419" spans="2:9" x14ac:dyDescent="0.25">
      <c r="B419" s="193"/>
      <c r="D419" t="s">
        <v>5</v>
      </c>
      <c r="E419" s="115">
        <v>65348</v>
      </c>
      <c r="F419" s="6">
        <v>53176</v>
      </c>
      <c r="G419" s="18">
        <v>70650</v>
      </c>
      <c r="H419" s="18">
        <v>70559</v>
      </c>
      <c r="I419" s="19">
        <v>67011</v>
      </c>
    </row>
    <row r="420" spans="2:9" x14ac:dyDescent="0.25">
      <c r="B420" s="193"/>
      <c r="D420" t="s">
        <v>6</v>
      </c>
      <c r="E420" s="154">
        <v>65348</v>
      </c>
      <c r="F420" s="155">
        <v>96041</v>
      </c>
      <c r="G420" s="160">
        <v>55943</v>
      </c>
      <c r="H420" s="160">
        <v>76684</v>
      </c>
      <c r="I420" s="169">
        <v>79082</v>
      </c>
    </row>
    <row r="421" spans="2:9" x14ac:dyDescent="0.25">
      <c r="B421" s="193"/>
      <c r="D421" t="s">
        <v>7</v>
      </c>
      <c r="E421">
        <v>76124</v>
      </c>
      <c r="F421" s="6">
        <v>79839</v>
      </c>
      <c r="G421" s="19">
        <v>75116</v>
      </c>
      <c r="H421" s="19">
        <v>72756</v>
      </c>
      <c r="I421" s="19">
        <v>73949</v>
      </c>
    </row>
    <row r="422" spans="2:9" x14ac:dyDescent="0.25">
      <c r="B422" s="193"/>
      <c r="D422" t="s">
        <v>8</v>
      </c>
      <c r="E422">
        <v>75856</v>
      </c>
      <c r="F422" s="6">
        <v>75528</v>
      </c>
      <c r="G422" s="19">
        <v>53667</v>
      </c>
      <c r="H422" s="19">
        <v>66457</v>
      </c>
      <c r="I422" s="19">
        <v>62865</v>
      </c>
    </row>
    <row r="423" spans="2:9" x14ac:dyDescent="0.25">
      <c r="B423" s="193"/>
      <c r="D423" t="s">
        <v>9</v>
      </c>
      <c r="E423" s="85">
        <v>85464</v>
      </c>
      <c r="F423" s="157">
        <v>75562</v>
      </c>
      <c r="G423" s="114">
        <v>76851</v>
      </c>
      <c r="H423" s="114">
        <v>79928</v>
      </c>
      <c r="I423" s="167">
        <v>69523</v>
      </c>
    </row>
    <row r="424" spans="2:9" x14ac:dyDescent="0.25">
      <c r="B424" s="193"/>
      <c r="D424" t="s">
        <v>10</v>
      </c>
      <c r="F424" s="6">
        <v>73276</v>
      </c>
      <c r="G424" s="20">
        <v>113176</v>
      </c>
      <c r="H424" s="20">
        <v>68685</v>
      </c>
      <c r="I424" s="19">
        <v>59023</v>
      </c>
    </row>
    <row r="425" spans="2:9" x14ac:dyDescent="0.25">
      <c r="B425" s="193"/>
      <c r="D425" t="s">
        <v>11</v>
      </c>
      <c r="F425" s="6">
        <v>45199</v>
      </c>
      <c r="G425" s="20">
        <v>64355</v>
      </c>
      <c r="H425" s="20">
        <v>62981</v>
      </c>
      <c r="I425" s="19">
        <v>52750</v>
      </c>
    </row>
    <row r="426" spans="2:9" x14ac:dyDescent="0.25">
      <c r="B426" s="193"/>
      <c r="D426" t="s">
        <v>12</v>
      </c>
      <c r="E426" s="80"/>
      <c r="F426" s="104">
        <v>59926</v>
      </c>
      <c r="G426" s="106">
        <v>76342</v>
      </c>
      <c r="H426" s="106">
        <v>58084</v>
      </c>
      <c r="I426" s="98">
        <v>71330</v>
      </c>
    </row>
    <row r="427" spans="2:9" ht="13.8" thickBot="1" x14ac:dyDescent="0.3">
      <c r="B427" s="193"/>
      <c r="D427" s="71" t="s">
        <v>14</v>
      </c>
      <c r="E427" s="72">
        <f>SUM(E415:E426)</f>
        <v>612174</v>
      </c>
      <c r="F427" s="72">
        <f>SUM(F415:F426)</f>
        <v>740367</v>
      </c>
      <c r="G427" s="72">
        <f>SUM(G415:G426)</f>
        <v>830276</v>
      </c>
      <c r="H427" s="72">
        <f>SUM(H415:H426)</f>
        <v>779896</v>
      </c>
      <c r="I427" s="72">
        <f>SUM(I415:I426)</f>
        <v>761303</v>
      </c>
    </row>
    <row r="428" spans="2:9" ht="13.8" thickTop="1" x14ac:dyDescent="0.25">
      <c r="D428" s="3"/>
      <c r="E428" s="3"/>
      <c r="F428" s="7"/>
      <c r="G428" s="7"/>
      <c r="H428" s="8"/>
      <c r="I428" s="12"/>
    </row>
    <row r="429" spans="2:9" s="54" customFormat="1" ht="12" customHeight="1" x14ac:dyDescent="0.25">
      <c r="D429" s="53" t="s">
        <v>20</v>
      </c>
      <c r="E429" s="53"/>
      <c r="F429" s="55"/>
      <c r="G429" s="55"/>
      <c r="H429" s="56"/>
      <c r="I429" s="58"/>
    </row>
    <row r="430" spans="2:9" s="54" customFormat="1" x14ac:dyDescent="0.25">
      <c r="D430" s="53"/>
      <c r="E430" s="53"/>
      <c r="F430" s="55"/>
      <c r="G430" s="55"/>
      <c r="H430" s="56"/>
      <c r="I430" s="58"/>
    </row>
    <row r="431" spans="2:9" s="54" customFormat="1" ht="17.399999999999999" x14ac:dyDescent="0.3">
      <c r="B431" s="183" t="s">
        <v>73</v>
      </c>
      <c r="D431" s="13" t="s">
        <v>27</v>
      </c>
      <c r="E431" s="13"/>
      <c r="F431" s="47"/>
      <c r="G431" s="47"/>
      <c r="H431" s="47"/>
      <c r="I431" s="48"/>
    </row>
    <row r="432" spans="2:9" s="54" customFormat="1" ht="15.6" x14ac:dyDescent="0.3">
      <c r="B432" s="193"/>
      <c r="D432" s="1" t="s">
        <v>62</v>
      </c>
      <c r="E432" s="1"/>
      <c r="F432" s="3"/>
      <c r="G432" s="3"/>
      <c r="H432" s="3"/>
      <c r="I432" s="4"/>
    </row>
    <row r="433" spans="2:9" s="54" customFormat="1" ht="13.8" thickBot="1" x14ac:dyDescent="0.3">
      <c r="B433" s="193"/>
      <c r="D433" s="64"/>
      <c r="E433" s="69" t="s">
        <v>77</v>
      </c>
      <c r="F433" s="69" t="s">
        <v>65</v>
      </c>
      <c r="G433" s="69" t="s">
        <v>53</v>
      </c>
      <c r="H433" s="69" t="s">
        <v>50</v>
      </c>
      <c r="I433" s="69" t="s">
        <v>60</v>
      </c>
    </row>
    <row r="434" spans="2:9" s="54" customFormat="1" x14ac:dyDescent="0.25">
      <c r="B434" s="193"/>
      <c r="D434" t="s">
        <v>1</v>
      </c>
      <c r="E434" s="113">
        <v>2718</v>
      </c>
      <c r="F434" s="6">
        <v>2992</v>
      </c>
      <c r="G434" s="18">
        <v>3004</v>
      </c>
      <c r="H434" s="18">
        <v>2920</v>
      </c>
      <c r="I434" s="19">
        <v>3057</v>
      </c>
    </row>
    <row r="435" spans="2:9" s="54" customFormat="1" x14ac:dyDescent="0.25">
      <c r="B435" s="193"/>
      <c r="D435" t="s">
        <v>2</v>
      </c>
      <c r="E435" s="113">
        <v>2504</v>
      </c>
      <c r="F435" s="6">
        <v>2186</v>
      </c>
      <c r="G435" s="18">
        <v>2804</v>
      </c>
      <c r="H435" s="18">
        <v>2762</v>
      </c>
      <c r="I435" s="19">
        <v>2644</v>
      </c>
    </row>
    <row r="436" spans="2:9" s="54" customFormat="1" x14ac:dyDescent="0.25">
      <c r="B436" s="193"/>
      <c r="D436" t="s">
        <v>3</v>
      </c>
      <c r="E436" s="141">
        <v>2204</v>
      </c>
      <c r="F436" s="126">
        <v>2284</v>
      </c>
      <c r="G436" s="138">
        <v>2308</v>
      </c>
      <c r="H436" s="138">
        <v>2279</v>
      </c>
      <c r="I436" s="139">
        <v>2596</v>
      </c>
    </row>
    <row r="437" spans="2:9" s="54" customFormat="1" x14ac:dyDescent="0.25">
      <c r="B437" s="193"/>
      <c r="D437" t="s">
        <v>4</v>
      </c>
      <c r="E437" s="119">
        <v>1844</v>
      </c>
      <c r="F437" s="6">
        <v>2548</v>
      </c>
      <c r="G437" s="18">
        <v>2546</v>
      </c>
      <c r="H437" s="18">
        <v>2422</v>
      </c>
      <c r="I437" s="19">
        <v>2604</v>
      </c>
    </row>
    <row r="438" spans="2:9" s="54" customFormat="1" x14ac:dyDescent="0.25">
      <c r="B438" s="193"/>
      <c r="D438" t="s">
        <v>5</v>
      </c>
      <c r="E438" s="119">
        <v>2352</v>
      </c>
      <c r="F438" s="6">
        <v>2930</v>
      </c>
      <c r="G438" s="18">
        <v>2744</v>
      </c>
      <c r="H438" s="18">
        <v>2522</v>
      </c>
      <c r="I438" s="19">
        <v>2682</v>
      </c>
    </row>
    <row r="439" spans="2:9" s="54" customFormat="1" x14ac:dyDescent="0.25">
      <c r="B439" s="193"/>
      <c r="D439" t="s">
        <v>6</v>
      </c>
      <c r="E439" s="162">
        <v>2388</v>
      </c>
      <c r="F439" s="155">
        <v>3104</v>
      </c>
      <c r="G439" s="160">
        <v>2426</v>
      </c>
      <c r="H439" s="160">
        <v>3236</v>
      </c>
      <c r="I439" s="169">
        <v>4260</v>
      </c>
    </row>
    <row r="440" spans="2:9" s="54" customFormat="1" x14ac:dyDescent="0.25">
      <c r="B440" s="193"/>
      <c r="D440" t="s">
        <v>7</v>
      </c>
      <c r="E440" s="17">
        <v>3372</v>
      </c>
      <c r="F440" s="6">
        <v>3202</v>
      </c>
      <c r="G440" s="19">
        <v>3140</v>
      </c>
      <c r="H440" s="19">
        <v>3296</v>
      </c>
      <c r="I440" s="19">
        <v>3174</v>
      </c>
    </row>
    <row r="441" spans="2:9" s="54" customFormat="1" x14ac:dyDescent="0.25">
      <c r="B441" s="193"/>
      <c r="D441" t="s">
        <v>8</v>
      </c>
      <c r="E441" s="17">
        <v>2854</v>
      </c>
      <c r="F441" s="6">
        <v>3372</v>
      </c>
      <c r="G441" s="19">
        <v>3126</v>
      </c>
      <c r="H441" s="19">
        <v>3070</v>
      </c>
      <c r="I441" s="19">
        <v>3178</v>
      </c>
    </row>
    <row r="442" spans="2:9" s="54" customFormat="1" x14ac:dyDescent="0.25">
      <c r="B442" s="193"/>
      <c r="D442" t="s">
        <v>9</v>
      </c>
      <c r="E442" s="142">
        <v>3078</v>
      </c>
      <c r="F442" s="157">
        <v>3808</v>
      </c>
      <c r="G442" s="114">
        <v>3534</v>
      </c>
      <c r="H442" s="114">
        <v>3384</v>
      </c>
      <c r="I442" s="167">
        <v>3120</v>
      </c>
    </row>
    <row r="443" spans="2:9" s="54" customFormat="1" x14ac:dyDescent="0.25">
      <c r="B443" s="193"/>
      <c r="D443" t="s">
        <v>10</v>
      </c>
      <c r="F443" s="6">
        <v>2838</v>
      </c>
      <c r="G443" s="20">
        <v>2674</v>
      </c>
      <c r="H443" s="20">
        <v>3250</v>
      </c>
      <c r="I443" s="19">
        <v>3138</v>
      </c>
    </row>
    <row r="444" spans="2:9" s="54" customFormat="1" x14ac:dyDescent="0.25">
      <c r="B444" s="193"/>
      <c r="D444" t="s">
        <v>11</v>
      </c>
      <c r="F444" s="6">
        <v>2850</v>
      </c>
      <c r="G444" s="20">
        <v>2654</v>
      </c>
      <c r="H444" s="20">
        <v>2834</v>
      </c>
      <c r="I444" s="19">
        <v>3150</v>
      </c>
    </row>
    <row r="445" spans="2:9" s="54" customFormat="1" x14ac:dyDescent="0.25">
      <c r="B445" s="193"/>
      <c r="D445" t="s">
        <v>12</v>
      </c>
      <c r="E445" s="86"/>
      <c r="F445" s="104">
        <v>2556</v>
      </c>
      <c r="G445" s="106">
        <v>2930</v>
      </c>
      <c r="H445" s="106">
        <v>2678</v>
      </c>
      <c r="I445" s="98">
        <v>3066</v>
      </c>
    </row>
    <row r="446" spans="2:9" s="54" customFormat="1" ht="13.8" thickBot="1" x14ac:dyDescent="0.3">
      <c r="B446" s="193"/>
      <c r="D446" s="71" t="s">
        <v>14</v>
      </c>
      <c r="E446" s="101"/>
      <c r="F446" s="72">
        <f>SUM(F434:F445)</f>
        <v>34670</v>
      </c>
      <c r="G446" s="72">
        <f>SUM(G434:G445)</f>
        <v>33890</v>
      </c>
      <c r="H446" s="72">
        <f>SUM(H434:H445)</f>
        <v>34653</v>
      </c>
      <c r="I446" s="72">
        <f>SUM(I434:I445)</f>
        <v>36669</v>
      </c>
    </row>
    <row r="447" spans="2:9" s="54" customFormat="1" ht="13.8" thickTop="1" x14ac:dyDescent="0.25">
      <c r="D447" s="53"/>
      <c r="E447" s="53"/>
      <c r="F447" s="55"/>
      <c r="G447" s="55"/>
      <c r="H447" s="56"/>
      <c r="I447" s="58"/>
    </row>
    <row r="448" spans="2:9" s="54" customFormat="1" x14ac:dyDescent="0.25">
      <c r="D448" s="53" t="s">
        <v>20</v>
      </c>
      <c r="E448" s="53"/>
      <c r="F448" s="55"/>
      <c r="G448" s="55"/>
      <c r="H448" s="56"/>
      <c r="I448" s="58"/>
    </row>
    <row r="449" spans="2:9" x14ac:dyDescent="0.25">
      <c r="D449" s="3"/>
      <c r="E449" s="3"/>
      <c r="F449" s="7"/>
      <c r="G449" s="7"/>
      <c r="H449" s="8"/>
      <c r="I449" s="12"/>
    </row>
    <row r="450" spans="2:9" s="47" customFormat="1" ht="17.399999999999999" x14ac:dyDescent="0.3">
      <c r="B450" s="185" t="s">
        <v>74</v>
      </c>
      <c r="D450" s="13" t="s">
        <v>28</v>
      </c>
      <c r="E450" s="13"/>
      <c r="F450" s="49"/>
      <c r="G450" s="49"/>
      <c r="H450" s="50"/>
      <c r="I450" s="51"/>
    </row>
    <row r="451" spans="2:9" ht="15.6" x14ac:dyDescent="0.3">
      <c r="B451" s="186"/>
      <c r="D451" s="1" t="s">
        <v>0</v>
      </c>
      <c r="E451" s="1"/>
      <c r="F451" s="3"/>
      <c r="G451" s="3"/>
      <c r="H451" s="3"/>
      <c r="I451" s="4"/>
    </row>
    <row r="452" spans="2:9" ht="13.8" thickBot="1" x14ac:dyDescent="0.3">
      <c r="B452" s="186"/>
      <c r="D452" s="64"/>
      <c r="E452" s="69" t="s">
        <v>77</v>
      </c>
      <c r="F452" s="69" t="s">
        <v>65</v>
      </c>
      <c r="G452" s="69" t="s">
        <v>53</v>
      </c>
      <c r="H452" s="69" t="s">
        <v>50</v>
      </c>
      <c r="I452" s="69" t="s">
        <v>60</v>
      </c>
    </row>
    <row r="453" spans="2:9" x14ac:dyDescent="0.25">
      <c r="B453" s="186"/>
      <c r="D453" t="s">
        <v>1</v>
      </c>
      <c r="E453" s="6">
        <v>4927</v>
      </c>
      <c r="F453" s="6">
        <v>5149</v>
      </c>
      <c r="G453" s="18">
        <v>5034</v>
      </c>
      <c r="H453" s="18">
        <v>4835</v>
      </c>
      <c r="I453" s="19">
        <v>5398</v>
      </c>
    </row>
    <row r="454" spans="2:9" x14ac:dyDescent="0.25">
      <c r="B454" s="186"/>
      <c r="D454" t="s">
        <v>2</v>
      </c>
      <c r="E454" s="6">
        <v>3750</v>
      </c>
      <c r="F454" s="6">
        <v>3911</v>
      </c>
      <c r="G454" s="19">
        <v>4379</v>
      </c>
      <c r="H454" s="19">
        <v>4215</v>
      </c>
      <c r="I454" s="19">
        <v>4102</v>
      </c>
    </row>
    <row r="455" spans="2:9" x14ac:dyDescent="0.25">
      <c r="B455" s="186"/>
      <c r="D455" t="s">
        <v>3</v>
      </c>
      <c r="E455" s="96">
        <v>2885</v>
      </c>
      <c r="F455" s="126">
        <v>3105</v>
      </c>
      <c r="G455" s="139">
        <v>3002</v>
      </c>
      <c r="H455" s="139">
        <v>2882</v>
      </c>
      <c r="I455" s="139">
        <v>3519</v>
      </c>
    </row>
    <row r="456" spans="2:9" x14ac:dyDescent="0.25">
      <c r="B456" s="186"/>
      <c r="D456" t="s">
        <v>4</v>
      </c>
      <c r="E456" s="115">
        <v>2737</v>
      </c>
      <c r="F456" s="6">
        <v>3345</v>
      </c>
      <c r="G456" s="19">
        <v>3443</v>
      </c>
      <c r="H456" s="19">
        <v>2727</v>
      </c>
      <c r="I456" s="19">
        <v>3568</v>
      </c>
    </row>
    <row r="457" spans="2:9" x14ac:dyDescent="0.25">
      <c r="B457" s="186"/>
      <c r="D457" t="s">
        <v>5</v>
      </c>
      <c r="E457" s="115">
        <v>3526</v>
      </c>
      <c r="F457" s="6">
        <v>4022</v>
      </c>
      <c r="G457" s="19">
        <v>3635</v>
      </c>
      <c r="H457" s="19">
        <v>3452</v>
      </c>
      <c r="I457" s="19">
        <v>4291</v>
      </c>
    </row>
    <row r="458" spans="2:9" x14ac:dyDescent="0.25">
      <c r="B458" s="186"/>
      <c r="D458" t="s">
        <v>6</v>
      </c>
      <c r="E458" s="154">
        <v>4283</v>
      </c>
      <c r="F458" s="155">
        <v>4749</v>
      </c>
      <c r="G458" s="160">
        <v>4289</v>
      </c>
      <c r="H458" s="160">
        <v>4466</v>
      </c>
      <c r="I458" s="169">
        <v>4721</v>
      </c>
    </row>
    <row r="459" spans="2:9" x14ac:dyDescent="0.25">
      <c r="B459" s="186"/>
      <c r="D459" t="s">
        <v>7</v>
      </c>
      <c r="E459">
        <v>4954</v>
      </c>
      <c r="F459" s="6">
        <v>5151</v>
      </c>
      <c r="G459" s="19">
        <v>4775</v>
      </c>
      <c r="H459" s="19">
        <v>4881</v>
      </c>
      <c r="I459" s="19">
        <v>4926</v>
      </c>
    </row>
    <row r="460" spans="2:9" x14ac:dyDescent="0.25">
      <c r="B460" s="186"/>
      <c r="D460" t="s">
        <v>8</v>
      </c>
      <c r="E460">
        <v>4570</v>
      </c>
      <c r="F460" s="6">
        <v>4874</v>
      </c>
      <c r="G460" s="19">
        <v>4501</v>
      </c>
      <c r="H460" s="19">
        <v>4544</v>
      </c>
      <c r="I460" s="19">
        <v>5063</v>
      </c>
    </row>
    <row r="461" spans="2:9" x14ac:dyDescent="0.25">
      <c r="B461" s="186"/>
      <c r="D461" t="s">
        <v>9</v>
      </c>
      <c r="E461" s="102">
        <v>5453</v>
      </c>
      <c r="F461" s="124">
        <v>5385</v>
      </c>
      <c r="G461" s="161">
        <v>5192</v>
      </c>
      <c r="H461" s="161">
        <v>5463</v>
      </c>
      <c r="I461" s="161">
        <v>5908</v>
      </c>
    </row>
    <row r="462" spans="2:9" x14ac:dyDescent="0.25">
      <c r="B462" s="186"/>
      <c r="D462" t="s">
        <v>10</v>
      </c>
      <c r="F462" s="6">
        <v>4641</v>
      </c>
      <c r="G462" s="19">
        <v>4286</v>
      </c>
      <c r="H462" s="19">
        <v>5202</v>
      </c>
      <c r="I462" s="19">
        <v>4995</v>
      </c>
    </row>
    <row r="463" spans="2:9" x14ac:dyDescent="0.25">
      <c r="B463" s="186"/>
      <c r="D463" t="s">
        <v>11</v>
      </c>
      <c r="F463" s="6">
        <v>4212</v>
      </c>
      <c r="G463" s="19">
        <v>3999</v>
      </c>
      <c r="H463" s="19">
        <v>4142</v>
      </c>
      <c r="I463" s="19">
        <v>4519</v>
      </c>
    </row>
    <row r="464" spans="2:9" x14ac:dyDescent="0.25">
      <c r="B464" s="186"/>
      <c r="D464" t="s">
        <v>12</v>
      </c>
      <c r="E464" s="80"/>
      <c r="F464" s="104">
        <v>3860</v>
      </c>
      <c r="G464" s="109">
        <v>4097</v>
      </c>
      <c r="H464" s="109">
        <v>3967</v>
      </c>
      <c r="I464" s="98">
        <v>3877</v>
      </c>
    </row>
    <row r="465" spans="2:9" ht="13.8" thickBot="1" x14ac:dyDescent="0.3">
      <c r="B465" s="186"/>
      <c r="D465" s="71" t="s">
        <v>14</v>
      </c>
      <c r="E465" s="100"/>
      <c r="F465" s="72">
        <f>SUM(F453:F464)</f>
        <v>52404</v>
      </c>
      <c r="G465" s="72">
        <f>SUM(G453:G464)</f>
        <v>50632</v>
      </c>
      <c r="H465" s="72">
        <f>SUM(H453:H464)</f>
        <v>50776</v>
      </c>
      <c r="I465" s="72">
        <f>SUM(I453:I464)</f>
        <v>54887</v>
      </c>
    </row>
    <row r="466" spans="2:9" ht="13.8" thickTop="1" x14ac:dyDescent="0.25">
      <c r="D466" s="3"/>
      <c r="E466" s="3"/>
      <c r="F466" s="7"/>
      <c r="G466" s="7"/>
      <c r="H466" s="8"/>
      <c r="I466" s="9"/>
    </row>
    <row r="467" spans="2:9" s="54" customFormat="1" x14ac:dyDescent="0.25">
      <c r="D467" s="53" t="s">
        <v>20</v>
      </c>
      <c r="E467" s="53"/>
      <c r="F467" s="55"/>
      <c r="G467" s="55"/>
      <c r="H467" s="56"/>
      <c r="I467" s="57"/>
    </row>
    <row r="468" spans="2:9" ht="15.6" x14ac:dyDescent="0.25">
      <c r="D468" s="15"/>
      <c r="E468" s="15"/>
      <c r="F468" s="7"/>
      <c r="G468" s="7"/>
      <c r="H468" s="8"/>
      <c r="I468" s="9"/>
    </row>
    <row r="469" spans="2:9" s="47" customFormat="1" ht="17.399999999999999" x14ac:dyDescent="0.3">
      <c r="B469" s="185" t="s">
        <v>74</v>
      </c>
      <c r="D469" s="13" t="s">
        <v>28</v>
      </c>
      <c r="E469" s="13"/>
      <c r="F469" s="49"/>
      <c r="G469" s="49"/>
      <c r="H469" s="50"/>
      <c r="I469" s="52"/>
    </row>
    <row r="470" spans="2:9" ht="15.6" x14ac:dyDescent="0.3">
      <c r="B470" s="186"/>
      <c r="D470" s="1" t="s">
        <v>15</v>
      </c>
      <c r="E470" s="1"/>
      <c r="F470" s="3"/>
      <c r="G470" s="3"/>
      <c r="H470" s="3"/>
      <c r="I470" s="4"/>
    </row>
    <row r="471" spans="2:9" ht="13.8" thickBot="1" x14ac:dyDescent="0.3">
      <c r="B471" s="186"/>
      <c r="D471" s="64"/>
      <c r="E471" s="69" t="s">
        <v>77</v>
      </c>
      <c r="F471" s="69" t="s">
        <v>65</v>
      </c>
      <c r="G471" s="69" t="s">
        <v>53</v>
      </c>
      <c r="H471" s="69" t="s">
        <v>50</v>
      </c>
      <c r="I471" s="69" t="s">
        <v>60</v>
      </c>
    </row>
    <row r="472" spans="2:9" x14ac:dyDescent="0.25">
      <c r="B472" s="186"/>
      <c r="D472" t="s">
        <v>1</v>
      </c>
      <c r="E472" s="6">
        <v>116125</v>
      </c>
      <c r="F472" s="6">
        <v>85804</v>
      </c>
      <c r="G472" s="18">
        <v>60941</v>
      </c>
      <c r="H472" s="18">
        <v>92434</v>
      </c>
      <c r="I472" s="19">
        <v>54687</v>
      </c>
    </row>
    <row r="473" spans="2:9" x14ac:dyDescent="0.25">
      <c r="B473" s="186"/>
      <c r="D473" t="s">
        <v>2</v>
      </c>
      <c r="E473" s="6">
        <v>78643</v>
      </c>
      <c r="F473" s="6">
        <v>75125</v>
      </c>
      <c r="G473" s="18">
        <v>64908</v>
      </c>
      <c r="H473" s="18">
        <v>63370</v>
      </c>
      <c r="I473" s="19">
        <v>33381</v>
      </c>
    </row>
    <row r="474" spans="2:9" x14ac:dyDescent="0.25">
      <c r="B474" s="186"/>
      <c r="D474" t="s">
        <v>3</v>
      </c>
      <c r="E474" s="96">
        <v>72334</v>
      </c>
      <c r="F474" s="126">
        <v>77421</v>
      </c>
      <c r="G474" s="138">
        <v>52532</v>
      </c>
      <c r="H474" s="138">
        <v>53418</v>
      </c>
      <c r="I474" s="139">
        <v>35410</v>
      </c>
    </row>
    <row r="475" spans="2:9" x14ac:dyDescent="0.25">
      <c r="B475" s="186"/>
      <c r="D475" t="s">
        <v>4</v>
      </c>
      <c r="E475" s="115">
        <v>61099</v>
      </c>
      <c r="F475" s="6">
        <v>82365</v>
      </c>
      <c r="G475" s="18">
        <v>45927</v>
      </c>
      <c r="H475" s="18">
        <v>44670</v>
      </c>
      <c r="I475" s="19">
        <v>26973</v>
      </c>
    </row>
    <row r="476" spans="2:9" x14ac:dyDescent="0.25">
      <c r="B476" s="186"/>
      <c r="D476" t="s">
        <v>5</v>
      </c>
      <c r="E476" s="115">
        <v>98100</v>
      </c>
      <c r="F476" s="6">
        <v>89892</v>
      </c>
      <c r="G476" s="18">
        <v>59850</v>
      </c>
      <c r="H476" s="18">
        <v>72385</v>
      </c>
      <c r="I476" s="19">
        <v>42050</v>
      </c>
    </row>
    <row r="477" spans="2:9" x14ac:dyDescent="0.25">
      <c r="B477" s="186"/>
      <c r="D477" t="s">
        <v>6</v>
      </c>
      <c r="E477" s="154">
        <v>141013</v>
      </c>
      <c r="F477" s="155">
        <v>106785</v>
      </c>
      <c r="G477" s="160">
        <v>81721</v>
      </c>
      <c r="H477" s="160">
        <v>97456</v>
      </c>
      <c r="I477" s="169">
        <v>57091</v>
      </c>
    </row>
    <row r="478" spans="2:9" x14ac:dyDescent="0.25">
      <c r="B478" s="186"/>
      <c r="D478" t="s">
        <v>7</v>
      </c>
      <c r="E478">
        <v>144038</v>
      </c>
      <c r="F478" s="6">
        <v>113151</v>
      </c>
      <c r="G478" s="19">
        <v>77044</v>
      </c>
      <c r="H478" s="19">
        <v>83145</v>
      </c>
      <c r="I478" s="19">
        <v>89118</v>
      </c>
    </row>
    <row r="479" spans="2:9" x14ac:dyDescent="0.25">
      <c r="B479" s="186"/>
      <c r="D479" t="s">
        <v>8</v>
      </c>
      <c r="E479">
        <v>132590</v>
      </c>
      <c r="F479" s="6">
        <v>103484</v>
      </c>
      <c r="G479" s="19">
        <v>78042</v>
      </c>
      <c r="H479" s="19">
        <v>81490</v>
      </c>
      <c r="I479" s="19">
        <v>86977</v>
      </c>
    </row>
    <row r="480" spans="2:9" x14ac:dyDescent="0.25">
      <c r="B480" s="186"/>
      <c r="D480" t="s">
        <v>9</v>
      </c>
      <c r="E480" s="102">
        <v>144032</v>
      </c>
      <c r="F480" s="124">
        <v>127479</v>
      </c>
      <c r="G480" s="161">
        <v>90560</v>
      </c>
      <c r="H480" s="161">
        <v>85939</v>
      </c>
      <c r="I480" s="161">
        <v>95262</v>
      </c>
    </row>
    <row r="481" spans="2:9" x14ac:dyDescent="0.25">
      <c r="B481" s="186"/>
      <c r="D481" t="s">
        <v>10</v>
      </c>
      <c r="F481" s="6">
        <v>84715</v>
      </c>
      <c r="G481" s="19">
        <v>74888</v>
      </c>
      <c r="H481" s="19">
        <v>89031</v>
      </c>
      <c r="I481" s="19">
        <v>80160</v>
      </c>
    </row>
    <row r="482" spans="2:9" x14ac:dyDescent="0.25">
      <c r="B482" s="186"/>
      <c r="D482" t="s">
        <v>11</v>
      </c>
      <c r="F482" s="6">
        <v>114920</v>
      </c>
      <c r="G482" s="19">
        <v>72764</v>
      </c>
      <c r="H482" s="19">
        <v>69927</v>
      </c>
      <c r="I482" s="19">
        <v>74174</v>
      </c>
    </row>
    <row r="483" spans="2:9" x14ac:dyDescent="0.25">
      <c r="B483" s="186"/>
      <c r="D483" t="s">
        <v>12</v>
      </c>
      <c r="E483" s="80"/>
      <c r="F483" s="104">
        <v>103054</v>
      </c>
      <c r="G483" s="109">
        <v>80735</v>
      </c>
      <c r="H483" s="109">
        <v>75788</v>
      </c>
      <c r="I483" s="98">
        <v>79859</v>
      </c>
    </row>
    <row r="484" spans="2:9" ht="13.8" thickBot="1" x14ac:dyDescent="0.3">
      <c r="B484" s="186"/>
      <c r="D484" s="71" t="s">
        <v>14</v>
      </c>
      <c r="E484" s="72">
        <f>SUM(E472:E483)</f>
        <v>987974</v>
      </c>
      <c r="F484" s="72">
        <f>SUM(F472:F483)</f>
        <v>1164195</v>
      </c>
      <c r="G484" s="72">
        <f>SUM(G472:G483)</f>
        <v>839912</v>
      </c>
      <c r="H484" s="72">
        <f>SUM(H472:H483)</f>
        <v>909053</v>
      </c>
      <c r="I484" s="72">
        <f>SUM(I472:I483)</f>
        <v>755142</v>
      </c>
    </row>
    <row r="485" spans="2:9" ht="13.8" thickTop="1" x14ac:dyDescent="0.25">
      <c r="D485" s="3"/>
      <c r="E485" s="3"/>
      <c r="F485" s="7"/>
      <c r="G485" s="7"/>
      <c r="H485" s="8"/>
      <c r="I485" s="12"/>
    </row>
    <row r="486" spans="2:9" s="54" customFormat="1" x14ac:dyDescent="0.25">
      <c r="D486" s="53" t="s">
        <v>20</v>
      </c>
      <c r="E486" s="53"/>
      <c r="F486" s="55"/>
      <c r="G486" s="55"/>
      <c r="H486" s="56"/>
      <c r="I486" s="57"/>
    </row>
    <row r="487" spans="2:9" s="54" customFormat="1" x14ac:dyDescent="0.25">
      <c r="D487" s="53"/>
      <c r="E487" s="53"/>
      <c r="F487" s="55"/>
      <c r="G487" s="55"/>
      <c r="H487" s="56"/>
      <c r="I487" s="57"/>
    </row>
    <row r="488" spans="2:9" s="54" customFormat="1" ht="17.399999999999999" x14ac:dyDescent="0.3">
      <c r="B488" s="185" t="s">
        <v>74</v>
      </c>
      <c r="D488" s="13" t="s">
        <v>29</v>
      </c>
      <c r="E488" s="13"/>
      <c r="F488" s="49"/>
      <c r="G488" s="49"/>
      <c r="H488" s="50"/>
      <c r="I488" s="52"/>
    </row>
    <row r="489" spans="2:9" s="54" customFormat="1" ht="15.6" x14ac:dyDescent="0.3">
      <c r="B489" s="186"/>
      <c r="D489" s="1" t="s">
        <v>63</v>
      </c>
      <c r="E489" s="1"/>
      <c r="F489" s="3"/>
      <c r="G489" s="3"/>
      <c r="H489" s="3"/>
      <c r="I489" s="4"/>
    </row>
    <row r="490" spans="2:9" s="54" customFormat="1" ht="13.8" thickBot="1" x14ac:dyDescent="0.3">
      <c r="B490" s="186"/>
      <c r="D490" s="64"/>
      <c r="E490" s="69" t="s">
        <v>77</v>
      </c>
      <c r="F490" s="69" t="s">
        <v>65</v>
      </c>
      <c r="G490" s="69" t="s">
        <v>53</v>
      </c>
      <c r="H490" s="69" t="s">
        <v>50</v>
      </c>
      <c r="I490" s="69" t="s">
        <v>60</v>
      </c>
    </row>
    <row r="491" spans="2:9" s="54" customFormat="1" x14ac:dyDescent="0.25">
      <c r="B491" s="186"/>
      <c r="D491" t="s">
        <v>1</v>
      </c>
      <c r="E491" s="113">
        <v>7857</v>
      </c>
      <c r="F491" s="6">
        <v>10506</v>
      </c>
      <c r="G491" s="18">
        <v>10579</v>
      </c>
      <c r="H491" s="18">
        <v>9533</v>
      </c>
      <c r="I491" s="19">
        <v>9858</v>
      </c>
    </row>
    <row r="492" spans="2:9" s="54" customFormat="1" x14ac:dyDescent="0.25">
      <c r="B492" s="186"/>
      <c r="D492" t="s">
        <v>2</v>
      </c>
      <c r="E492" s="113">
        <v>8054</v>
      </c>
      <c r="F492" s="6">
        <v>8098</v>
      </c>
      <c r="G492" s="18">
        <v>8600</v>
      </c>
      <c r="H492" s="18">
        <v>8008</v>
      </c>
      <c r="I492" s="19">
        <v>8613</v>
      </c>
    </row>
    <row r="493" spans="2:9" s="54" customFormat="1" x14ac:dyDescent="0.25">
      <c r="B493" s="186"/>
      <c r="D493" t="s">
        <v>3</v>
      </c>
      <c r="E493" s="121">
        <v>7815</v>
      </c>
      <c r="F493" s="121">
        <v>8159</v>
      </c>
      <c r="G493" s="122">
        <v>7666</v>
      </c>
      <c r="H493" s="122">
        <v>8448</v>
      </c>
      <c r="I493" s="123">
        <v>9882</v>
      </c>
    </row>
    <row r="494" spans="2:9" s="54" customFormat="1" x14ac:dyDescent="0.25">
      <c r="B494" s="186"/>
      <c r="D494" t="s">
        <v>4</v>
      </c>
      <c r="E494" s="119">
        <v>7857</v>
      </c>
      <c r="F494" s="6">
        <v>8541</v>
      </c>
      <c r="G494" s="18">
        <v>8800</v>
      </c>
      <c r="H494" s="18">
        <v>8498</v>
      </c>
      <c r="I494" s="19">
        <v>10012</v>
      </c>
    </row>
    <row r="495" spans="2:9" s="54" customFormat="1" x14ac:dyDescent="0.25">
      <c r="B495" s="186"/>
      <c r="D495" t="s">
        <v>5</v>
      </c>
      <c r="E495" s="119">
        <v>7225</v>
      </c>
      <c r="F495" s="6">
        <v>8142</v>
      </c>
      <c r="G495" s="18">
        <v>8107</v>
      </c>
      <c r="H495" s="18">
        <v>9115</v>
      </c>
      <c r="I495" s="19">
        <v>10583</v>
      </c>
    </row>
    <row r="496" spans="2:9" s="54" customFormat="1" x14ac:dyDescent="0.25">
      <c r="B496" s="186"/>
      <c r="D496" t="s">
        <v>6</v>
      </c>
      <c r="E496" s="162">
        <v>8999</v>
      </c>
      <c r="F496" s="155">
        <v>8940</v>
      </c>
      <c r="G496" s="160">
        <v>9100</v>
      </c>
      <c r="H496" s="160">
        <v>8368</v>
      </c>
      <c r="I496" s="169">
        <v>9776</v>
      </c>
    </row>
    <row r="497" spans="2:15" s="54" customFormat="1" x14ac:dyDescent="0.25">
      <c r="B497" s="186"/>
      <c r="D497" t="s">
        <v>7</v>
      </c>
      <c r="E497" s="17">
        <v>8606</v>
      </c>
      <c r="F497" s="6">
        <v>8864</v>
      </c>
      <c r="G497" s="19">
        <v>8289</v>
      </c>
      <c r="H497" s="19">
        <v>7806</v>
      </c>
      <c r="I497" s="19">
        <v>9571</v>
      </c>
    </row>
    <row r="498" spans="2:15" s="54" customFormat="1" x14ac:dyDescent="0.25">
      <c r="B498" s="186"/>
      <c r="D498" t="s">
        <v>8</v>
      </c>
      <c r="E498" s="17">
        <v>8498</v>
      </c>
      <c r="F498" s="6">
        <v>8051</v>
      </c>
      <c r="G498" s="19">
        <v>7275</v>
      </c>
      <c r="H498" s="19">
        <v>7257</v>
      </c>
      <c r="I498" s="19">
        <v>9233</v>
      </c>
    </row>
    <row r="499" spans="2:15" s="54" customFormat="1" x14ac:dyDescent="0.25">
      <c r="B499" s="186"/>
      <c r="D499" t="s">
        <v>9</v>
      </c>
      <c r="E499" s="144">
        <v>9029</v>
      </c>
      <c r="F499" s="124">
        <v>7570</v>
      </c>
      <c r="G499" s="161">
        <v>9095</v>
      </c>
      <c r="H499" s="161">
        <v>9410</v>
      </c>
      <c r="I499" s="161">
        <v>10854</v>
      </c>
    </row>
    <row r="500" spans="2:15" s="54" customFormat="1" x14ac:dyDescent="0.25">
      <c r="B500" s="186"/>
      <c r="D500" t="s">
        <v>10</v>
      </c>
      <c r="F500" s="6">
        <v>8035</v>
      </c>
      <c r="G500" s="19">
        <v>8513</v>
      </c>
      <c r="H500" s="19">
        <v>8613</v>
      </c>
      <c r="I500" s="19">
        <v>10200</v>
      </c>
    </row>
    <row r="501" spans="2:15" s="54" customFormat="1" x14ac:dyDescent="0.25">
      <c r="B501" s="186"/>
      <c r="D501" t="s">
        <v>11</v>
      </c>
      <c r="F501" s="81">
        <v>8318</v>
      </c>
      <c r="G501" s="19">
        <v>9005</v>
      </c>
      <c r="H501" s="19">
        <v>8561</v>
      </c>
      <c r="I501" s="19">
        <v>9143</v>
      </c>
    </row>
    <row r="502" spans="2:15" s="54" customFormat="1" x14ac:dyDescent="0.25">
      <c r="B502" s="186"/>
      <c r="D502" t="s">
        <v>12</v>
      </c>
      <c r="E502" s="86"/>
      <c r="F502" s="104">
        <v>7342</v>
      </c>
      <c r="G502" s="109">
        <v>8630</v>
      </c>
      <c r="H502" s="109">
        <v>8433</v>
      </c>
      <c r="I502" s="98">
        <v>8772</v>
      </c>
    </row>
    <row r="503" spans="2:15" s="54" customFormat="1" ht="13.8" thickBot="1" x14ac:dyDescent="0.3">
      <c r="B503" s="186"/>
      <c r="D503" s="71" t="s">
        <v>14</v>
      </c>
      <c r="E503" s="101"/>
      <c r="F503" s="72">
        <f>SUM(F491:F502)</f>
        <v>100566</v>
      </c>
      <c r="G503" s="72">
        <f>SUM(G491:G502)</f>
        <v>103659</v>
      </c>
      <c r="H503" s="72">
        <f>SUM(H491:H502)</f>
        <v>102050</v>
      </c>
      <c r="I503" s="72">
        <f>SUM(I491:I502)</f>
        <v>116497</v>
      </c>
    </row>
    <row r="504" spans="2:15" s="54" customFormat="1" ht="13.8" thickTop="1" x14ac:dyDescent="0.25">
      <c r="D504" s="53"/>
      <c r="E504" s="53"/>
      <c r="F504" s="55"/>
      <c r="G504" s="55"/>
      <c r="H504" s="56"/>
      <c r="I504" s="57"/>
    </row>
    <row r="505" spans="2:15" s="54" customFormat="1" ht="13.8" thickTop="1" x14ac:dyDescent="0.25">
      <c r="D505" s="53" t="s">
        <v>20</v>
      </c>
      <c r="E505" s="53"/>
      <c r="F505" s="55"/>
      <c r="G505" s="55"/>
      <c r="H505" s="56"/>
      <c r="I505" s="57"/>
    </row>
    <row r="506" spans="2:15" x14ac:dyDescent="0.25">
      <c r="D506" s="3"/>
      <c r="E506" s="3"/>
      <c r="F506" s="7"/>
      <c r="G506" s="7"/>
      <c r="H506" s="8"/>
      <c r="I506" s="9"/>
    </row>
    <row r="507" spans="2:15" ht="21.6" thickBot="1" x14ac:dyDescent="0.45">
      <c r="B507" s="64"/>
      <c r="C507" s="64"/>
      <c r="D507" s="191" t="s">
        <v>16</v>
      </c>
      <c r="E507" s="191"/>
      <c r="F507" s="191"/>
      <c r="G507" s="191"/>
      <c r="H507" s="191"/>
      <c r="I507" s="191"/>
      <c r="J507" s="191"/>
      <c r="K507" s="191"/>
      <c r="L507" s="191"/>
      <c r="M507" s="191"/>
      <c r="N507" s="191"/>
      <c r="O507" s="191"/>
    </row>
    <row r="508" spans="2:15" ht="17.399999999999999" x14ac:dyDescent="0.3">
      <c r="B508" s="183" t="s">
        <v>75</v>
      </c>
      <c r="D508" s="13" t="s">
        <v>18</v>
      </c>
      <c r="E508" s="13"/>
      <c r="F508" s="3"/>
      <c r="G508" s="3"/>
      <c r="H508" s="3"/>
    </row>
    <row r="509" spans="2:15" ht="15.6" x14ac:dyDescent="0.3">
      <c r="B509" s="189"/>
      <c r="D509" s="1"/>
      <c r="E509" s="1"/>
      <c r="F509" s="3"/>
      <c r="G509" s="3"/>
      <c r="H509" s="3"/>
      <c r="I509" s="4"/>
    </row>
    <row r="510" spans="2:15" ht="13.8" thickBot="1" x14ac:dyDescent="0.3">
      <c r="B510" s="189"/>
      <c r="D510" s="64"/>
      <c r="E510" s="69" t="s">
        <v>77</v>
      </c>
      <c r="F510" s="69" t="s">
        <v>65</v>
      </c>
      <c r="G510" s="69" t="s">
        <v>53</v>
      </c>
      <c r="H510" s="69" t="s">
        <v>50</v>
      </c>
      <c r="I510" s="69" t="s">
        <v>60</v>
      </c>
    </row>
    <row r="511" spans="2:15" x14ac:dyDescent="0.25">
      <c r="B511" s="189"/>
      <c r="D511" t="s">
        <v>1</v>
      </c>
      <c r="E511" s="19">
        <v>101454</v>
      </c>
      <c r="F511" s="6">
        <v>87106</v>
      </c>
      <c r="G511" s="18">
        <v>84094</v>
      </c>
      <c r="H511" s="18">
        <v>60870</v>
      </c>
      <c r="I511" s="19">
        <v>39251</v>
      </c>
    </row>
    <row r="512" spans="2:15" x14ac:dyDescent="0.25">
      <c r="B512" s="189"/>
      <c r="D512" t="s">
        <v>2</v>
      </c>
      <c r="E512" s="19">
        <v>109276</v>
      </c>
      <c r="F512" s="6">
        <v>77784</v>
      </c>
      <c r="G512" s="19">
        <v>91369</v>
      </c>
      <c r="H512" s="19">
        <v>61649</v>
      </c>
      <c r="I512" s="19">
        <v>35291</v>
      </c>
    </row>
    <row r="513" spans="2:9" x14ac:dyDescent="0.25">
      <c r="B513" s="189"/>
      <c r="D513" t="s">
        <v>3</v>
      </c>
      <c r="E513" s="147">
        <v>74004</v>
      </c>
      <c r="F513" s="126">
        <v>63995</v>
      </c>
      <c r="G513" s="139">
        <v>78666</v>
      </c>
      <c r="H513" s="139">
        <v>54148</v>
      </c>
      <c r="I513" s="139">
        <v>27849</v>
      </c>
    </row>
    <row r="514" spans="2:9" ht="14.4" x14ac:dyDescent="0.3">
      <c r="B514" s="189"/>
      <c r="D514" t="s">
        <v>4</v>
      </c>
      <c r="E514" s="120">
        <v>87149</v>
      </c>
      <c r="F514" s="6">
        <v>87160</v>
      </c>
      <c r="G514" s="62">
        <v>67906</v>
      </c>
      <c r="H514" s="62">
        <v>56715</v>
      </c>
      <c r="I514" s="19">
        <v>36066</v>
      </c>
    </row>
    <row r="515" spans="2:9" ht="14.4" x14ac:dyDescent="0.3">
      <c r="B515" s="189"/>
      <c r="D515" t="s">
        <v>5</v>
      </c>
      <c r="E515" s="120">
        <v>143718</v>
      </c>
      <c r="F515" s="6">
        <v>138487</v>
      </c>
      <c r="G515" s="61">
        <v>148217</v>
      </c>
      <c r="H515" s="61">
        <v>123870</v>
      </c>
      <c r="I515" s="19">
        <v>96599</v>
      </c>
    </row>
    <row r="516" spans="2:9" ht="14.4" x14ac:dyDescent="0.3">
      <c r="B516" s="189"/>
      <c r="D516" t="s">
        <v>6</v>
      </c>
      <c r="E516" s="132">
        <v>168493</v>
      </c>
      <c r="F516" s="133">
        <v>166354</v>
      </c>
      <c r="G516" s="146">
        <v>203305</v>
      </c>
      <c r="H516" s="146">
        <v>156345</v>
      </c>
      <c r="I516" s="140">
        <v>151995</v>
      </c>
    </row>
    <row r="517" spans="2:9" x14ac:dyDescent="0.25">
      <c r="B517" s="189"/>
      <c r="D517" t="s">
        <v>7</v>
      </c>
      <c r="F517" s="6">
        <v>165927</v>
      </c>
      <c r="G517" s="19">
        <v>189486</v>
      </c>
      <c r="H517" s="19">
        <v>137226</v>
      </c>
      <c r="I517" s="19">
        <v>161641</v>
      </c>
    </row>
    <row r="518" spans="2:9" x14ac:dyDescent="0.25">
      <c r="B518" s="189"/>
      <c r="D518" t="s">
        <v>8</v>
      </c>
      <c r="F518" s="6">
        <v>134933</v>
      </c>
      <c r="G518" s="19">
        <v>159670</v>
      </c>
      <c r="H518" s="19">
        <v>122827</v>
      </c>
      <c r="I518" s="19">
        <v>127724</v>
      </c>
    </row>
    <row r="519" spans="2:9" x14ac:dyDescent="0.25">
      <c r="B519" s="189"/>
      <c r="D519" t="s">
        <v>9</v>
      </c>
      <c r="F519" s="97">
        <v>141896</v>
      </c>
      <c r="G519" s="98">
        <v>177272</v>
      </c>
      <c r="H519" s="98">
        <v>145516</v>
      </c>
      <c r="I519" s="98">
        <v>145209</v>
      </c>
    </row>
    <row r="520" spans="2:9" x14ac:dyDescent="0.25">
      <c r="B520" s="189"/>
      <c r="D520" t="s">
        <v>10</v>
      </c>
      <c r="F520" s="6">
        <v>102276</v>
      </c>
      <c r="G520" s="20">
        <v>139360</v>
      </c>
      <c r="H520" s="20">
        <v>114226</v>
      </c>
      <c r="I520" s="19">
        <v>114288</v>
      </c>
    </row>
    <row r="521" spans="2:9" x14ac:dyDescent="0.25">
      <c r="B521" s="189"/>
      <c r="D521" t="s">
        <v>11</v>
      </c>
      <c r="F521" s="6">
        <v>64634</v>
      </c>
      <c r="G521" s="20">
        <v>84982</v>
      </c>
      <c r="H521" s="20">
        <v>74359</v>
      </c>
      <c r="I521" s="19">
        <v>46247</v>
      </c>
    </row>
    <row r="522" spans="2:9" x14ac:dyDescent="0.25">
      <c r="B522" s="189"/>
      <c r="D522" t="s">
        <v>12</v>
      </c>
      <c r="E522" s="80"/>
      <c r="F522" s="104">
        <v>96859</v>
      </c>
      <c r="G522" s="106">
        <v>85460</v>
      </c>
      <c r="H522" s="106">
        <v>78230</v>
      </c>
      <c r="I522" s="109">
        <v>55864</v>
      </c>
    </row>
    <row r="523" spans="2:9" ht="13.8" thickBot="1" x14ac:dyDescent="0.3">
      <c r="B523" s="189"/>
      <c r="D523" s="71" t="s">
        <v>14</v>
      </c>
      <c r="E523" s="72">
        <f>SUM(E511:E522)</f>
        <v>684094</v>
      </c>
      <c r="F523" s="72">
        <f>SUM(F511:F522)</f>
        <v>1327411</v>
      </c>
      <c r="G523" s="72">
        <f>SUM(G511:G522)</f>
        <v>1509787</v>
      </c>
      <c r="H523" s="72">
        <f>SUM(H511:H522)</f>
        <v>1185981</v>
      </c>
      <c r="I523" s="72">
        <f>SUM(I511:I522)</f>
        <v>1038024</v>
      </c>
    </row>
    <row r="524" spans="2:9" s="54" customFormat="1" ht="13.8" thickTop="1" x14ac:dyDescent="0.25">
      <c r="D524" s="53" t="s">
        <v>20</v>
      </c>
      <c r="E524" s="53"/>
    </row>
    <row r="526" spans="2:9" ht="21" x14ac:dyDescent="0.4">
      <c r="D526" s="16" t="s">
        <v>17</v>
      </c>
      <c r="E526" s="16"/>
    </row>
    <row r="527" spans="2:9" ht="17.399999999999999" x14ac:dyDescent="0.3">
      <c r="B527" s="182" t="s">
        <v>17</v>
      </c>
      <c r="D527" s="13" t="s">
        <v>19</v>
      </c>
      <c r="E527" s="13"/>
      <c r="F527" s="3"/>
      <c r="G527" s="3"/>
      <c r="H527" s="3"/>
      <c r="I527" s="4"/>
    </row>
    <row r="528" spans="2:9" ht="13.8" thickBot="1" x14ac:dyDescent="0.3">
      <c r="B528" s="182"/>
      <c r="D528" s="64"/>
      <c r="E528" s="69" t="s">
        <v>77</v>
      </c>
      <c r="F528" s="69" t="s">
        <v>65</v>
      </c>
      <c r="G528" s="69" t="s">
        <v>53</v>
      </c>
      <c r="H528" s="69" t="s">
        <v>50</v>
      </c>
      <c r="I528" s="69" t="s">
        <v>60</v>
      </c>
    </row>
    <row r="529" spans="2:10" x14ac:dyDescent="0.25">
      <c r="B529" s="182"/>
      <c r="D529" t="s">
        <v>1</v>
      </c>
      <c r="E529">
        <v>25</v>
      </c>
      <c r="F529" s="94">
        <v>23</v>
      </c>
      <c r="G529" s="21">
        <v>25</v>
      </c>
      <c r="H529" s="21">
        <v>18</v>
      </c>
      <c r="I529" s="19">
        <v>12</v>
      </c>
    </row>
    <row r="530" spans="2:10" x14ac:dyDescent="0.25">
      <c r="B530" s="182"/>
      <c r="D530" t="s">
        <v>2</v>
      </c>
      <c r="E530">
        <v>27</v>
      </c>
      <c r="F530" s="94">
        <v>21</v>
      </c>
      <c r="G530" s="21">
        <v>27</v>
      </c>
      <c r="H530" s="21">
        <v>18</v>
      </c>
      <c r="I530" s="19">
        <v>11</v>
      </c>
    </row>
    <row r="531" spans="2:10" x14ac:dyDescent="0.25">
      <c r="B531" s="182"/>
      <c r="D531" t="s">
        <v>3</v>
      </c>
      <c r="E531" s="92">
        <v>20</v>
      </c>
      <c r="F531" s="148">
        <v>19</v>
      </c>
      <c r="G531" s="149">
        <v>26</v>
      </c>
      <c r="H531" s="149">
        <v>17</v>
      </c>
      <c r="I531" s="139">
        <v>9</v>
      </c>
    </row>
    <row r="532" spans="2:10" x14ac:dyDescent="0.25">
      <c r="B532" s="182"/>
      <c r="D532" t="s">
        <v>4</v>
      </c>
      <c r="E532">
        <v>30</v>
      </c>
      <c r="F532" s="94">
        <v>29</v>
      </c>
      <c r="G532" s="21">
        <v>26</v>
      </c>
      <c r="H532" s="21">
        <v>21</v>
      </c>
      <c r="I532" s="19">
        <v>13</v>
      </c>
    </row>
    <row r="533" spans="2:10" x14ac:dyDescent="0.25">
      <c r="B533" s="182"/>
      <c r="D533" t="s">
        <v>5</v>
      </c>
      <c r="E533">
        <v>58</v>
      </c>
      <c r="F533" s="94">
        <v>58</v>
      </c>
      <c r="G533" s="21">
        <v>62</v>
      </c>
      <c r="H533" s="21">
        <v>52</v>
      </c>
      <c r="I533" s="19">
        <v>40</v>
      </c>
    </row>
    <row r="534" spans="2:10" x14ac:dyDescent="0.25">
      <c r="B534" s="182"/>
      <c r="D534" t="s">
        <v>6</v>
      </c>
      <c r="E534" s="92">
        <v>68</v>
      </c>
      <c r="F534" s="172">
        <v>74</v>
      </c>
      <c r="G534" s="149">
        <v>81</v>
      </c>
      <c r="H534" s="149">
        <v>64</v>
      </c>
      <c r="I534" s="169">
        <v>68</v>
      </c>
    </row>
    <row r="535" spans="2:10" x14ac:dyDescent="0.25">
      <c r="B535" s="182"/>
      <c r="D535" t="s">
        <v>7</v>
      </c>
      <c r="E535">
        <v>66</v>
      </c>
      <c r="F535" s="95">
        <v>74</v>
      </c>
      <c r="G535" s="21">
        <v>74</v>
      </c>
      <c r="H535" s="21">
        <v>58</v>
      </c>
      <c r="I535" s="19">
        <v>70</v>
      </c>
    </row>
    <row r="536" spans="2:10" x14ac:dyDescent="0.25">
      <c r="B536" s="182"/>
      <c r="D536" t="s">
        <v>8</v>
      </c>
      <c r="E536">
        <v>61</v>
      </c>
      <c r="F536" s="95">
        <v>62</v>
      </c>
      <c r="G536" s="21">
        <v>65</v>
      </c>
      <c r="H536" s="21">
        <v>50</v>
      </c>
      <c r="I536" s="19">
        <v>51</v>
      </c>
    </row>
    <row r="537" spans="2:10" x14ac:dyDescent="0.25">
      <c r="B537" s="182"/>
      <c r="D537" t="s">
        <v>9</v>
      </c>
      <c r="E537" s="102">
        <v>51</v>
      </c>
      <c r="F537" s="173">
        <v>55</v>
      </c>
      <c r="G537" s="84">
        <v>71</v>
      </c>
      <c r="H537" s="84">
        <v>61</v>
      </c>
      <c r="I537" s="161">
        <v>65</v>
      </c>
    </row>
    <row r="538" spans="2:10" x14ac:dyDescent="0.25">
      <c r="B538" s="182"/>
      <c r="D538" t="s">
        <v>10</v>
      </c>
      <c r="F538" s="95">
        <v>39</v>
      </c>
      <c r="G538" s="21">
        <v>49</v>
      </c>
      <c r="H538" s="21">
        <v>46</v>
      </c>
      <c r="I538" s="19">
        <v>46</v>
      </c>
    </row>
    <row r="539" spans="2:10" x14ac:dyDescent="0.25">
      <c r="B539" s="182"/>
      <c r="D539" t="s">
        <v>11</v>
      </c>
      <c r="F539" s="95">
        <v>20</v>
      </c>
      <c r="G539" s="21">
        <v>25</v>
      </c>
      <c r="H539" s="21">
        <v>25</v>
      </c>
      <c r="I539" s="19">
        <v>15</v>
      </c>
    </row>
    <row r="540" spans="2:10" x14ac:dyDescent="0.25">
      <c r="B540" s="182"/>
      <c r="D540" t="s">
        <v>12</v>
      </c>
      <c r="E540" s="80"/>
      <c r="F540" s="112">
        <v>24</v>
      </c>
      <c r="G540" s="21">
        <v>23</v>
      </c>
      <c r="H540" s="21">
        <v>24</v>
      </c>
      <c r="I540" s="98">
        <v>17</v>
      </c>
    </row>
    <row r="541" spans="2:10" ht="13.8" thickBot="1" x14ac:dyDescent="0.3">
      <c r="B541" s="182"/>
      <c r="D541" s="71" t="s">
        <v>14</v>
      </c>
      <c r="E541" s="74">
        <f>SUM(E529:E540)</f>
        <v>406</v>
      </c>
      <c r="F541" s="74">
        <f>SUM(F529:F540)</f>
        <v>498</v>
      </c>
      <c r="G541" s="74">
        <f>SUM(G529:G540)</f>
        <v>554</v>
      </c>
      <c r="H541" s="74">
        <f>SUM(H529:H540)</f>
        <v>454</v>
      </c>
      <c r="I541" s="74">
        <f>SUM(I529:I540)</f>
        <v>417</v>
      </c>
    </row>
    <row r="542" spans="2:10" s="54" customFormat="1" ht="13.8" thickTop="1" x14ac:dyDescent="0.25">
      <c r="D542" s="53" t="s">
        <v>20</v>
      </c>
      <c r="E542" s="53"/>
    </row>
    <row r="544" spans="2:10" ht="21" x14ac:dyDescent="0.4">
      <c r="D544" s="2"/>
      <c r="E544" s="2"/>
      <c r="F544" s="3"/>
      <c r="G544" s="3"/>
      <c r="H544" s="3"/>
      <c r="I544" s="4"/>
      <c r="J544" s="4"/>
    </row>
    <row r="545" spans="2:10" ht="15" customHeight="1" x14ac:dyDescent="0.25">
      <c r="B545" s="190"/>
      <c r="D545" s="23"/>
      <c r="E545" s="23"/>
      <c r="F545" s="3"/>
      <c r="G545" s="3"/>
      <c r="H545" s="3"/>
      <c r="I545" s="4"/>
    </row>
    <row r="546" spans="2:10" x14ac:dyDescent="0.25">
      <c r="B546" s="190"/>
      <c r="D546" s="14"/>
      <c r="E546" s="174"/>
      <c r="F546" s="174"/>
      <c r="G546" s="174"/>
      <c r="H546" s="174"/>
      <c r="I546" s="174"/>
    </row>
    <row r="547" spans="2:10" x14ac:dyDescent="0.25">
      <c r="B547" s="190"/>
      <c r="D547" s="14"/>
      <c r="E547" s="175"/>
      <c r="F547" s="5"/>
      <c r="G547" s="18"/>
      <c r="H547" s="18"/>
      <c r="I547" s="18"/>
      <c r="J547" s="22"/>
    </row>
    <row r="548" spans="2:10" x14ac:dyDescent="0.25">
      <c r="B548" s="190"/>
      <c r="D548" s="14"/>
      <c r="E548" s="175"/>
      <c r="F548" s="5"/>
      <c r="G548" s="18"/>
      <c r="H548" s="18"/>
      <c r="I548" s="18"/>
      <c r="J548" s="22"/>
    </row>
    <row r="549" spans="2:10" x14ac:dyDescent="0.25">
      <c r="B549" s="190"/>
      <c r="D549" s="14"/>
      <c r="E549" s="175"/>
      <c r="F549" s="105"/>
      <c r="G549" s="106"/>
      <c r="H549" s="106"/>
      <c r="I549" s="106"/>
      <c r="J549" s="22"/>
    </row>
    <row r="550" spans="2:10" x14ac:dyDescent="0.25">
      <c r="B550" s="190"/>
      <c r="D550" s="14"/>
      <c r="E550" s="175"/>
      <c r="F550" s="5"/>
      <c r="G550" s="18"/>
      <c r="H550" s="18"/>
      <c r="I550" s="18"/>
      <c r="J550" s="22"/>
    </row>
    <row r="551" spans="2:10" x14ac:dyDescent="0.25">
      <c r="B551" s="190"/>
      <c r="D551" s="14"/>
      <c r="E551" s="175"/>
      <c r="F551" s="5"/>
      <c r="G551" s="18"/>
      <c r="H551" s="18"/>
      <c r="I551" s="18"/>
      <c r="J551" s="22"/>
    </row>
    <row r="552" spans="2:10" x14ac:dyDescent="0.25">
      <c r="B552" s="190"/>
      <c r="D552" s="14"/>
      <c r="E552" s="176"/>
      <c r="F552" s="152"/>
      <c r="G552" s="122"/>
      <c r="H552" s="122"/>
      <c r="I552" s="18"/>
      <c r="J552" s="22"/>
    </row>
    <row r="553" spans="2:10" x14ac:dyDescent="0.25">
      <c r="B553" s="190"/>
      <c r="D553" s="14"/>
      <c r="E553" s="14"/>
      <c r="F553" s="5"/>
      <c r="G553" s="18"/>
      <c r="H553" s="18"/>
      <c r="I553" s="18"/>
      <c r="J553" s="22"/>
    </row>
    <row r="554" spans="2:10" x14ac:dyDescent="0.25">
      <c r="B554" s="190"/>
      <c r="D554" s="14"/>
      <c r="E554" s="14"/>
      <c r="F554" s="5"/>
      <c r="G554" s="18"/>
      <c r="H554" s="18"/>
      <c r="I554" s="106"/>
      <c r="J554" s="22"/>
    </row>
    <row r="555" spans="2:10" x14ac:dyDescent="0.25">
      <c r="B555" s="190"/>
      <c r="D555" s="14"/>
      <c r="E555" s="14"/>
      <c r="F555" s="105"/>
      <c r="G555" s="106"/>
      <c r="H555" s="106"/>
      <c r="I555" s="18"/>
      <c r="J555" s="22"/>
    </row>
    <row r="556" spans="2:10" x14ac:dyDescent="0.25">
      <c r="B556" s="190"/>
      <c r="D556" s="14"/>
      <c r="E556" s="14"/>
      <c r="F556" s="5"/>
      <c r="G556" s="177"/>
      <c r="H556" s="177"/>
      <c r="I556" s="18"/>
      <c r="J556" s="22"/>
    </row>
    <row r="557" spans="2:10" x14ac:dyDescent="0.25">
      <c r="B557" s="190"/>
      <c r="D557" s="14"/>
      <c r="E557" s="14"/>
      <c r="F557" s="5"/>
      <c r="G557" s="177"/>
      <c r="H557" s="177"/>
      <c r="I557" s="122"/>
      <c r="J557" s="22"/>
    </row>
    <row r="558" spans="2:10" x14ac:dyDescent="0.25">
      <c r="B558" s="190"/>
      <c r="D558" s="14"/>
      <c r="E558" s="14"/>
      <c r="F558" s="152"/>
      <c r="G558" s="122"/>
      <c r="H558" s="122"/>
      <c r="I558" s="179"/>
      <c r="J558" s="22"/>
    </row>
    <row r="559" spans="2:10" x14ac:dyDescent="0.25">
      <c r="B559" s="190"/>
      <c r="D559" s="178"/>
      <c r="E559" s="179"/>
      <c r="F559" s="179"/>
      <c r="G559" s="179"/>
      <c r="H559" s="179"/>
      <c r="I559" s="151"/>
      <c r="J559" s="14"/>
    </row>
    <row r="560" spans="2:10" ht="13.5" customHeight="1" x14ac:dyDescent="0.25">
      <c r="D560" s="151"/>
      <c r="E560" s="151"/>
      <c r="F560" s="151"/>
      <c r="G560" s="151"/>
      <c r="H560" s="151"/>
      <c r="I560" s="151"/>
      <c r="J560" s="93"/>
    </row>
    <row r="561" spans="4:10" x14ac:dyDescent="0.25">
      <c r="D561" s="151"/>
      <c r="E561" s="151"/>
      <c r="F561" s="151"/>
      <c r="G561" s="151"/>
      <c r="H561" s="151"/>
      <c r="I561" s="180"/>
      <c r="J561" s="93"/>
    </row>
    <row r="562" spans="4:10" ht="12.75" customHeight="1" x14ac:dyDescent="0.25">
      <c r="D562" s="180"/>
      <c r="E562" s="180"/>
      <c r="F562" s="180"/>
      <c r="G562" s="180"/>
      <c r="H562" s="180"/>
      <c r="I562" s="180"/>
      <c r="J562" s="93"/>
    </row>
    <row r="563" spans="4:10" x14ac:dyDescent="0.25">
      <c r="D563" s="180"/>
      <c r="E563" s="180"/>
      <c r="F563" s="180"/>
      <c r="G563" s="180"/>
      <c r="H563" s="180"/>
      <c r="J563" s="93"/>
    </row>
    <row r="564" spans="4:10" x14ac:dyDescent="0.25">
      <c r="D564" s="53"/>
      <c r="J564" s="14"/>
    </row>
  </sheetData>
  <mergeCells count="33">
    <mergeCell ref="D8:O8"/>
    <mergeCell ref="D9:P9"/>
    <mergeCell ref="B508:B523"/>
    <mergeCell ref="B527:B541"/>
    <mergeCell ref="B545:B559"/>
    <mergeCell ref="D507:O507"/>
    <mergeCell ref="B11:P11"/>
    <mergeCell ref="B431:B446"/>
    <mergeCell ref="B412:B427"/>
    <mergeCell ref="B393:B408"/>
    <mergeCell ref="B488:B503"/>
    <mergeCell ref="B469:B484"/>
    <mergeCell ref="B450:B465"/>
    <mergeCell ref="B279:B294"/>
    <mergeCell ref="B260:B275"/>
    <mergeCell ref="B317:B332"/>
    <mergeCell ref="B298:B313"/>
    <mergeCell ref="B374:B389"/>
    <mergeCell ref="B355:B370"/>
    <mergeCell ref="B336:B351"/>
    <mergeCell ref="B184:B199"/>
    <mergeCell ref="B165:B180"/>
    <mergeCell ref="B146:B161"/>
    <mergeCell ref="B241:B256"/>
    <mergeCell ref="B222:B237"/>
    <mergeCell ref="B203:B218"/>
    <mergeCell ref="B12:B27"/>
    <mergeCell ref="B33:B47"/>
    <mergeCell ref="B51:B66"/>
    <mergeCell ref="B70:B85"/>
    <mergeCell ref="B127:B142"/>
    <mergeCell ref="B108:B123"/>
    <mergeCell ref="B89:B104"/>
  </mergeCells>
  <phoneticPr fontId="10" type="noConversion"/>
  <pageMargins left="0.7" right="0.7" top="0.75" bottom="0.5" header="0.3" footer="0.3"/>
  <pageSetup scale="70" fitToWidth="0" fitToHeight="0" orientation="landscape" r:id="rId1"/>
  <headerFooter alignWithMargins="0"/>
  <rowBreaks count="13" manualBreakCount="13">
    <brk id="29" max="16383" man="1"/>
    <brk id="68" max="16383" man="1"/>
    <brk id="87" max="16383" man="1"/>
    <brk id="144" max="16383" man="1"/>
    <brk id="201" max="16383" man="1"/>
    <brk id="258" max="16383" man="1"/>
    <brk id="296" max="16383" man="1"/>
    <brk id="334" max="16383" man="1"/>
    <brk id="391" max="16383" man="1"/>
    <brk id="429" max="16383" man="1"/>
    <brk id="448" max="16383" man="1"/>
    <brk id="505" max="16383" man="1"/>
    <brk id="5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D34"/>
  <sheetViews>
    <sheetView workbookViewId="0"/>
  </sheetViews>
  <sheetFormatPr defaultColWidth="9.109375" defaultRowHeight="13.2" x14ac:dyDescent="0.25"/>
  <cols>
    <col min="1" max="1" width="19.44140625" style="44" customWidth="1"/>
    <col min="2" max="2" width="24.33203125" style="45" customWidth="1"/>
    <col min="3" max="3" width="10.88671875" style="45" customWidth="1"/>
    <col min="4" max="4" width="44.44140625" style="45" customWidth="1"/>
    <col min="5" max="16384" width="9.109375" style="26"/>
  </cols>
  <sheetData>
    <row r="2" spans="1:4" ht="15" thickBot="1" x14ac:dyDescent="0.35">
      <c r="A2" s="24" t="s">
        <v>33</v>
      </c>
      <c r="B2" s="25"/>
      <c r="C2" s="25"/>
      <c r="D2" s="25"/>
    </row>
    <row r="3" spans="1:4" ht="14.4" thickBot="1" x14ac:dyDescent="0.3">
      <c r="A3" s="27" t="s">
        <v>34</v>
      </c>
      <c r="B3" s="28" t="s">
        <v>55</v>
      </c>
      <c r="C3" s="29" t="s">
        <v>35</v>
      </c>
      <c r="D3" s="28" t="s">
        <v>56</v>
      </c>
    </row>
    <row r="4" spans="1:4" ht="13.5" customHeight="1" thickBot="1" x14ac:dyDescent="0.3">
      <c r="A4" s="30" t="s">
        <v>36</v>
      </c>
      <c r="B4" s="215" t="s">
        <v>37</v>
      </c>
      <c r="C4" s="216"/>
      <c r="D4" s="217"/>
    </row>
    <row r="5" spans="1:4" ht="14.4" thickBot="1" x14ac:dyDescent="0.3">
      <c r="A5" s="30" t="s">
        <v>38</v>
      </c>
      <c r="B5" s="218" t="s">
        <v>39</v>
      </c>
      <c r="C5" s="219"/>
      <c r="D5" s="220"/>
    </row>
    <row r="6" spans="1:4" ht="28.2" thickBot="1" x14ac:dyDescent="0.3">
      <c r="A6" s="31" t="s">
        <v>40</v>
      </c>
      <c r="B6" s="32" t="s">
        <v>58</v>
      </c>
      <c r="C6" s="33" t="s">
        <v>41</v>
      </c>
      <c r="D6" s="34" t="s">
        <v>51</v>
      </c>
    </row>
    <row r="7" spans="1:4" ht="14.4" thickBot="1" x14ac:dyDescent="0.3">
      <c r="A7" s="30" t="s">
        <v>42</v>
      </c>
      <c r="B7" s="221" t="s">
        <v>57</v>
      </c>
      <c r="C7" s="219"/>
      <c r="D7" s="220"/>
    </row>
    <row r="8" spans="1:4" ht="14.4" x14ac:dyDescent="0.25">
      <c r="A8" s="35"/>
      <c r="B8" s="36"/>
      <c r="C8" s="36"/>
      <c r="D8" s="36"/>
    </row>
    <row r="9" spans="1:4" ht="14.4" x14ac:dyDescent="0.25">
      <c r="A9" s="37"/>
      <c r="B9" s="36"/>
      <c r="C9" s="36"/>
      <c r="D9" s="36"/>
    </row>
    <row r="10" spans="1:4" ht="13.5" customHeight="1" thickBot="1" x14ac:dyDescent="0.3">
      <c r="A10" s="37" t="s">
        <v>43</v>
      </c>
      <c r="B10" s="36"/>
      <c r="C10" s="36"/>
      <c r="D10" s="36"/>
    </row>
    <row r="11" spans="1:4" ht="15" thickBot="1" x14ac:dyDescent="0.3">
      <c r="A11" s="38" t="s">
        <v>44</v>
      </c>
      <c r="B11" s="39"/>
      <c r="C11" s="40"/>
      <c r="D11" s="41"/>
    </row>
    <row r="12" spans="1:4" ht="14.4" x14ac:dyDescent="0.3">
      <c r="A12" s="24"/>
      <c r="B12" s="25"/>
      <c r="C12" s="25"/>
      <c r="D12" s="25"/>
    </row>
    <row r="13" spans="1:4" ht="15" thickBot="1" x14ac:dyDescent="0.35">
      <c r="A13" s="24" t="s">
        <v>45</v>
      </c>
      <c r="B13" s="25"/>
      <c r="C13" s="25"/>
      <c r="D13" s="25"/>
    </row>
    <row r="14" spans="1:4" x14ac:dyDescent="0.25">
      <c r="A14" s="200" t="s">
        <v>59</v>
      </c>
      <c r="B14" s="201"/>
      <c r="C14" s="201"/>
      <c r="D14" s="202"/>
    </row>
    <row r="15" spans="1:4" x14ac:dyDescent="0.25">
      <c r="A15" s="222"/>
      <c r="B15" s="223"/>
      <c r="C15" s="223"/>
      <c r="D15" s="224"/>
    </row>
    <row r="16" spans="1:4" ht="12.75" customHeight="1" x14ac:dyDescent="0.25">
      <c r="A16" s="222"/>
      <c r="B16" s="223"/>
      <c r="C16" s="223"/>
      <c r="D16" s="224"/>
    </row>
    <row r="17" spans="1:4" x14ac:dyDescent="0.25">
      <c r="A17" s="222"/>
      <c r="B17" s="223"/>
      <c r="C17" s="223"/>
      <c r="D17" s="224"/>
    </row>
    <row r="18" spans="1:4" x14ac:dyDescent="0.25">
      <c r="A18" s="222"/>
      <c r="B18" s="223"/>
      <c r="C18" s="223"/>
      <c r="D18" s="224"/>
    </row>
    <row r="19" spans="1:4" ht="13.8" x14ac:dyDescent="0.25">
      <c r="A19" s="194" t="s">
        <v>46</v>
      </c>
      <c r="B19" s="195"/>
      <c r="C19" s="195"/>
      <c r="D19" s="196"/>
    </row>
    <row r="20" spans="1:4" ht="14.4" thickBot="1" x14ac:dyDescent="0.3">
      <c r="A20" s="197" t="s">
        <v>52</v>
      </c>
      <c r="B20" s="198"/>
      <c r="C20" s="198"/>
      <c r="D20" s="199"/>
    </row>
    <row r="21" spans="1:4" ht="12.75" customHeight="1" x14ac:dyDescent="0.3">
      <c r="A21" s="42"/>
      <c r="B21" s="25"/>
      <c r="C21" s="25"/>
      <c r="D21" s="25"/>
    </row>
    <row r="22" spans="1:4" ht="13.5" customHeight="1" thickBot="1" x14ac:dyDescent="0.35">
      <c r="A22" s="24" t="s">
        <v>47</v>
      </c>
      <c r="B22" s="25"/>
      <c r="C22" s="25"/>
      <c r="D22" s="25"/>
    </row>
    <row r="23" spans="1:4" x14ac:dyDescent="0.25">
      <c r="A23" s="200" t="s">
        <v>48</v>
      </c>
      <c r="B23" s="201"/>
      <c r="C23" s="201"/>
      <c r="D23" s="202"/>
    </row>
    <row r="24" spans="1:4" ht="13.8" thickBot="1" x14ac:dyDescent="0.3">
      <c r="A24" s="203"/>
      <c r="B24" s="204"/>
      <c r="C24" s="204"/>
      <c r="D24" s="205"/>
    </row>
    <row r="25" spans="1:4" ht="12.75" customHeight="1" x14ac:dyDescent="0.3">
      <c r="A25" s="43"/>
      <c r="B25" s="25"/>
      <c r="C25" s="25"/>
      <c r="D25" s="25"/>
    </row>
    <row r="26" spans="1:4" ht="13.8" thickBot="1" x14ac:dyDescent="0.3">
      <c r="B26" s="25"/>
      <c r="C26" s="25"/>
      <c r="D26" s="25"/>
    </row>
    <row r="27" spans="1:4" x14ac:dyDescent="0.25">
      <c r="A27" s="206" t="s">
        <v>49</v>
      </c>
      <c r="B27" s="207"/>
      <c r="C27" s="207"/>
      <c r="D27" s="208"/>
    </row>
    <row r="28" spans="1:4" x14ac:dyDescent="0.25">
      <c r="A28" s="209"/>
      <c r="B28" s="210"/>
      <c r="C28" s="210"/>
      <c r="D28" s="211"/>
    </row>
    <row r="29" spans="1:4" ht="13.5" customHeight="1" x14ac:dyDescent="0.25">
      <c r="A29" s="209"/>
      <c r="B29" s="210"/>
      <c r="C29" s="210"/>
      <c r="D29" s="211"/>
    </row>
    <row r="30" spans="1:4" x14ac:dyDescent="0.25">
      <c r="A30" s="209"/>
      <c r="B30" s="210"/>
      <c r="C30" s="210"/>
      <c r="D30" s="211"/>
    </row>
    <row r="31" spans="1:4" x14ac:dyDescent="0.25">
      <c r="A31" s="209"/>
      <c r="B31" s="210"/>
      <c r="C31" s="210"/>
      <c r="D31" s="211"/>
    </row>
    <row r="32" spans="1:4" x14ac:dyDescent="0.25">
      <c r="A32" s="209"/>
      <c r="B32" s="210"/>
      <c r="C32" s="210"/>
      <c r="D32" s="211"/>
    </row>
    <row r="33" spans="1:4" x14ac:dyDescent="0.25">
      <c r="A33" s="209"/>
      <c r="B33" s="210"/>
      <c r="C33" s="210"/>
      <c r="D33" s="211"/>
    </row>
    <row r="34" spans="1:4" ht="13.8" thickBot="1" x14ac:dyDescent="0.3">
      <c r="A34" s="212"/>
      <c r="B34" s="213"/>
      <c r="C34" s="213"/>
      <c r="D34" s="214"/>
    </row>
  </sheetData>
  <mergeCells count="8">
    <mergeCell ref="A19:D19"/>
    <mergeCell ref="A20:D20"/>
    <mergeCell ref="A23:D24"/>
    <mergeCell ref="A27:D34"/>
    <mergeCell ref="B4:D4"/>
    <mergeCell ref="B5:D5"/>
    <mergeCell ref="B7:D7"/>
    <mergeCell ref="A14:D18"/>
  </mergeCells>
  <hyperlinks>
    <hyperlink ref="B7" r:id="rId1"/>
  </hyperlinks>
  <pageMargins left="0.75" right="0.75" top="1" bottom="1" header="0.5" footer="0.5"/>
  <pageSetup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lrodriguez</dc:creator>
  <cp:lastModifiedBy>Francisco Pesante</cp:lastModifiedBy>
  <cp:lastPrinted>2015-12-23T12:06:19Z</cp:lastPrinted>
  <dcterms:created xsi:type="dcterms:W3CDTF">2010-05-21T14:51:12Z</dcterms:created>
  <dcterms:modified xsi:type="dcterms:W3CDTF">2017-06-13T20:10:26Z</dcterms:modified>
</cp:coreProperties>
</file>