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90" windowWidth="15135" windowHeight="7620"/>
  </bookViews>
  <sheets>
    <sheet name="Indice" sheetId="14" r:id="rId1"/>
    <sheet name="Datos de la Publicación" sheetId="13" r:id="rId2"/>
    <sheet name="Generación" sheetId="1" r:id="rId3"/>
    <sheet name="Consumo" sheetId="2" r:id="rId4"/>
    <sheet name="Clientes" sheetId="3" r:id="rId5"/>
    <sheet name="Ingreso Básico" sheetId="4" r:id="rId6"/>
    <sheet name="Ingreso FOA" sheetId="5" r:id="rId7"/>
    <sheet name="Ingreso PP" sheetId="11" r:id="rId8"/>
    <sheet name="Ing. Totales" sheetId="6" r:id="rId9"/>
    <sheet name="¢kWh Básico" sheetId="7" r:id="rId10"/>
    <sheet name="¢kWh FOA" sheetId="8" r:id="rId11"/>
    <sheet name="¢kWh PP" sheetId="9" r:id="rId12"/>
    <sheet name="¢kWhTotal" sheetId="10" r:id="rId13"/>
    <sheet name="Sheet1" sheetId="15" r:id="rId14"/>
  </sheets>
  <calcPr calcId="125725"/>
</workbook>
</file>

<file path=xl/calcChain.xml><?xml version="1.0" encoding="utf-8"?>
<calcChain xmlns="http://schemas.openxmlformats.org/spreadsheetml/2006/main">
  <c r="H146" i="11"/>
  <c r="H145"/>
  <c r="H144"/>
  <c r="H143"/>
  <c r="H142"/>
  <c r="H141"/>
  <c r="H140"/>
  <c r="H139"/>
  <c r="H138"/>
  <c r="H137"/>
  <c r="H136"/>
  <c r="H135"/>
  <c r="H134"/>
  <c r="H133"/>
  <c r="H132"/>
  <c r="H131"/>
  <c r="H130"/>
  <c r="H129"/>
  <c r="H128"/>
  <c r="H127"/>
  <c r="H126"/>
  <c r="H125"/>
  <c r="H124"/>
  <c r="H123"/>
  <c r="H122"/>
  <c r="H121"/>
  <c r="H120"/>
  <c r="H119"/>
  <c r="H118"/>
  <c r="H117"/>
  <c r="H116"/>
  <c r="H115"/>
  <c r="H114"/>
  <c r="H113"/>
  <c r="H112"/>
  <c r="H111"/>
  <c r="H110"/>
  <c r="H109"/>
  <c r="H108"/>
  <c r="H107"/>
  <c r="H106"/>
  <c r="H105"/>
  <c r="H104"/>
  <c r="H103"/>
  <c r="H102"/>
  <c r="H101"/>
  <c r="H100"/>
  <c r="H9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7"/>
  <c r="H46"/>
  <c r="H45"/>
  <c r="H44"/>
  <c r="H43"/>
  <c r="H42"/>
  <c r="H41"/>
  <c r="H40"/>
  <c r="H39"/>
  <c r="H38"/>
  <c r="H37"/>
  <c r="H36"/>
  <c r="H35"/>
  <c r="H34"/>
  <c r="H33"/>
  <c r="H32"/>
  <c r="H31"/>
  <c r="H30"/>
  <c r="H29"/>
  <c r="H28"/>
  <c r="H27"/>
  <c r="H26"/>
  <c r="H25"/>
  <c r="H24"/>
  <c r="H23"/>
  <c r="H22"/>
  <c r="H21"/>
  <c r="H20"/>
  <c r="H19"/>
  <c r="H18"/>
  <c r="H17"/>
  <c r="H16"/>
  <c r="H15"/>
  <c r="H14"/>
  <c r="H13"/>
  <c r="H12"/>
  <c r="H11"/>
  <c r="H10"/>
  <c r="H9"/>
  <c r="H8"/>
  <c r="H7"/>
  <c r="H148" i="5"/>
  <c r="H147"/>
  <c r="H146"/>
  <c r="H145"/>
  <c r="H144"/>
  <c r="H143"/>
  <c r="H142"/>
  <c r="H141"/>
  <c r="H140"/>
  <c r="H139"/>
  <c r="H138"/>
  <c r="H137"/>
  <c r="H136"/>
  <c r="H135"/>
  <c r="H134"/>
  <c r="H133"/>
  <c r="H132"/>
  <c r="H131"/>
  <c r="H130"/>
  <c r="H129"/>
  <c r="H128"/>
  <c r="H127"/>
  <c r="H126"/>
  <c r="H125"/>
  <c r="H124"/>
  <c r="H123"/>
  <c r="H122"/>
  <c r="H121"/>
  <c r="H120"/>
  <c r="H119"/>
  <c r="H118"/>
  <c r="H117"/>
  <c r="H116"/>
  <c r="H115"/>
  <c r="H114"/>
  <c r="H113"/>
  <c r="H112"/>
  <c r="H111"/>
  <c r="H110"/>
  <c r="H109"/>
  <c r="H108"/>
  <c r="H107"/>
  <c r="H106"/>
  <c r="H105"/>
  <c r="H104"/>
  <c r="H103"/>
  <c r="H102"/>
  <c r="H101"/>
  <c r="H100"/>
  <c r="H9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7"/>
  <c r="H46"/>
  <c r="H45"/>
  <c r="H44"/>
  <c r="H43"/>
  <c r="H42"/>
  <c r="H41"/>
  <c r="H40"/>
  <c r="H39"/>
  <c r="H38"/>
  <c r="H37"/>
  <c r="H36"/>
  <c r="H35"/>
  <c r="H34"/>
  <c r="H33"/>
  <c r="H32"/>
  <c r="H31"/>
  <c r="H30"/>
  <c r="H29"/>
  <c r="H28"/>
  <c r="H27"/>
  <c r="H26"/>
  <c r="H25"/>
  <c r="H24"/>
  <c r="H23"/>
  <c r="H22"/>
  <c r="H21"/>
  <c r="H20"/>
  <c r="H19"/>
  <c r="H18"/>
  <c r="H17"/>
  <c r="H16"/>
  <c r="H15"/>
  <c r="H14"/>
  <c r="H13"/>
  <c r="H12"/>
  <c r="H11"/>
  <c r="H10"/>
  <c r="H9"/>
  <c r="H8"/>
  <c r="H7"/>
  <c r="H148" i="4"/>
  <c r="H147"/>
  <c r="H146"/>
  <c r="H145"/>
  <c r="H144"/>
  <c r="H143"/>
  <c r="H142"/>
  <c r="H141"/>
  <c r="H140"/>
  <c r="H139"/>
  <c r="H138"/>
  <c r="H137"/>
  <c r="H136"/>
  <c r="H135"/>
  <c r="H134"/>
  <c r="H133"/>
  <c r="H132"/>
  <c r="H131"/>
  <c r="H130"/>
  <c r="H129"/>
  <c r="H128"/>
  <c r="H127"/>
  <c r="H126"/>
  <c r="H125"/>
  <c r="H124"/>
  <c r="H123"/>
  <c r="H122"/>
  <c r="H121"/>
  <c r="H120"/>
  <c r="H119"/>
  <c r="H118"/>
  <c r="H117"/>
  <c r="H116"/>
  <c r="H115"/>
  <c r="H114"/>
  <c r="H113"/>
  <c r="H112"/>
  <c r="H111"/>
  <c r="H110"/>
  <c r="H109"/>
  <c r="H108"/>
  <c r="H107"/>
  <c r="H106"/>
  <c r="H105"/>
  <c r="H104"/>
  <c r="H103"/>
  <c r="H102"/>
  <c r="H101"/>
  <c r="H100"/>
  <c r="H9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7"/>
  <c r="H46"/>
  <c r="H45"/>
  <c r="H44"/>
  <c r="H43"/>
  <c r="H42"/>
  <c r="H41"/>
  <c r="H40"/>
  <c r="H39"/>
  <c r="H38"/>
  <c r="H37"/>
  <c r="H36"/>
  <c r="H35"/>
  <c r="H34"/>
  <c r="H33"/>
  <c r="H32"/>
  <c r="H31"/>
  <c r="H30"/>
  <c r="H29"/>
  <c r="H28"/>
  <c r="H27"/>
  <c r="H26"/>
  <c r="H25"/>
  <c r="H24"/>
  <c r="H23"/>
  <c r="H22"/>
  <c r="H21"/>
  <c r="H20"/>
  <c r="H19"/>
  <c r="H18"/>
  <c r="H17"/>
  <c r="H16"/>
  <c r="H15"/>
  <c r="H14"/>
  <c r="H13"/>
  <c r="H12"/>
  <c r="H11"/>
  <c r="H10"/>
  <c r="H9"/>
  <c r="H8"/>
  <c r="H7"/>
</calcChain>
</file>

<file path=xl/sharedStrings.xml><?xml version="1.0" encoding="utf-8"?>
<sst xmlns="http://schemas.openxmlformats.org/spreadsheetml/2006/main" count="172" uniqueCount="71">
  <si>
    <t>Generación</t>
  </si>
  <si>
    <t>Demanda</t>
  </si>
  <si>
    <t>Mes</t>
  </si>
  <si>
    <t>Bruta</t>
  </si>
  <si>
    <t>Neta</t>
  </si>
  <si>
    <t>Máxima</t>
  </si>
  <si>
    <t>-Dato revisado</t>
  </si>
  <si>
    <t>Persona responsable</t>
  </si>
  <si>
    <t>Nombre:</t>
  </si>
  <si>
    <t>Arleen Caraballo Meléndez</t>
  </si>
  <si>
    <t>Puesto:</t>
  </si>
  <si>
    <t>Dirección postal:</t>
  </si>
  <si>
    <t>Dirección física:</t>
  </si>
  <si>
    <t>Teléfono (o tel. directo):</t>
  </si>
  <si>
    <t>(787) 521-4942</t>
  </si>
  <si>
    <t>Fax:</t>
  </si>
  <si>
    <t>Correo electrónico:</t>
  </si>
  <si>
    <t>Fecha de publicación</t>
  </si>
  <si>
    <t>Fechas esperadas de publicación de próximos informes</t>
  </si>
  <si>
    <t>(1) mensual</t>
  </si>
  <si>
    <t xml:space="preserve"> 20 de junio de 2011</t>
  </si>
  <si>
    <t xml:space="preserve">Para obtener una copia de este informe </t>
  </si>
  <si>
    <t xml:space="preserve">Cómo obtener este informe:   (1)  visite  </t>
  </si>
  <si>
    <t>http://www.aeepr.com/estadisticas.asp</t>
  </si>
  <si>
    <t>Fuentes de información</t>
  </si>
  <si>
    <t>Marco legal o administrativo</t>
  </si>
  <si>
    <t>Analista</t>
  </si>
  <si>
    <t>PO Box 364267, San Juan, PR  00936-4267</t>
  </si>
  <si>
    <t>Oficina 113 Edificio NEOS Ave. Ponce de León 1110 Pda. 161/2 San Juan PR 00908</t>
  </si>
  <si>
    <t>(787) 521-4829</t>
  </si>
  <si>
    <t>ar-caraballo@prepa.com</t>
  </si>
  <si>
    <t>20 de mayo de 2011</t>
  </si>
  <si>
    <t>(2) envíe su solicitud por correo electrónico: ar-caraballo@prepa.com, (3) llame al 787) 521-4942 , (4) envíe su solicitud por fax al (787) 521-2962, (5) envíe su solicitud por correo a PO Box 364267, San Juan, PR  00936-4267</t>
  </si>
  <si>
    <t>El informe está disponible en papel y en el siguiente formato electrónico: EXCEL y PDF</t>
  </si>
  <si>
    <t>Este inforrme es de distribucición gratuita.</t>
  </si>
  <si>
    <t xml:space="preserve">Las estadísticas presentadas en este informe provienen de la informacion sobre el consumo, ingreso básico, ingreso por concepto de ajustes de combustible y de compra de energía, el centavo por kilovatiohora básico y total para cada una de las clases de servicio de la Autoridad de Energía Eléctrica (AEE), según presentados en sus informes mesuales de ventas, finanzas y generación oficial. </t>
  </si>
  <si>
    <t>En la sección 12 de la Ley Núm. 83 de 2 de mayo de 1941, según enmendada, dispone que "El Secretario de Hacienda, mediante consulta con la Autoridad, establecerá el sistema de contabilidad que se requiera para los adecuados control y registro estadísticos de todos los gastos e ingresos pertenecientes a, o administrados o controlados por la Autoridad. El citado Secretario de Hacienda requerirá que las cuentas de la Autoridad se lleven en tal forma que apropiadamente puedan segregarse, hasta donde sea aconsejable, las cuentas en relación con las diferentes clases de operaciones, proyectos, empresas, y actividades de la Autoridad, y tomará en consideración la conveniencia de requerir de la Autoridad que adopte, en todo o en parte, el sistema de contabilidad que de tiempo en tiempo prescriba la Federal Power Commission u otra autoridad federal para utilidades públicas que posean propiedades y estén dedicadas a negocios similares a los negocios y propiedades de la Autoridad, y a la necesidad de llevar, de conformidad con tal sistema de contabilidad, cuentas completas de costos de generación, transmisión y distribución de energía eléctrica y del costo total de las obras construidas o de otro modo adquiridas por la Autoridad para generar, transmitir y distribuir electricidad, con una descripción de los componentes principales de dichos costos, incluyendo aquellos datos sobre las condiciones físicas de las propiedades y estadísticas de operación, que puedan ser útiles para determinar el verdadero costo y valor de los servicios y prácticas, métodos, medios, equipo, utensilios, normas y tamaños, tipos, ubicación e integración geográfica y económica de las centrales generatrices y sistemas bajo el control de la Autoridad que mejor se adapten para promover el interés público, la eficiencia y el más amplio y económico uso de la energía eléctrica…”</t>
  </si>
  <si>
    <t>Consumo (mkWh)</t>
  </si>
  <si>
    <t>residencial</t>
  </si>
  <si>
    <t>comercial</t>
  </si>
  <si>
    <t>industrial</t>
  </si>
  <si>
    <t>alumbrado público</t>
  </si>
  <si>
    <t>agrícola</t>
  </si>
  <si>
    <t>otros</t>
  </si>
  <si>
    <t>total</t>
  </si>
  <si>
    <t>Clientes</t>
  </si>
  <si>
    <t>Ingreso Básico (M$)</t>
  </si>
  <si>
    <t>Ingreso Fuel Oil Adjustment (M$)</t>
  </si>
  <si>
    <t>Ingresos Totales (M$)</t>
  </si>
  <si>
    <t>¢/kWh Básico</t>
  </si>
  <si>
    <t>¢/kWh FOA</t>
  </si>
  <si>
    <t>¢/kWh PP</t>
  </si>
  <si>
    <t>¢/kWh TOTAL</t>
  </si>
  <si>
    <t>Ingreso Purchase Power (M$)</t>
  </si>
  <si>
    <t>(2) envíe su solicitud por correo electrónico: ar-caraballo@prepa.com, (3) llame al 787) 521-4942, (4) envíe su solicitud por fax al (787) 521-2962, (5) envíe su solicitud por correo a PO Box 364267, San Juan, PR  00936-4267</t>
  </si>
  <si>
    <t>AUTORIDAD DE ENERGÍA ELÉCTRICA</t>
  </si>
  <si>
    <t>P.O. BOX 4267</t>
  </si>
  <si>
    <t>SAN JUAN PUERTO RICO  00936-4267</t>
  </si>
  <si>
    <t>Datos de la Publicación</t>
  </si>
  <si>
    <t>Generación y Demanda Máxima</t>
  </si>
  <si>
    <t>Consumo por Clase</t>
  </si>
  <si>
    <t>Clientes Activos</t>
  </si>
  <si>
    <t>Ingreso Básico</t>
  </si>
  <si>
    <t>Ingreso por Ajuste de Combustible</t>
  </si>
  <si>
    <t>Ingreso por Ajuste Compra Energía</t>
  </si>
  <si>
    <t>Ingresos Totales por Venta de Energía</t>
  </si>
  <si>
    <t>¢/kWh Ajuste de Combustible</t>
  </si>
  <si>
    <t>¢/kWh Ajuste Compra de Energía</t>
  </si>
  <si>
    <t>¢/kWh Total</t>
  </si>
  <si>
    <t>11 de agosto de 2011</t>
  </si>
  <si>
    <t xml:space="preserve"> 12 de septiembre de 2011</t>
  </si>
</sst>
</file>

<file path=xl/styles.xml><?xml version="1.0" encoding="utf-8"?>
<styleSheet xmlns="http://schemas.openxmlformats.org/spreadsheetml/2006/main">
  <numFmts count="3">
    <numFmt numFmtId="164" formatCode="#,##0.0_);[Red]\(#,##0.0\)"/>
    <numFmt numFmtId="165" formatCode="#,##0.0"/>
    <numFmt numFmtId="166" formatCode="#,##0.000_);[Red]\(#,##0.000\)"/>
  </numFmts>
  <fonts count="12">
    <font>
      <sz val="10"/>
      <color theme="1"/>
      <name val="Arial"/>
      <family val="2"/>
    </font>
    <font>
      <sz val="11"/>
      <color theme="1"/>
      <name val="Tahoma"/>
      <family val="2"/>
    </font>
    <font>
      <b/>
      <sz val="11"/>
      <color theme="1"/>
      <name val="Tahoma"/>
      <family val="2"/>
    </font>
    <font>
      <sz val="10"/>
      <name val="Arial"/>
      <family val="2"/>
    </font>
    <font>
      <b/>
      <sz val="11"/>
      <name val="Calibri"/>
      <family val="2"/>
    </font>
    <font>
      <sz val="11"/>
      <name val="Arial"/>
      <family val="2"/>
    </font>
    <font>
      <sz val="11"/>
      <name val="Calibri"/>
      <family val="2"/>
      <scheme val="minor"/>
    </font>
    <font>
      <sz val="11"/>
      <name val="Calibri"/>
      <family val="2"/>
    </font>
    <font>
      <u/>
      <sz val="11"/>
      <color theme="10"/>
      <name val="Calibri"/>
      <family val="2"/>
    </font>
    <font>
      <sz val="11"/>
      <color theme="1"/>
      <name val="Calibri"/>
      <family val="2"/>
      <scheme val="minor"/>
    </font>
    <font>
      <b/>
      <sz val="14"/>
      <color rgb="FFFFFF00"/>
      <name val="Times New Roman"/>
      <family val="1"/>
    </font>
    <font>
      <b/>
      <sz val="12"/>
      <color rgb="FFFFFF00"/>
      <name val="Times New Roman"/>
      <family val="1"/>
    </font>
  </fonts>
  <fills count="5">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theme="1"/>
        <bgColor indexed="64"/>
      </patternFill>
    </fill>
  </fills>
  <borders count="37">
    <border>
      <left/>
      <right/>
      <top/>
      <bottom/>
      <diagonal/>
    </border>
    <border>
      <left style="medium">
        <color auto="1"/>
      </left>
      <right/>
      <top style="medium">
        <color auto="1"/>
      </top>
      <bottom/>
      <diagonal/>
    </border>
    <border>
      <left style="thin">
        <color auto="1"/>
      </left>
      <right/>
      <top style="medium">
        <color auto="1"/>
      </top>
      <bottom/>
      <diagonal/>
    </border>
    <border>
      <left/>
      <right style="double">
        <color auto="1"/>
      </right>
      <top style="medium">
        <color auto="1"/>
      </top>
      <bottom/>
      <diagonal/>
    </border>
    <border>
      <left/>
      <right/>
      <top/>
      <bottom style="thin">
        <color indexed="64"/>
      </bottom>
      <diagonal/>
    </border>
    <border>
      <left style="thin">
        <color auto="1"/>
      </left>
      <right/>
      <top style="thin">
        <color indexed="64"/>
      </top>
      <bottom style="thin">
        <color indexed="64"/>
      </bottom>
      <diagonal/>
    </border>
    <border>
      <left/>
      <right style="double">
        <color auto="1"/>
      </right>
      <top style="thin">
        <color auto="1"/>
      </top>
      <bottom style="thin">
        <color auto="1"/>
      </bottom>
      <diagonal/>
    </border>
    <border>
      <left style="thin">
        <color auto="1"/>
      </left>
      <right/>
      <top/>
      <bottom/>
      <diagonal/>
    </border>
    <border>
      <left/>
      <right style="double">
        <color auto="1"/>
      </right>
      <top/>
      <bottom/>
      <diagonal/>
    </border>
    <border>
      <left style="medium">
        <color indexed="64"/>
      </left>
      <right style="medium">
        <color rgb="FF000000"/>
      </right>
      <top style="medium">
        <color indexed="64"/>
      </top>
      <bottom style="medium">
        <color rgb="FF000000"/>
      </bottom>
      <diagonal/>
    </border>
    <border>
      <left/>
      <right style="medium">
        <color rgb="FF000000"/>
      </right>
      <top style="medium">
        <color indexed="64"/>
      </top>
      <bottom/>
      <diagonal/>
    </border>
    <border>
      <left style="medium">
        <color indexed="64"/>
      </left>
      <right/>
      <top/>
      <bottom style="medium">
        <color rgb="FF000000"/>
      </bottom>
      <diagonal/>
    </border>
    <border>
      <left style="medium">
        <color indexed="64"/>
      </left>
      <right style="medium">
        <color rgb="FF000000"/>
      </right>
      <top/>
      <bottom style="medium">
        <color rgb="FF000000"/>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auto="1"/>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style="medium">
        <color indexed="64"/>
      </right>
      <top style="medium">
        <color rgb="FF000000"/>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double">
        <color auto="1"/>
      </right>
      <top/>
      <bottom style="thin">
        <color auto="1"/>
      </bottom>
      <diagonal/>
    </border>
    <border>
      <left style="thin">
        <color auto="1"/>
      </left>
      <right/>
      <top/>
      <bottom style="thin">
        <color auto="1"/>
      </bottom>
      <diagonal/>
    </border>
    <border>
      <left style="double">
        <color auto="1"/>
      </left>
      <right style="medium">
        <color auto="1"/>
      </right>
      <top style="medium">
        <color auto="1"/>
      </top>
      <bottom/>
      <diagonal/>
    </border>
    <border>
      <left style="medium">
        <color auto="1"/>
      </left>
      <right/>
      <top/>
      <bottom style="thin">
        <color indexed="64"/>
      </bottom>
      <diagonal/>
    </border>
    <border>
      <left style="double">
        <color auto="1"/>
      </left>
      <right style="medium">
        <color auto="1"/>
      </right>
      <top/>
      <bottom style="thin">
        <color auto="1"/>
      </bottom>
      <diagonal/>
    </border>
    <border>
      <left style="double">
        <color auto="1"/>
      </left>
      <right style="medium">
        <color auto="1"/>
      </right>
      <top/>
      <bottom/>
      <diagonal/>
    </border>
    <border>
      <left/>
      <right style="medium">
        <color auto="1"/>
      </right>
      <top style="thin">
        <color auto="1"/>
      </top>
      <bottom style="thin">
        <color auto="1"/>
      </bottom>
      <diagonal/>
    </border>
    <border>
      <left/>
      <right style="medium">
        <color auto="1"/>
      </right>
      <top/>
      <bottom style="thin">
        <color auto="1"/>
      </bottom>
      <diagonal/>
    </border>
    <border>
      <left style="medium">
        <color auto="1"/>
      </left>
      <right style="thin">
        <color auto="1"/>
      </right>
      <top style="medium">
        <color auto="1"/>
      </top>
      <bottom/>
      <diagonal/>
    </border>
    <border>
      <left style="medium">
        <color auto="1"/>
      </left>
      <right style="thin">
        <color auto="1"/>
      </right>
      <top/>
      <bottom style="thin">
        <color indexed="64"/>
      </bottom>
      <diagonal/>
    </border>
    <border>
      <left style="medium">
        <color auto="1"/>
      </left>
      <right style="thin">
        <color auto="1"/>
      </right>
      <top/>
      <bottom/>
      <diagonal/>
    </border>
  </borders>
  <cellStyleXfs count="3">
    <xf numFmtId="0" fontId="0" fillId="0" borderId="0"/>
    <xf numFmtId="0" fontId="3" fillId="0" borderId="0"/>
    <xf numFmtId="0" fontId="8" fillId="0" borderId="0" applyNumberFormat="0" applyFill="0" applyBorder="0" applyAlignment="0" applyProtection="0">
      <alignment vertical="top"/>
      <protection locked="0"/>
    </xf>
  </cellStyleXfs>
  <cellXfs count="140">
    <xf numFmtId="0" fontId="0" fillId="0" borderId="0" xfId="0"/>
    <xf numFmtId="0" fontId="1" fillId="0" borderId="0" xfId="0" applyFont="1" applyAlignment="1">
      <alignment horizontal="center"/>
    </xf>
    <xf numFmtId="164" fontId="0" fillId="0" borderId="0" xfId="0" applyNumberFormat="1"/>
    <xf numFmtId="0" fontId="1" fillId="0" borderId="0" xfId="0" applyFont="1"/>
    <xf numFmtId="0" fontId="1" fillId="0" borderId="1" xfId="0" applyFont="1" applyBorder="1" applyAlignment="1">
      <alignment horizontal="center"/>
    </xf>
    <xf numFmtId="0" fontId="2" fillId="0" borderId="5" xfId="0" applyFont="1" applyBorder="1" applyAlignment="1">
      <alignment horizontal="center"/>
    </xf>
    <xf numFmtId="0" fontId="2" fillId="0" borderId="6" xfId="0" applyFont="1" applyBorder="1" applyAlignment="1">
      <alignment horizontal="center"/>
    </xf>
    <xf numFmtId="164" fontId="1" fillId="0" borderId="7" xfId="0" applyNumberFormat="1" applyFont="1" applyBorder="1" applyAlignment="1">
      <alignment horizontal="center"/>
    </xf>
    <xf numFmtId="164" fontId="1" fillId="0" borderId="8" xfId="0" applyNumberFormat="1" applyFont="1" applyBorder="1" applyAlignment="1">
      <alignment horizontal="center"/>
    </xf>
    <xf numFmtId="164" fontId="1" fillId="0" borderId="7" xfId="0" applyNumberFormat="1" applyFont="1" applyFill="1" applyBorder="1" applyAlignment="1">
      <alignment horizontal="center"/>
    </xf>
    <xf numFmtId="164" fontId="1" fillId="0" borderId="8" xfId="0" applyNumberFormat="1" applyFont="1" applyFill="1" applyBorder="1" applyAlignment="1">
      <alignment horizontal="center"/>
    </xf>
    <xf numFmtId="165" fontId="1" fillId="0" borderId="8" xfId="0" applyNumberFormat="1" applyFont="1" applyBorder="1" applyAlignment="1">
      <alignment horizontal="center"/>
    </xf>
    <xf numFmtId="0" fontId="1" fillId="0" borderId="0" xfId="0" applyFont="1" applyBorder="1" applyAlignment="1">
      <alignment horizontal="center"/>
    </xf>
    <xf numFmtId="0" fontId="1" fillId="0" borderId="0" xfId="0" applyFont="1" applyBorder="1"/>
    <xf numFmtId="164" fontId="1" fillId="0" borderId="0" xfId="0" applyNumberFormat="1" applyFont="1" applyBorder="1" applyAlignment="1">
      <alignment horizontal="center"/>
    </xf>
    <xf numFmtId="49" fontId="1" fillId="0" borderId="0" xfId="0" applyNumberFormat="1" applyFont="1" applyBorder="1"/>
    <xf numFmtId="0" fontId="4" fillId="3" borderId="0" xfId="1" applyFont="1" applyFill="1"/>
    <xf numFmtId="0" fontId="5" fillId="3" borderId="0" xfId="1" applyFont="1" applyFill="1"/>
    <xf numFmtId="0" fontId="6" fillId="3" borderId="9" xfId="1" applyFont="1" applyFill="1" applyBorder="1" applyAlignment="1">
      <alignment vertical="center" wrapText="1"/>
    </xf>
    <xf numFmtId="0" fontId="6" fillId="3" borderId="10" xfId="1" applyFont="1" applyFill="1" applyBorder="1" applyAlignment="1">
      <alignment vertical="center" wrapText="1"/>
    </xf>
    <xf numFmtId="0" fontId="6" fillId="3" borderId="10" xfId="1" applyFont="1" applyFill="1" applyBorder="1" applyAlignment="1">
      <alignment horizontal="center" vertical="center" wrapText="1"/>
    </xf>
    <xf numFmtId="0" fontId="6" fillId="3" borderId="11" xfId="1" applyFont="1" applyFill="1" applyBorder="1" applyAlignment="1">
      <alignment vertical="center" wrapText="1"/>
    </xf>
    <xf numFmtId="0" fontId="6" fillId="3" borderId="12" xfId="1" applyFont="1" applyFill="1" applyBorder="1" applyAlignment="1">
      <alignment vertical="center" wrapText="1"/>
    </xf>
    <xf numFmtId="0" fontId="6" fillId="3" borderId="0" xfId="0" applyFont="1" applyFill="1" applyBorder="1" applyAlignment="1">
      <alignment vertical="center" wrapText="1"/>
    </xf>
    <xf numFmtId="0" fontId="6" fillId="3" borderId="13" xfId="1" applyFont="1" applyFill="1" applyBorder="1" applyAlignment="1">
      <alignment horizontal="center" vertical="center" wrapText="1"/>
    </xf>
    <xf numFmtId="0" fontId="6" fillId="3" borderId="14" xfId="1" applyFont="1" applyFill="1" applyBorder="1" applyAlignment="1">
      <alignment vertical="center" wrapText="1"/>
    </xf>
    <xf numFmtId="0" fontId="7" fillId="3" borderId="0" xfId="1" applyFont="1" applyFill="1" applyAlignment="1">
      <alignment vertical="center"/>
    </xf>
    <xf numFmtId="0" fontId="5" fillId="3" borderId="0" xfId="1" applyFont="1" applyFill="1" applyAlignment="1">
      <alignment vertical="center"/>
    </xf>
    <xf numFmtId="0" fontId="4" fillId="3" borderId="0" xfId="1" applyFont="1" applyFill="1" applyAlignment="1">
      <alignment vertical="center"/>
    </xf>
    <xf numFmtId="0" fontId="1" fillId="3" borderId="0" xfId="0" applyFont="1" applyFill="1"/>
    <xf numFmtId="0" fontId="4" fillId="3" borderId="15" xfId="1" applyFont="1" applyFill="1" applyBorder="1" applyAlignment="1">
      <alignment horizontal="left" vertical="center" wrapText="1" indent="1"/>
    </xf>
    <xf numFmtId="0" fontId="6" fillId="3" borderId="16" xfId="1" applyFont="1" applyFill="1" applyBorder="1" applyAlignment="1">
      <alignment vertical="center"/>
    </xf>
    <xf numFmtId="0" fontId="5" fillId="3" borderId="16" xfId="1" applyFont="1" applyFill="1" applyBorder="1" applyAlignment="1">
      <alignment vertical="center"/>
    </xf>
    <xf numFmtId="0" fontId="7" fillId="3" borderId="1" xfId="1" applyFont="1" applyFill="1" applyBorder="1" applyAlignment="1"/>
    <xf numFmtId="0" fontId="7" fillId="3" borderId="17" xfId="1" applyFont="1" applyFill="1" applyBorder="1" applyAlignment="1"/>
    <xf numFmtId="0" fontId="8" fillId="3" borderId="17" xfId="2" applyFill="1" applyBorder="1" applyAlignment="1" applyProtection="1"/>
    <xf numFmtId="0" fontId="3" fillId="3" borderId="0" xfId="1" applyFill="1"/>
    <xf numFmtId="0" fontId="6" fillId="3" borderId="18" xfId="1" applyFont="1" applyFill="1" applyBorder="1" applyAlignment="1">
      <alignment vertical="center" wrapText="1"/>
    </xf>
    <xf numFmtId="0" fontId="6" fillId="3" borderId="20" xfId="1" applyFont="1" applyFill="1" applyBorder="1" applyAlignment="1">
      <alignment vertical="center" wrapText="1"/>
    </xf>
    <xf numFmtId="0" fontId="5" fillId="3" borderId="19" xfId="1" applyFont="1" applyFill="1" applyBorder="1" applyAlignment="1">
      <alignment vertical="center"/>
    </xf>
    <xf numFmtId="0" fontId="7" fillId="3" borderId="18" xfId="1" applyFont="1" applyFill="1" applyBorder="1" applyAlignment="1"/>
    <xf numFmtId="0" fontId="1" fillId="3" borderId="22" xfId="0" applyFont="1" applyFill="1" applyBorder="1" applyAlignment="1">
      <alignment wrapText="1"/>
    </xf>
    <xf numFmtId="0" fontId="1" fillId="3" borderId="23" xfId="0" applyFont="1" applyFill="1" applyBorder="1"/>
    <xf numFmtId="0" fontId="1" fillId="3" borderId="24" xfId="0" applyFont="1" applyFill="1" applyBorder="1"/>
    <xf numFmtId="0" fontId="1" fillId="0" borderId="17" xfId="0" applyFont="1" applyBorder="1" applyAlignment="1">
      <alignment horizontal="centerContinuous"/>
    </xf>
    <xf numFmtId="0" fontId="1" fillId="0" borderId="3" xfId="0" applyFont="1" applyBorder="1" applyAlignment="1">
      <alignment horizontal="centerContinuous"/>
    </xf>
    <xf numFmtId="0" fontId="2" fillId="0" borderId="25" xfId="0" applyFont="1" applyFill="1" applyBorder="1" applyAlignment="1">
      <alignment horizontal="center"/>
    </xf>
    <xf numFmtId="166" fontId="1" fillId="0" borderId="0" xfId="0" applyNumberFormat="1" applyFont="1" applyFill="1" applyBorder="1" applyAlignment="1">
      <alignment horizontal="center"/>
    </xf>
    <xf numFmtId="164" fontId="1" fillId="0" borderId="0" xfId="0" applyNumberFormat="1" applyFont="1" applyFill="1" applyBorder="1" applyAlignment="1">
      <alignment horizontal="center"/>
    </xf>
    <xf numFmtId="0" fontId="2" fillId="0" borderId="25" xfId="0" applyFont="1" applyFill="1" applyBorder="1" applyAlignment="1">
      <alignment horizontal="center" wrapText="1"/>
    </xf>
    <xf numFmtId="38" fontId="1" fillId="0" borderId="0" xfId="0" applyNumberFormat="1" applyFont="1" applyFill="1" applyBorder="1" applyAlignment="1">
      <alignment horizontal="center"/>
    </xf>
    <xf numFmtId="0" fontId="1" fillId="0" borderId="0" xfId="0" applyFont="1" applyFill="1" applyBorder="1" applyAlignment="1">
      <alignment horizontal="center"/>
    </xf>
    <xf numFmtId="166" fontId="1" fillId="0" borderId="0" xfId="0" applyNumberFormat="1" applyFont="1" applyBorder="1" applyAlignment="1">
      <alignment horizontal="center"/>
    </xf>
    <xf numFmtId="0" fontId="6" fillId="3" borderId="18" xfId="1" applyFont="1" applyFill="1" applyBorder="1" applyAlignment="1">
      <alignment horizontal="left" vertical="center" wrapText="1"/>
    </xf>
    <xf numFmtId="0" fontId="8" fillId="0" borderId="0" xfId="2" applyAlignment="1" applyProtection="1"/>
    <xf numFmtId="0" fontId="2" fillId="0" borderId="2" xfId="0" applyFont="1" applyBorder="1" applyAlignment="1">
      <alignment horizontal="centerContinuous"/>
    </xf>
    <xf numFmtId="0" fontId="2" fillId="0" borderId="5" xfId="0" applyFont="1" applyFill="1" applyBorder="1" applyAlignment="1">
      <alignment horizontal="center" wrapText="1"/>
    </xf>
    <xf numFmtId="38" fontId="1" fillId="0" borderId="7" xfId="0" applyNumberFormat="1" applyFont="1" applyFill="1" applyBorder="1" applyAlignment="1">
      <alignment horizontal="center"/>
    </xf>
    <xf numFmtId="38" fontId="1" fillId="0" borderId="7" xfId="0" applyNumberFormat="1" applyFont="1" applyBorder="1" applyAlignment="1">
      <alignment horizontal="center"/>
    </xf>
    <xf numFmtId="38" fontId="1" fillId="0" borderId="27" xfId="0" applyNumberFormat="1" applyFont="1" applyBorder="1" applyAlignment="1">
      <alignment horizontal="center"/>
    </xf>
    <xf numFmtId="38" fontId="1" fillId="0" borderId="4" xfId="0" applyNumberFormat="1" applyFont="1" applyBorder="1" applyAlignment="1">
      <alignment horizontal="center"/>
    </xf>
    <xf numFmtId="0" fontId="1" fillId="0" borderId="4" xfId="0" applyFont="1" applyBorder="1" applyAlignment="1">
      <alignment horizontal="center"/>
    </xf>
    <xf numFmtId="0" fontId="2" fillId="2" borderId="28" xfId="0" applyFont="1" applyFill="1" applyBorder="1" applyAlignment="1">
      <alignment horizontal="centerContinuous"/>
    </xf>
    <xf numFmtId="0" fontId="2" fillId="0" borderId="29" xfId="0" applyFont="1" applyBorder="1" applyAlignment="1">
      <alignment horizontal="center"/>
    </xf>
    <xf numFmtId="0" fontId="2" fillId="2" borderId="30" xfId="0" applyFont="1" applyFill="1" applyBorder="1" applyAlignment="1">
      <alignment horizontal="center"/>
    </xf>
    <xf numFmtId="14" fontId="1" fillId="0" borderId="21" xfId="0" applyNumberFormat="1" applyFont="1" applyBorder="1" applyAlignment="1">
      <alignment horizontal="center"/>
    </xf>
    <xf numFmtId="164" fontId="1" fillId="0" borderId="31" xfId="0" applyNumberFormat="1" applyFont="1" applyFill="1" applyBorder="1" applyAlignment="1">
      <alignment horizontal="center"/>
    </xf>
    <xf numFmtId="14" fontId="1" fillId="0" borderId="21" xfId="0" applyNumberFormat="1" applyFont="1" applyFill="1" applyBorder="1" applyAlignment="1">
      <alignment horizontal="center"/>
    </xf>
    <xf numFmtId="164" fontId="1" fillId="0" borderId="31" xfId="0" applyNumberFormat="1" applyFont="1" applyBorder="1" applyAlignment="1">
      <alignment horizontal="center"/>
    </xf>
    <xf numFmtId="165" fontId="1" fillId="0" borderId="31" xfId="0" applyNumberFormat="1" applyFont="1" applyBorder="1" applyAlignment="1">
      <alignment horizontal="center"/>
    </xf>
    <xf numFmtId="14" fontId="1" fillId="0" borderId="29" xfId="0" applyNumberFormat="1" applyFont="1" applyBorder="1" applyAlignment="1">
      <alignment horizontal="center"/>
    </xf>
    <xf numFmtId="164" fontId="1" fillId="0" borderId="27" xfId="0" applyNumberFormat="1" applyFont="1" applyBorder="1" applyAlignment="1">
      <alignment horizontal="center"/>
    </xf>
    <xf numFmtId="165" fontId="1" fillId="0" borderId="26" xfId="0" applyNumberFormat="1" applyFont="1" applyBorder="1" applyAlignment="1">
      <alignment horizontal="center"/>
    </xf>
    <xf numFmtId="165" fontId="1" fillId="0" borderId="30" xfId="0" applyNumberFormat="1" applyFont="1" applyBorder="1" applyAlignment="1">
      <alignment horizontal="center"/>
    </xf>
    <xf numFmtId="0" fontId="1" fillId="0" borderId="18" xfId="0" applyFont="1" applyBorder="1" applyAlignment="1">
      <alignment horizontal="centerContinuous"/>
    </xf>
    <xf numFmtId="0" fontId="2" fillId="0" borderId="32" xfId="0" applyFont="1" applyFill="1" applyBorder="1" applyAlignment="1">
      <alignment horizontal="center" wrapText="1"/>
    </xf>
    <xf numFmtId="166" fontId="1" fillId="0" borderId="7" xfId="0" applyNumberFormat="1" applyFont="1" applyFill="1" applyBorder="1" applyAlignment="1">
      <alignment horizontal="center"/>
    </xf>
    <xf numFmtId="166" fontId="1" fillId="0" borderId="22" xfId="0" applyNumberFormat="1" applyFont="1" applyFill="1" applyBorder="1" applyAlignment="1">
      <alignment horizontal="center"/>
    </xf>
    <xf numFmtId="166" fontId="1" fillId="0" borderId="7" xfId="0" applyNumberFormat="1" applyFont="1" applyBorder="1" applyAlignment="1">
      <alignment horizontal="center"/>
    </xf>
    <xf numFmtId="166" fontId="1" fillId="0" borderId="22" xfId="0" applyNumberFormat="1" applyFont="1" applyBorder="1" applyAlignment="1">
      <alignment horizontal="center"/>
    </xf>
    <xf numFmtId="166" fontId="1" fillId="0" borderId="27" xfId="0" applyNumberFormat="1" applyFont="1" applyBorder="1" applyAlignment="1">
      <alignment horizontal="center"/>
    </xf>
    <xf numFmtId="166" fontId="1" fillId="0" borderId="4" xfId="0" applyNumberFormat="1" applyFont="1" applyBorder="1" applyAlignment="1">
      <alignment horizontal="center"/>
    </xf>
    <xf numFmtId="164" fontId="1" fillId="0" borderId="4" xfId="0" applyNumberFormat="1" applyFont="1" applyBorder="1" applyAlignment="1">
      <alignment horizontal="center"/>
    </xf>
    <xf numFmtId="166" fontId="1" fillId="0" borderId="33" xfId="0" applyNumberFormat="1" applyFont="1" applyBorder="1" applyAlignment="1">
      <alignment horizontal="center"/>
    </xf>
    <xf numFmtId="0" fontId="1" fillId="0" borderId="34" xfId="0" applyFont="1" applyBorder="1" applyAlignment="1">
      <alignment horizontal="center"/>
    </xf>
    <xf numFmtId="0" fontId="2" fillId="0" borderId="35" xfId="0" applyFont="1" applyBorder="1" applyAlignment="1">
      <alignment horizontal="center"/>
    </xf>
    <xf numFmtId="14" fontId="1" fillId="0" borderId="36" xfId="0" applyNumberFormat="1" applyFont="1" applyBorder="1" applyAlignment="1">
      <alignment horizontal="center"/>
    </xf>
    <xf numFmtId="14" fontId="1" fillId="0" borderId="36" xfId="0" applyNumberFormat="1" applyFont="1" applyFill="1" applyBorder="1" applyAlignment="1">
      <alignment horizontal="center"/>
    </xf>
    <xf numFmtId="14" fontId="1" fillId="0" borderId="35" xfId="0" applyNumberFormat="1" applyFont="1" applyBorder="1" applyAlignment="1">
      <alignment horizontal="center"/>
    </xf>
    <xf numFmtId="38" fontId="1" fillId="0" borderId="22" xfId="0" applyNumberFormat="1" applyFont="1" applyFill="1" applyBorder="1" applyAlignment="1">
      <alignment horizontal="center"/>
    </xf>
    <xf numFmtId="38" fontId="1" fillId="0" borderId="0" xfId="0" applyNumberFormat="1" applyFont="1" applyBorder="1" applyAlignment="1">
      <alignment horizontal="center"/>
    </xf>
    <xf numFmtId="38" fontId="1" fillId="0" borderId="22" xfId="0" applyNumberFormat="1" applyFont="1" applyBorder="1" applyAlignment="1">
      <alignment horizontal="center"/>
    </xf>
    <xf numFmtId="38" fontId="1" fillId="0" borderId="33" xfId="0" applyNumberFormat="1" applyFont="1" applyBorder="1" applyAlignment="1">
      <alignment horizontal="center"/>
    </xf>
    <xf numFmtId="0" fontId="1" fillId="0" borderId="2" xfId="0" applyFont="1" applyBorder="1" applyAlignment="1">
      <alignment horizontal="centerContinuous"/>
    </xf>
    <xf numFmtId="0" fontId="2" fillId="0" borderId="1" xfId="0" applyFont="1" applyBorder="1" applyAlignment="1">
      <alignment horizontal="centerContinuous"/>
    </xf>
    <xf numFmtId="0" fontId="2" fillId="0" borderId="5" xfId="0" applyFont="1" applyFill="1" applyBorder="1" applyAlignment="1">
      <alignment horizontal="center"/>
    </xf>
    <xf numFmtId="0" fontId="2" fillId="0" borderId="32" xfId="0" applyFont="1" applyFill="1" applyBorder="1" applyAlignment="1">
      <alignment horizontal="center"/>
    </xf>
    <xf numFmtId="166" fontId="0" fillId="0" borderId="0" xfId="0" applyNumberFormat="1"/>
    <xf numFmtId="0" fontId="6" fillId="3" borderId="16" xfId="1" applyFont="1" applyFill="1" applyBorder="1" applyAlignment="1">
      <alignment vertical="center"/>
    </xf>
    <xf numFmtId="0" fontId="10" fillId="4" borderId="0" xfId="0" applyFont="1" applyFill="1" applyAlignment="1">
      <alignment horizontal="center"/>
    </xf>
    <xf numFmtId="0" fontId="11" fillId="4" borderId="0" xfId="0" applyFont="1" applyFill="1" applyAlignment="1">
      <alignment horizontal="center"/>
    </xf>
    <xf numFmtId="0" fontId="7" fillId="3" borderId="14" xfId="1" applyFont="1" applyFill="1" applyBorder="1" applyAlignment="1">
      <alignment horizontal="left" vertical="center" wrapText="1"/>
    </xf>
    <xf numFmtId="0" fontId="9" fillId="3" borderId="23" xfId="0" applyFont="1" applyFill="1" applyBorder="1"/>
    <xf numFmtId="0" fontId="7" fillId="3" borderId="1" xfId="1" applyFont="1" applyFill="1" applyBorder="1" applyAlignment="1">
      <alignment horizontal="justify" vertical="center" wrapText="1"/>
    </xf>
    <xf numFmtId="0" fontId="7" fillId="3" borderId="17" xfId="1" applyFont="1" applyFill="1" applyBorder="1" applyAlignment="1">
      <alignment horizontal="justify" vertical="center" wrapText="1"/>
    </xf>
    <xf numFmtId="0" fontId="7" fillId="3" borderId="18" xfId="1" applyFont="1" applyFill="1" applyBorder="1" applyAlignment="1">
      <alignment horizontal="justify" vertical="center" wrapText="1"/>
    </xf>
    <xf numFmtId="0" fontId="7" fillId="3" borderId="14" xfId="1" applyFont="1" applyFill="1" applyBorder="1" applyAlignment="1">
      <alignment horizontal="justify" vertical="center" wrapText="1"/>
    </xf>
    <xf numFmtId="0" fontId="7" fillId="3" borderId="23" xfId="1" applyFont="1" applyFill="1" applyBorder="1" applyAlignment="1">
      <alignment horizontal="justify" vertical="center" wrapText="1"/>
    </xf>
    <xf numFmtId="0" fontId="7" fillId="3" borderId="24" xfId="1" applyFont="1" applyFill="1" applyBorder="1" applyAlignment="1">
      <alignment horizontal="justify" vertical="center" wrapText="1"/>
    </xf>
    <xf numFmtId="0" fontId="6" fillId="3" borderId="15" xfId="0" applyFont="1" applyFill="1" applyBorder="1" applyAlignment="1">
      <alignment horizontal="justify" vertical="center" wrapText="1"/>
    </xf>
    <xf numFmtId="0" fontId="6" fillId="3" borderId="16" xfId="0" applyFont="1" applyFill="1" applyBorder="1" applyAlignment="1">
      <alignment horizontal="justify" vertical="center" wrapText="1"/>
    </xf>
    <xf numFmtId="0" fontId="6" fillId="3" borderId="19" xfId="0" applyFont="1" applyFill="1" applyBorder="1" applyAlignment="1">
      <alignment horizontal="justify" vertical="center" wrapText="1"/>
    </xf>
    <xf numFmtId="0" fontId="6" fillId="3" borderId="15" xfId="1" applyFont="1" applyFill="1" applyBorder="1" applyAlignment="1">
      <alignment vertical="center"/>
    </xf>
    <xf numFmtId="0" fontId="6" fillId="3" borderId="16" xfId="1" applyFont="1" applyFill="1" applyBorder="1" applyAlignment="1">
      <alignment vertical="center"/>
    </xf>
    <xf numFmtId="0" fontId="6" fillId="3" borderId="19" xfId="1" applyFont="1" applyFill="1" applyBorder="1" applyAlignment="1">
      <alignment vertical="center"/>
    </xf>
    <xf numFmtId="0" fontId="6" fillId="3" borderId="1" xfId="1" applyFont="1" applyFill="1" applyBorder="1" applyAlignment="1">
      <alignment vertical="center" wrapText="1"/>
    </xf>
    <xf numFmtId="0" fontId="6" fillId="3" borderId="17" xfId="1" applyFont="1" applyFill="1" applyBorder="1" applyAlignment="1">
      <alignment vertical="center" wrapText="1"/>
    </xf>
    <xf numFmtId="0" fontId="6" fillId="3" borderId="18" xfId="1" applyFont="1" applyFill="1" applyBorder="1" applyAlignment="1">
      <alignment vertical="center" wrapText="1"/>
    </xf>
    <xf numFmtId="0" fontId="8" fillId="3" borderId="15" xfId="2" applyFont="1" applyFill="1" applyBorder="1" applyAlignment="1" applyProtection="1">
      <alignment horizontal="left" vertical="center" indent="1"/>
    </xf>
    <xf numFmtId="0" fontId="6" fillId="3" borderId="16" xfId="1" applyFont="1" applyFill="1" applyBorder="1" applyAlignment="1">
      <alignment horizontal="left" vertical="center" indent="1"/>
    </xf>
    <xf numFmtId="0" fontId="6" fillId="3" borderId="19" xfId="1" applyFont="1" applyFill="1" applyBorder="1" applyAlignment="1">
      <alignment horizontal="left" vertical="center" indent="1"/>
    </xf>
    <xf numFmtId="0" fontId="7" fillId="3" borderId="15" xfId="1" applyFont="1" applyFill="1" applyBorder="1" applyAlignment="1">
      <alignment horizontal="left" vertical="center" wrapText="1" indent="1"/>
    </xf>
    <xf numFmtId="0" fontId="7" fillId="3" borderId="16" xfId="1" applyFont="1" applyFill="1" applyBorder="1" applyAlignment="1">
      <alignment horizontal="left" vertical="center" wrapText="1" indent="1"/>
    </xf>
    <xf numFmtId="0" fontId="7" fillId="3" borderId="19" xfId="1" applyFont="1" applyFill="1" applyBorder="1" applyAlignment="1">
      <alignment horizontal="left" vertical="center" wrapText="1" indent="1"/>
    </xf>
    <xf numFmtId="0" fontId="7" fillId="3" borderId="21" xfId="1" applyFont="1" applyFill="1" applyBorder="1" applyAlignment="1">
      <alignment horizontal="justify" vertical="center" wrapText="1"/>
    </xf>
    <xf numFmtId="0" fontId="7" fillId="3" borderId="0" xfId="1" applyFont="1" applyFill="1" applyBorder="1" applyAlignment="1">
      <alignment horizontal="justify" vertical="center" wrapText="1"/>
    </xf>
    <xf numFmtId="0" fontId="7" fillId="3" borderId="22" xfId="1" applyFont="1" applyFill="1" applyBorder="1" applyAlignment="1">
      <alignment horizontal="justify" vertical="center" wrapText="1"/>
    </xf>
    <xf numFmtId="0" fontId="7" fillId="3" borderId="21" xfId="1" applyFont="1" applyFill="1" applyBorder="1" applyAlignment="1">
      <alignment horizontal="left" vertical="center" wrapText="1"/>
    </xf>
    <xf numFmtId="0" fontId="7" fillId="3" borderId="0" xfId="1" applyFont="1" applyFill="1" applyBorder="1" applyAlignment="1">
      <alignment horizontal="left" vertical="center" wrapText="1"/>
    </xf>
    <xf numFmtId="0" fontId="7" fillId="3" borderId="1" xfId="1" applyFont="1" applyFill="1" applyBorder="1" applyAlignment="1">
      <alignment horizontal="left" vertical="center" wrapText="1"/>
    </xf>
    <xf numFmtId="0" fontId="7" fillId="3" borderId="17" xfId="1" applyFont="1" applyFill="1" applyBorder="1" applyAlignment="1">
      <alignment horizontal="left" vertical="center" wrapText="1"/>
    </xf>
    <xf numFmtId="0" fontId="7" fillId="3" borderId="18" xfId="1" applyFont="1" applyFill="1" applyBorder="1" applyAlignment="1">
      <alignment horizontal="left" vertical="center" wrapText="1"/>
    </xf>
    <xf numFmtId="0" fontId="7" fillId="3" borderId="23" xfId="1" applyFont="1" applyFill="1" applyBorder="1" applyAlignment="1">
      <alignment horizontal="left" vertical="center" wrapText="1"/>
    </xf>
    <xf numFmtId="0" fontId="7" fillId="3" borderId="24" xfId="1" applyFont="1" applyFill="1" applyBorder="1" applyAlignment="1">
      <alignment horizontal="left" vertical="center" wrapText="1"/>
    </xf>
    <xf numFmtId="0" fontId="6" fillId="3" borderId="15" xfId="0" applyFont="1" applyFill="1" applyBorder="1" applyAlignment="1">
      <alignment horizontal="left" vertical="center" wrapText="1"/>
    </xf>
    <xf numFmtId="0" fontId="6" fillId="3" borderId="16" xfId="0" applyFont="1" applyFill="1" applyBorder="1" applyAlignment="1">
      <alignment horizontal="left" vertical="center" wrapText="1"/>
    </xf>
    <xf numFmtId="0" fontId="6" fillId="3" borderId="19" xfId="0" applyFont="1" applyFill="1" applyBorder="1" applyAlignment="1">
      <alignment horizontal="left" vertical="center" wrapText="1"/>
    </xf>
    <xf numFmtId="0" fontId="2" fillId="0" borderId="2" xfId="0" applyFont="1" applyBorder="1" applyAlignment="1">
      <alignment horizontal="center"/>
    </xf>
    <xf numFmtId="0" fontId="2" fillId="0" borderId="3" xfId="0" applyFont="1" applyBorder="1" applyAlignment="1">
      <alignment horizontal="center"/>
    </xf>
    <xf numFmtId="0" fontId="7" fillId="3" borderId="22" xfId="1" applyFont="1" applyFill="1" applyBorder="1" applyAlignment="1">
      <alignment horizontal="left" vertical="center" wrapText="1"/>
    </xf>
  </cellXfs>
  <cellStyles count="3">
    <cellStyle name="Hyperlink" xfId="2" builtinId="8"/>
    <cellStyle name="Normal" xfId="0" builtinId="0"/>
    <cellStyle name="Normal 2" xfId="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542925</xdr:colOff>
      <xdr:row>1</xdr:row>
      <xdr:rowOff>9525</xdr:rowOff>
    </xdr:from>
    <xdr:to>
      <xdr:col>2</xdr:col>
      <xdr:colOff>590550</xdr:colOff>
      <xdr:row>5</xdr:row>
      <xdr:rowOff>171451</xdr:rowOff>
    </xdr:to>
    <xdr:pic>
      <xdr:nvPicPr>
        <xdr:cNvPr id="2" name="Picture 1"/>
        <xdr:cNvPicPr/>
      </xdr:nvPicPr>
      <xdr:blipFill>
        <a:blip xmlns:r="http://schemas.openxmlformats.org/officeDocument/2006/relationships" r:embed="rId1" cstate="print"/>
        <a:srcRect/>
        <a:stretch>
          <a:fillRect/>
        </a:stretch>
      </xdr:blipFill>
      <xdr:spPr bwMode="auto">
        <a:xfrm>
          <a:off x="542925" y="171450"/>
          <a:ext cx="1304925" cy="923926"/>
        </a:xfrm>
        <a:prstGeom prst="rect">
          <a:avLst/>
        </a:prstGeom>
        <a:noFill/>
        <a:ln w="9525">
          <a:noFill/>
          <a:miter lim="800000"/>
          <a:headEnd/>
          <a:tailEnd/>
        </a:ln>
      </xdr:spPr>
    </xdr:pic>
    <xdr:clientData/>
  </xdr:twoCellAnchor>
  <xdr:twoCellAnchor editAs="oneCell">
    <xdr:from>
      <xdr:col>10</xdr:col>
      <xdr:colOff>0</xdr:colOff>
      <xdr:row>1</xdr:row>
      <xdr:rowOff>9525</xdr:rowOff>
    </xdr:from>
    <xdr:to>
      <xdr:col>12</xdr:col>
      <xdr:colOff>9525</xdr:colOff>
      <xdr:row>5</xdr:row>
      <xdr:rowOff>171451</xdr:rowOff>
    </xdr:to>
    <xdr:pic>
      <xdr:nvPicPr>
        <xdr:cNvPr id="3" name="Picture 2"/>
        <xdr:cNvPicPr/>
      </xdr:nvPicPr>
      <xdr:blipFill>
        <a:blip xmlns:r="http://schemas.openxmlformats.org/officeDocument/2006/relationships" r:embed="rId1" cstate="print"/>
        <a:srcRect/>
        <a:stretch>
          <a:fillRect/>
        </a:stretch>
      </xdr:blipFill>
      <xdr:spPr bwMode="auto">
        <a:xfrm>
          <a:off x="6067425" y="171450"/>
          <a:ext cx="1304925" cy="923926"/>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438150</xdr:colOff>
      <xdr:row>149</xdr:row>
      <xdr:rowOff>28575</xdr:rowOff>
    </xdr:from>
    <xdr:to>
      <xdr:col>0</xdr:col>
      <xdr:colOff>800100</xdr:colOff>
      <xdr:row>149</xdr:row>
      <xdr:rowOff>171450</xdr:rowOff>
    </xdr:to>
    <xdr:sp macro="" textlink="">
      <xdr:nvSpPr>
        <xdr:cNvPr id="2" name="TextBox 1"/>
        <xdr:cNvSpPr txBox="1"/>
      </xdr:nvSpPr>
      <xdr:spPr>
        <a:xfrm>
          <a:off x="438150" y="26660475"/>
          <a:ext cx="361950" cy="1428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aeepr.com/estadisticas.asp" TargetMode="External"/><Relationship Id="rId2" Type="http://schemas.openxmlformats.org/officeDocument/2006/relationships/hyperlink" Target="http://www.aeepr.com/estadisticas.asp" TargetMode="External"/><Relationship Id="rId1" Type="http://schemas.openxmlformats.org/officeDocument/2006/relationships/hyperlink" Target="mailto:ar-caraballo@prepa.com"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www.aeepr.com/estadisticas.asp" TargetMode="External"/><Relationship Id="rId2" Type="http://schemas.openxmlformats.org/officeDocument/2006/relationships/hyperlink" Target="http://www.aeepr.com/estadisticas.asp" TargetMode="External"/><Relationship Id="rId1" Type="http://schemas.openxmlformats.org/officeDocument/2006/relationships/hyperlink" Target="mailto:ar-caraballo@prepa.com"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E2:I30"/>
  <sheetViews>
    <sheetView showGridLines="0" tabSelected="1" workbookViewId="0"/>
  </sheetViews>
  <sheetFormatPr defaultRowHeight="12.75"/>
  <cols>
    <col min="2" max="3" width="9.7109375" customWidth="1"/>
    <col min="4" max="4" width="1.7109375" customWidth="1"/>
    <col min="5" max="5" width="1.7109375" hidden="1" customWidth="1"/>
    <col min="6" max="6" width="13.7109375" customWidth="1"/>
    <col min="7" max="8" width="12.7109375" customWidth="1"/>
    <col min="9" max="9" width="13.7109375" customWidth="1"/>
    <col min="10" max="10" width="1.7109375" customWidth="1"/>
    <col min="11" max="12" width="9.7109375" customWidth="1"/>
  </cols>
  <sheetData>
    <row r="2" spans="6:9" ht="15" customHeight="1"/>
    <row r="3" spans="6:9" ht="15" customHeight="1">
      <c r="F3" s="99" t="s">
        <v>55</v>
      </c>
      <c r="G3" s="99"/>
      <c r="H3" s="99"/>
      <c r="I3" s="99"/>
    </row>
    <row r="4" spans="6:9" ht="15" customHeight="1">
      <c r="F4" s="100" t="s">
        <v>56</v>
      </c>
      <c r="G4" s="100"/>
      <c r="H4" s="100"/>
      <c r="I4" s="100"/>
    </row>
    <row r="5" spans="6:9" ht="15" customHeight="1">
      <c r="F5" s="100" t="s">
        <v>57</v>
      </c>
      <c r="G5" s="100"/>
      <c r="H5" s="100"/>
      <c r="I5" s="100"/>
    </row>
    <row r="6" spans="6:9" ht="15" customHeight="1"/>
    <row r="8" spans="6:9" ht="15">
      <c r="F8" s="54" t="s">
        <v>58</v>
      </c>
    </row>
    <row r="10" spans="6:9" ht="15">
      <c r="F10" s="54" t="s">
        <v>59</v>
      </c>
    </row>
    <row r="12" spans="6:9" ht="15">
      <c r="F12" s="54" t="s">
        <v>60</v>
      </c>
    </row>
    <row r="14" spans="6:9" ht="15">
      <c r="F14" s="54" t="s">
        <v>61</v>
      </c>
    </row>
    <row r="16" spans="6:9" ht="15">
      <c r="F16" s="54" t="s">
        <v>62</v>
      </c>
    </row>
    <row r="18" spans="6:6" ht="15">
      <c r="F18" s="54" t="s">
        <v>63</v>
      </c>
    </row>
    <row r="20" spans="6:6" ht="15">
      <c r="F20" s="54" t="s">
        <v>64</v>
      </c>
    </row>
    <row r="22" spans="6:6" ht="15">
      <c r="F22" s="54" t="s">
        <v>65</v>
      </c>
    </row>
    <row r="24" spans="6:6" ht="15">
      <c r="F24" s="54" t="s">
        <v>49</v>
      </c>
    </row>
    <row r="26" spans="6:6" ht="15">
      <c r="F26" s="54" t="s">
        <v>66</v>
      </c>
    </row>
    <row r="28" spans="6:6" ht="15">
      <c r="F28" s="54" t="s">
        <v>67</v>
      </c>
    </row>
    <row r="30" spans="6:6" ht="15">
      <c r="F30" s="54" t="s">
        <v>68</v>
      </c>
    </row>
  </sheetData>
  <mergeCells count="3">
    <mergeCell ref="F3:I3"/>
    <mergeCell ref="F4:I4"/>
    <mergeCell ref="F5:I5"/>
  </mergeCells>
  <hyperlinks>
    <hyperlink ref="F8" location="'Datos de la Publicación'!A1" display="Datos de la Publicación"/>
    <hyperlink ref="F10" location="Generación!A1" display="Generación y Demanda Máxima"/>
    <hyperlink ref="F12" location="Consumo!A1" display="Consumo por Clase"/>
    <hyperlink ref="F14" location="Clientes!A1" display="Clientes Activos"/>
    <hyperlink ref="F16" location="'Ingreso Básico'!A1" display="Ingreso Básico"/>
    <hyperlink ref="F18" location="'Ingreso FOA'!A1" display="Ingreso por Ajuste de Combustible"/>
    <hyperlink ref="F20" location="'Ingreso PP'!A1" display="Ingreso por Ajuste Compra Energía"/>
    <hyperlink ref="F22" location="'Ing. Totales'!A1" display="Ingresos Totales por Venta de Energía"/>
    <hyperlink ref="F24" location="'¢kWh Básico'!A1" display="¢/kWh Básico"/>
    <hyperlink ref="F26" location="'¢kWh FOA'!A1" display="¢/kWh Ajuste de Combustible"/>
    <hyperlink ref="F28" location="'¢kWh PP'!A1" display="¢/kWh Ajuste Compra de Energía"/>
    <hyperlink ref="F30" location="'¢kWhTotal'!A1" display="¢/kWh Total"/>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dimension ref="A2:H148"/>
  <sheetViews>
    <sheetView workbookViewId="0">
      <pane xSplit="1" ySplit="4" topLeftCell="B5" activePane="bottomRight" state="frozen"/>
      <selection pane="topRight" activeCell="B1" sqref="B1"/>
      <selection pane="bottomLeft" activeCell="A5" sqref="A5"/>
      <selection pane="bottomRight" activeCell="B5" sqref="B5"/>
    </sheetView>
  </sheetViews>
  <sheetFormatPr defaultRowHeight="12.75"/>
  <cols>
    <col min="1" max="1" width="10.7109375" bestFit="1" customWidth="1"/>
    <col min="2" max="2" width="13.5703125" customWidth="1"/>
    <col min="3" max="3" width="11.7109375" bestFit="1" customWidth="1"/>
    <col min="4" max="4" width="11.5703125" bestFit="1" customWidth="1"/>
    <col min="5" max="5" width="12.85546875" customWidth="1"/>
    <col min="6" max="6" width="10" bestFit="1" customWidth="1"/>
    <col min="7" max="7" width="7.140625" bestFit="1" customWidth="1"/>
    <col min="8" max="8" width="8.28515625" customWidth="1"/>
  </cols>
  <sheetData>
    <row r="2" spans="1:8" ht="13.5" thickBot="1"/>
    <row r="3" spans="1:8" ht="14.25">
      <c r="A3" s="4"/>
      <c r="B3" s="55" t="s">
        <v>49</v>
      </c>
      <c r="C3" s="44"/>
      <c r="D3" s="44"/>
      <c r="E3" s="44"/>
      <c r="F3" s="44"/>
      <c r="G3" s="44"/>
      <c r="H3" s="74"/>
    </row>
    <row r="4" spans="1:8" ht="29.25" customHeight="1">
      <c r="A4" s="63" t="s">
        <v>2</v>
      </c>
      <c r="B4" s="95" t="s">
        <v>38</v>
      </c>
      <c r="C4" s="46" t="s">
        <v>39</v>
      </c>
      <c r="D4" s="46" t="s">
        <v>40</v>
      </c>
      <c r="E4" s="49" t="s">
        <v>41</v>
      </c>
      <c r="F4" s="46" t="s">
        <v>42</v>
      </c>
      <c r="G4" s="46" t="s">
        <v>43</v>
      </c>
      <c r="H4" s="96" t="s">
        <v>44</v>
      </c>
    </row>
    <row r="5" spans="1:8" ht="14.25">
      <c r="A5" s="65">
        <v>40695</v>
      </c>
      <c r="B5" s="78">
        <v>5.097085623781676</v>
      </c>
      <c r="C5" s="52">
        <v>6.6002646007117676</v>
      </c>
      <c r="D5" s="52">
        <v>4.1034706776796677</v>
      </c>
      <c r="E5" s="52">
        <v>18.74277016801334</v>
      </c>
      <c r="F5" s="52">
        <v>5.8326092475068005</v>
      </c>
      <c r="G5" s="52">
        <v>4.3234531367158207</v>
      </c>
      <c r="H5" s="79">
        <v>5.8313234988018987</v>
      </c>
    </row>
    <row r="6" spans="1:8" ht="14.25">
      <c r="A6" s="65">
        <v>40664</v>
      </c>
      <c r="B6" s="78">
        <v>5.1521120531326945</v>
      </c>
      <c r="C6" s="52">
        <v>6.6414935114005216</v>
      </c>
      <c r="D6" s="52">
        <v>4.2231898951757314</v>
      </c>
      <c r="E6" s="52">
        <v>18.446244504024151</v>
      </c>
      <c r="F6" s="52">
        <v>6.3888704140254768</v>
      </c>
      <c r="G6" s="52">
        <v>4.3754005933334303</v>
      </c>
      <c r="H6" s="79">
        <v>5.9011599647350446</v>
      </c>
    </row>
    <row r="7" spans="1:8" ht="14.25">
      <c r="A7" s="65">
        <v>40634</v>
      </c>
      <c r="B7" s="78">
        <v>5.0878782751139324</v>
      </c>
      <c r="C7" s="52">
        <v>6.5069921693609949</v>
      </c>
      <c r="D7" s="52">
        <v>4.3622151202320136</v>
      </c>
      <c r="E7" s="52">
        <v>18.459991558421532</v>
      </c>
      <c r="F7" s="52">
        <v>5.6715669401959801</v>
      </c>
      <c r="G7" s="52">
        <v>4.0673815564896874</v>
      </c>
      <c r="H7" s="79">
        <v>5.8404711852475932</v>
      </c>
    </row>
    <row r="8" spans="1:8" ht="14.25">
      <c r="A8" s="65">
        <v>40603</v>
      </c>
      <c r="B8" s="78">
        <v>5.2540863254858321</v>
      </c>
      <c r="C8" s="52">
        <v>6.6384792038269911</v>
      </c>
      <c r="D8" s="52">
        <v>3.5630387747700665</v>
      </c>
      <c r="E8" s="52">
        <v>18.463002289593444</v>
      </c>
      <c r="F8" s="52">
        <v>4.4382837666292438</v>
      </c>
      <c r="G8" s="52">
        <v>4.3457641759155781</v>
      </c>
      <c r="H8" s="79">
        <v>5.8422071125370056</v>
      </c>
    </row>
    <row r="9" spans="1:8" ht="14.25">
      <c r="A9" s="67">
        <v>40575</v>
      </c>
      <c r="B9" s="78">
        <v>5.1136611890406014</v>
      </c>
      <c r="C9" s="52">
        <v>7.2215541147276738</v>
      </c>
      <c r="D9" s="52">
        <v>4.2960613641050598</v>
      </c>
      <c r="E9" s="52">
        <v>18.076356561433844</v>
      </c>
      <c r="F9" s="52">
        <v>5.8099483305528192</v>
      </c>
      <c r="G9" s="52">
        <v>4.3460950605369613</v>
      </c>
      <c r="H9" s="79">
        <v>6.1955436680219895</v>
      </c>
    </row>
    <row r="10" spans="1:8" ht="14.25">
      <c r="A10" s="67">
        <v>40544</v>
      </c>
      <c r="B10" s="78">
        <v>5.1788909110578372</v>
      </c>
      <c r="C10" s="52">
        <v>6.6950691571545571</v>
      </c>
      <c r="D10" s="52">
        <v>4.274612626542158</v>
      </c>
      <c r="E10" s="52">
        <v>18.201252194726077</v>
      </c>
      <c r="F10" s="52">
        <v>4.546233727102738</v>
      </c>
      <c r="G10" s="52">
        <v>4.2002142942476555</v>
      </c>
      <c r="H10" s="79">
        <v>5.9596171335115287</v>
      </c>
    </row>
    <row r="11" spans="1:8" ht="14.25">
      <c r="A11" s="67">
        <v>40513</v>
      </c>
      <c r="B11" s="78">
        <v>4.9234123851838678</v>
      </c>
      <c r="C11" s="52">
        <v>6.6682133598409825</v>
      </c>
      <c r="D11" s="52">
        <v>4.7559373969831311</v>
      </c>
      <c r="E11" s="52">
        <v>18.59666814888574</v>
      </c>
      <c r="F11" s="52">
        <v>7.2807698914144456</v>
      </c>
      <c r="G11" s="52">
        <v>4.2273373973903938</v>
      </c>
      <c r="H11" s="79">
        <v>5.9395819108891201</v>
      </c>
    </row>
    <row r="12" spans="1:8" ht="14.25">
      <c r="A12" s="67">
        <v>40483</v>
      </c>
      <c r="B12" s="78">
        <v>5.057881872131742</v>
      </c>
      <c r="C12" s="52">
        <v>6.7032194821877331</v>
      </c>
      <c r="D12" s="52">
        <v>4.3521256085598319</v>
      </c>
      <c r="E12" s="52">
        <v>18.262067485817038</v>
      </c>
      <c r="F12" s="52">
        <v>4.9906372033224082</v>
      </c>
      <c r="G12" s="52">
        <v>4.1895241483250416</v>
      </c>
      <c r="H12" s="79">
        <v>5.9006132501684858</v>
      </c>
    </row>
    <row r="13" spans="1:8" ht="14.25">
      <c r="A13" s="67">
        <v>40452</v>
      </c>
      <c r="B13" s="78">
        <v>5.0562197706719809</v>
      </c>
      <c r="C13" s="52">
        <v>6.5795944332028196</v>
      </c>
      <c r="D13" s="52">
        <v>4.274315903616043</v>
      </c>
      <c r="E13" s="52">
        <v>18.461583782286766</v>
      </c>
      <c r="F13" s="52">
        <v>5.8894715672262494</v>
      </c>
      <c r="G13" s="52">
        <v>4.3077835168395966</v>
      </c>
      <c r="H13" s="79">
        <v>5.8166446826968938</v>
      </c>
    </row>
    <row r="14" spans="1:8" ht="14.25">
      <c r="A14" s="67">
        <v>40422</v>
      </c>
      <c r="B14" s="78">
        <v>4.9427411005542927</v>
      </c>
      <c r="C14" s="52">
        <v>6.6634312525377384</v>
      </c>
      <c r="D14" s="52">
        <v>3.7589135572733876</v>
      </c>
      <c r="E14" s="52">
        <v>18.509188480139382</v>
      </c>
      <c r="F14" s="52">
        <v>5.1685799852536496</v>
      </c>
      <c r="G14" s="52">
        <v>4.421387157895591</v>
      </c>
      <c r="H14" s="79">
        <v>5.7392244620954784</v>
      </c>
    </row>
    <row r="15" spans="1:8" ht="14.25">
      <c r="A15" s="67">
        <v>40391</v>
      </c>
      <c r="B15" s="78">
        <v>4.9882539135554946</v>
      </c>
      <c r="C15" s="52">
        <v>6.6287374416093492</v>
      </c>
      <c r="D15" s="52">
        <v>4.4219577251569886</v>
      </c>
      <c r="E15" s="52">
        <v>18.292058517454059</v>
      </c>
      <c r="F15" s="52">
        <v>5.8947572940861326</v>
      </c>
      <c r="G15" s="52">
        <v>4.1892922215614039</v>
      </c>
      <c r="H15" s="79">
        <v>5.8132543318781327</v>
      </c>
    </row>
    <row r="16" spans="1:8" ht="14.25">
      <c r="A16" s="67">
        <v>40360</v>
      </c>
      <c r="B16" s="78">
        <v>4.9917339077776273</v>
      </c>
      <c r="C16" s="52">
        <v>6.513515643719141</v>
      </c>
      <c r="D16" s="52">
        <v>4.2772532148948859</v>
      </c>
      <c r="E16" s="52">
        <v>18.657797012659419</v>
      </c>
      <c r="F16" s="52">
        <v>5.6498801716879345</v>
      </c>
      <c r="G16" s="52">
        <v>4.2503425930979359</v>
      </c>
      <c r="H16" s="79">
        <v>5.7894292886098384</v>
      </c>
    </row>
    <row r="17" spans="1:8" ht="14.25">
      <c r="A17" s="67">
        <v>40330</v>
      </c>
      <c r="B17" s="76">
        <v>4.8997971584473801</v>
      </c>
      <c r="C17" s="52">
        <v>7.1074396076629052</v>
      </c>
      <c r="D17" s="52">
        <v>4.3269406926962821</v>
      </c>
      <c r="E17" s="52">
        <v>18.180519201429814</v>
      </c>
      <c r="F17" s="52">
        <v>5.4892831078649156</v>
      </c>
      <c r="G17" s="52">
        <v>4.3238725884090252</v>
      </c>
      <c r="H17" s="79">
        <v>5.9577433724535851</v>
      </c>
    </row>
    <row r="18" spans="1:8" ht="14.25">
      <c r="A18" s="67">
        <v>40299</v>
      </c>
      <c r="B18" s="76">
        <v>5.1221124883497362</v>
      </c>
      <c r="C18" s="52">
        <v>6.5961476514311448</v>
      </c>
      <c r="D18" s="52">
        <v>4.340592571438842</v>
      </c>
      <c r="E18" s="52">
        <v>18.647797253714725</v>
      </c>
      <c r="F18" s="52">
        <v>5.2538535265544093</v>
      </c>
      <c r="G18" s="52">
        <v>4.1935752522209473</v>
      </c>
      <c r="H18" s="79">
        <v>5.863783902128481</v>
      </c>
    </row>
    <row r="19" spans="1:8" ht="14.25">
      <c r="A19" s="67">
        <v>40269</v>
      </c>
      <c r="B19" s="78">
        <v>5.0593546726170624</v>
      </c>
      <c r="C19" s="52">
        <v>6.7174211985164778</v>
      </c>
      <c r="D19" s="52">
        <v>3.71067213482559</v>
      </c>
      <c r="E19" s="52">
        <v>18.754642574477696</v>
      </c>
      <c r="F19" s="52">
        <v>5.1843090089543509</v>
      </c>
      <c r="G19" s="52">
        <v>4.2807727419528474</v>
      </c>
      <c r="H19" s="79">
        <v>5.8048434168481311</v>
      </c>
    </row>
    <row r="20" spans="1:8" ht="14.25">
      <c r="A20" s="65">
        <v>40238</v>
      </c>
      <c r="B20" s="78">
        <v>5.0242134615871787</v>
      </c>
      <c r="C20" s="52">
        <v>6.5170959623397389</v>
      </c>
      <c r="D20" s="52">
        <v>4.3197374407505542</v>
      </c>
      <c r="E20" s="52">
        <v>17.261689623144775</v>
      </c>
      <c r="F20" s="52">
        <v>6.0042716421684652</v>
      </c>
      <c r="G20" s="52">
        <v>4.4259221862010358</v>
      </c>
      <c r="H20" s="79">
        <v>5.7739128505633648</v>
      </c>
    </row>
    <row r="21" spans="1:8" ht="14.25">
      <c r="A21" s="65">
        <v>40210</v>
      </c>
      <c r="B21" s="78">
        <v>5.137571313282761</v>
      </c>
      <c r="C21" s="52">
        <v>6.827427836993202</v>
      </c>
      <c r="D21" s="52">
        <v>4.16828631828725</v>
      </c>
      <c r="E21" s="52">
        <v>18.638332638832974</v>
      </c>
      <c r="F21" s="52">
        <v>4.8637026675800028</v>
      </c>
      <c r="G21" s="52">
        <v>4.1191661480363466</v>
      </c>
      <c r="H21" s="79">
        <v>5.9997462723042227</v>
      </c>
    </row>
    <row r="22" spans="1:8" ht="14.25">
      <c r="A22" s="65">
        <v>40179</v>
      </c>
      <c r="B22" s="78">
        <v>4.9061879231317436</v>
      </c>
      <c r="C22" s="52">
        <v>6.8180071587925895</v>
      </c>
      <c r="D22" s="52">
        <v>4.2592330063901267</v>
      </c>
      <c r="E22" s="52">
        <v>18.245015305162624</v>
      </c>
      <c r="F22" s="52">
        <v>5.9650452922724124</v>
      </c>
      <c r="G22" s="52">
        <v>4.4608188436470719</v>
      </c>
      <c r="H22" s="79">
        <v>5.8805006656772107</v>
      </c>
    </row>
    <row r="23" spans="1:8" ht="14.25">
      <c r="A23" s="65">
        <v>40148</v>
      </c>
      <c r="B23" s="78">
        <v>4.8145191634812514</v>
      </c>
      <c r="C23" s="52">
        <v>6.7772542616834563</v>
      </c>
      <c r="D23" s="52">
        <v>4.4403471431635566</v>
      </c>
      <c r="E23" s="52">
        <v>17.874994836204401</v>
      </c>
      <c r="F23" s="52">
        <v>5.7684029272492463</v>
      </c>
      <c r="G23" s="52">
        <v>4.2886788102374913</v>
      </c>
      <c r="H23" s="79">
        <v>5.8658026350070749</v>
      </c>
    </row>
    <row r="24" spans="1:8" ht="14.25">
      <c r="A24" s="65">
        <v>40118</v>
      </c>
      <c r="B24" s="78">
        <v>4.9001976617474883</v>
      </c>
      <c r="C24" s="52">
        <v>6.6656305084387748</v>
      </c>
      <c r="D24" s="52">
        <v>4.246206202735495</v>
      </c>
      <c r="E24" s="52">
        <v>18.087096836508987</v>
      </c>
      <c r="F24" s="52">
        <v>5.7711768294640846</v>
      </c>
      <c r="G24" s="52">
        <v>4.3961233918426679</v>
      </c>
      <c r="H24" s="79">
        <v>5.790013729802836</v>
      </c>
    </row>
    <row r="25" spans="1:8" ht="14.25">
      <c r="A25" s="65">
        <v>40087</v>
      </c>
      <c r="B25" s="78">
        <v>4.7828639332292635</v>
      </c>
      <c r="C25" s="52">
        <v>6.6438774885999763</v>
      </c>
      <c r="D25" s="52">
        <v>4.2757242634869028</v>
      </c>
      <c r="E25" s="52">
        <v>18.393314441463833</v>
      </c>
      <c r="F25" s="52">
        <v>5.5243393784388468</v>
      </c>
      <c r="G25" s="52">
        <v>4.2869869773572011</v>
      </c>
      <c r="H25" s="79">
        <v>5.7555359177419687</v>
      </c>
    </row>
    <row r="26" spans="1:8" ht="14.25">
      <c r="A26" s="65">
        <v>40057</v>
      </c>
      <c r="B26" s="78">
        <v>4.8842941438800258</v>
      </c>
      <c r="C26" s="52">
        <v>6.5761291806364159</v>
      </c>
      <c r="D26" s="52">
        <v>4.1995689091904262</v>
      </c>
      <c r="E26" s="52">
        <v>18.18108336192935</v>
      </c>
      <c r="F26" s="52">
        <v>5.5231839318479903</v>
      </c>
      <c r="G26" s="52">
        <v>4.1537608326626998</v>
      </c>
      <c r="H26" s="79">
        <v>5.7269351843095135</v>
      </c>
    </row>
    <row r="27" spans="1:8" ht="14.25">
      <c r="A27" s="65">
        <v>40026</v>
      </c>
      <c r="B27" s="78">
        <v>4.8818320744744597</v>
      </c>
      <c r="C27" s="52">
        <v>6.6969950772756288</v>
      </c>
      <c r="D27" s="52">
        <v>4.2870944471565515</v>
      </c>
      <c r="E27" s="52">
        <v>18.578172596581993</v>
      </c>
      <c r="F27" s="52">
        <v>5.3234934185784129</v>
      </c>
      <c r="G27" s="52">
        <v>4.3147116149562441</v>
      </c>
      <c r="H27" s="79">
        <v>5.7933810188178247</v>
      </c>
    </row>
    <row r="28" spans="1:8" ht="14.25">
      <c r="A28" s="65">
        <v>39995</v>
      </c>
      <c r="B28" s="78">
        <v>4.9420884419625644</v>
      </c>
      <c r="C28" s="52">
        <v>6.5449612241904171</v>
      </c>
      <c r="D28" s="52">
        <v>4.1852597992916598</v>
      </c>
      <c r="E28" s="52">
        <v>18.611945595014625</v>
      </c>
      <c r="F28" s="52">
        <v>4.9303045119269386</v>
      </c>
      <c r="G28" s="52">
        <v>4.150147692184551</v>
      </c>
      <c r="H28" s="79">
        <v>5.7548216332347639</v>
      </c>
    </row>
    <row r="29" spans="1:8" ht="14.25">
      <c r="A29" s="65">
        <v>39965</v>
      </c>
      <c r="B29" s="78">
        <v>4.8759833973812423</v>
      </c>
      <c r="C29" s="52">
        <v>6.6228934391591086</v>
      </c>
      <c r="D29" s="52">
        <v>4.3721415819184966</v>
      </c>
      <c r="E29" s="52">
        <v>19.454006630246358</v>
      </c>
      <c r="F29" s="52">
        <v>5.5637071636495383</v>
      </c>
      <c r="G29" s="52">
        <v>3.9562607248909156</v>
      </c>
      <c r="H29" s="79">
        <v>5.6917859345436224</v>
      </c>
    </row>
    <row r="30" spans="1:8" ht="14.25">
      <c r="A30" s="65">
        <v>39934</v>
      </c>
      <c r="B30" s="78">
        <v>4.938614966247731</v>
      </c>
      <c r="C30" s="52">
        <v>6.8425201623864078</v>
      </c>
      <c r="D30" s="52">
        <v>4.3062134858320267</v>
      </c>
      <c r="E30" s="52">
        <v>18.756161489063299</v>
      </c>
      <c r="F30" s="52">
        <v>5.518050995870845</v>
      </c>
      <c r="G30" s="52">
        <v>4.5054710264897064</v>
      </c>
      <c r="H30" s="79">
        <v>6.0185623672433897</v>
      </c>
    </row>
    <row r="31" spans="1:8" ht="14.25">
      <c r="A31" s="65">
        <v>39904</v>
      </c>
      <c r="B31" s="78">
        <v>4.8587791018510273</v>
      </c>
      <c r="C31" s="52">
        <v>6.6976551606391155</v>
      </c>
      <c r="D31" s="52">
        <v>4.3129008426095057</v>
      </c>
      <c r="E31" s="52">
        <v>18.567876173488546</v>
      </c>
      <c r="F31" s="52">
        <v>4.7568418388865457</v>
      </c>
      <c r="G31" s="52">
        <v>4.3530683478670751</v>
      </c>
      <c r="H31" s="79">
        <v>5.7973599228254793</v>
      </c>
    </row>
    <row r="32" spans="1:8" ht="14.25">
      <c r="A32" s="65">
        <v>39873</v>
      </c>
      <c r="B32" s="78">
        <v>5.0523820467016325</v>
      </c>
      <c r="C32" s="52">
        <v>6.7480110516063885</v>
      </c>
      <c r="D32" s="52">
        <v>4.5878742714943996</v>
      </c>
      <c r="E32" s="52">
        <v>18.126558302172263</v>
      </c>
      <c r="F32" s="52">
        <v>6.5103556389814177</v>
      </c>
      <c r="G32" s="52">
        <v>4.1943227691125688</v>
      </c>
      <c r="H32" s="79">
        <v>5.9915732022304757</v>
      </c>
    </row>
    <row r="33" spans="1:8" ht="14.25">
      <c r="A33" s="65">
        <v>39845</v>
      </c>
      <c r="B33" s="78">
        <v>4.7594845208650538</v>
      </c>
      <c r="C33" s="52">
        <v>6.7682379791753302</v>
      </c>
      <c r="D33" s="52">
        <v>3.921858960147754</v>
      </c>
      <c r="E33" s="52">
        <v>18.683624881606363</v>
      </c>
      <c r="F33" s="52">
        <v>4.7284433760683759</v>
      </c>
      <c r="G33" s="52">
        <v>4.0589113693324217</v>
      </c>
      <c r="H33" s="79">
        <v>5.7528480818627274</v>
      </c>
    </row>
    <row r="34" spans="1:8" ht="14.25">
      <c r="A34" s="65">
        <v>39814</v>
      </c>
      <c r="B34" s="78">
        <v>4.7422951385967824</v>
      </c>
      <c r="C34" s="52">
        <v>6.8870121099592785</v>
      </c>
      <c r="D34" s="52">
        <v>4.3573697556482136</v>
      </c>
      <c r="E34" s="52">
        <v>18.736771926854047</v>
      </c>
      <c r="F34" s="52">
        <v>4.8118580765639587</v>
      </c>
      <c r="G34" s="52">
        <v>4.353447033389382</v>
      </c>
      <c r="H34" s="79">
        <v>5.8890435719907552</v>
      </c>
    </row>
    <row r="35" spans="1:8" ht="14.25">
      <c r="A35" s="65">
        <v>39783</v>
      </c>
      <c r="B35" s="78">
        <v>4.4883161152405826</v>
      </c>
      <c r="C35" s="52">
        <v>6.5376051316095429</v>
      </c>
      <c r="D35" s="52">
        <v>4.3573048877877394</v>
      </c>
      <c r="E35" s="52">
        <v>17.729399122807017</v>
      </c>
      <c r="F35" s="52">
        <v>4.841919625929175</v>
      </c>
      <c r="G35" s="52">
        <v>3.855901426718547</v>
      </c>
      <c r="H35" s="79">
        <v>5.6048413670245472</v>
      </c>
    </row>
    <row r="36" spans="1:8" ht="14.25">
      <c r="A36" s="65">
        <v>39753</v>
      </c>
      <c r="B36" s="78">
        <v>4.8815438692935054</v>
      </c>
      <c r="C36" s="52">
        <v>6.8392155648620712</v>
      </c>
      <c r="D36" s="52">
        <v>4.1494196016831149</v>
      </c>
      <c r="E36" s="52">
        <v>18.420105915143374</v>
      </c>
      <c r="F36" s="52">
        <v>6.048564961345984</v>
      </c>
      <c r="G36" s="52">
        <v>5.0450073883940396</v>
      </c>
      <c r="H36" s="79">
        <v>5.8625517362417154</v>
      </c>
    </row>
    <row r="37" spans="1:8" ht="14.25">
      <c r="A37" s="65">
        <v>39722</v>
      </c>
      <c r="B37" s="78">
        <v>4.5421175727957639</v>
      </c>
      <c r="C37" s="52">
        <v>6.7646981816059952</v>
      </c>
      <c r="D37" s="52">
        <v>4.1993744130476305</v>
      </c>
      <c r="E37" s="52">
        <v>18.554741084739995</v>
      </c>
      <c r="F37" s="52">
        <v>4.6633785024904162</v>
      </c>
      <c r="G37" s="52">
        <v>4.7994459795796756</v>
      </c>
      <c r="H37" s="79">
        <v>5.6894821292375637</v>
      </c>
    </row>
    <row r="38" spans="1:8" ht="14.25">
      <c r="A38" s="65">
        <v>39692</v>
      </c>
      <c r="B38" s="78">
        <v>4.9571539363460584</v>
      </c>
      <c r="C38" s="52">
        <v>6.4460561731653865</v>
      </c>
      <c r="D38" s="52">
        <v>4.1732847177870172</v>
      </c>
      <c r="E38" s="52">
        <v>18.272488357275492</v>
      </c>
      <c r="F38" s="52">
        <v>5.1101543116238668</v>
      </c>
      <c r="G38" s="52">
        <v>4.7620715600230632</v>
      </c>
      <c r="H38" s="79">
        <v>5.7079692841925871</v>
      </c>
    </row>
    <row r="39" spans="1:8" ht="14.25">
      <c r="A39" s="65">
        <v>39661</v>
      </c>
      <c r="B39" s="78">
        <v>5.00857108198334</v>
      </c>
      <c r="C39" s="52">
        <v>6.7977627276540344</v>
      </c>
      <c r="D39" s="52">
        <v>4.1500929357146568</v>
      </c>
      <c r="E39" s="52">
        <v>18.433541415217487</v>
      </c>
      <c r="F39" s="52">
        <v>5.2496118163075955</v>
      </c>
      <c r="G39" s="52">
        <v>4.9890059101291424</v>
      </c>
      <c r="H39" s="79">
        <v>5.8327335973425143</v>
      </c>
    </row>
    <row r="40" spans="1:8" ht="14.25">
      <c r="A40" s="65">
        <v>39630</v>
      </c>
      <c r="B40" s="78">
        <v>4.9553517057862617</v>
      </c>
      <c r="C40" s="52">
        <v>6.5062760664836627</v>
      </c>
      <c r="D40" s="52">
        <v>4.0580566454224725</v>
      </c>
      <c r="E40" s="52">
        <v>18.301099406247069</v>
      </c>
      <c r="F40" s="52">
        <v>6.0468758878476967</v>
      </c>
      <c r="G40" s="52">
        <v>5.0344270863742944</v>
      </c>
      <c r="H40" s="79">
        <v>5.6675088739796795</v>
      </c>
    </row>
    <row r="41" spans="1:8" ht="14.25">
      <c r="A41" s="65">
        <v>39600</v>
      </c>
      <c r="B41" s="78">
        <v>4.837468702690761</v>
      </c>
      <c r="C41" s="52">
        <v>6.6857256868206321</v>
      </c>
      <c r="D41" s="52">
        <v>4.2293844763501145</v>
      </c>
      <c r="E41" s="52">
        <v>18.323506816795533</v>
      </c>
      <c r="F41" s="52">
        <v>5.3129222147316684</v>
      </c>
      <c r="G41" s="52">
        <v>4.5625988194947098</v>
      </c>
      <c r="H41" s="79">
        <v>5.7429929964539852</v>
      </c>
    </row>
    <row r="42" spans="1:8" ht="14.25">
      <c r="A42" s="65">
        <v>39569</v>
      </c>
      <c r="B42" s="78">
        <v>4.9544670351238649</v>
      </c>
      <c r="C42" s="52">
        <v>6.5363370433934129</v>
      </c>
      <c r="D42" s="52">
        <v>4.2410262833068515</v>
      </c>
      <c r="E42" s="52">
        <v>18.534417426029499</v>
      </c>
      <c r="F42" s="52">
        <v>6.0491307981229276</v>
      </c>
      <c r="G42" s="52">
        <v>5.8956084796668948</v>
      </c>
      <c r="H42" s="79">
        <v>5.7220537486823053</v>
      </c>
    </row>
    <row r="43" spans="1:8" ht="14.25">
      <c r="A43" s="65">
        <v>39539</v>
      </c>
      <c r="B43" s="78">
        <v>4.6343170202548727</v>
      </c>
      <c r="C43" s="52">
        <v>7.7432174675113901</v>
      </c>
      <c r="D43" s="52">
        <v>4.4423086899708499</v>
      </c>
      <c r="E43" s="52">
        <v>18.402498937204403</v>
      </c>
      <c r="F43" s="52">
        <v>4.6565975401281792</v>
      </c>
      <c r="G43" s="52">
        <v>5.1485244225878475</v>
      </c>
      <c r="H43" s="79">
        <v>6.2275268855621206</v>
      </c>
    </row>
    <row r="44" spans="1:8" ht="14.25">
      <c r="A44" s="65">
        <v>39508</v>
      </c>
      <c r="B44" s="78">
        <v>4.8683671209189603</v>
      </c>
      <c r="C44" s="52">
        <v>6.4607259468184619</v>
      </c>
      <c r="D44" s="52">
        <v>4.2524200806606256</v>
      </c>
      <c r="E44" s="52">
        <v>18.850984474396089</v>
      </c>
      <c r="F44" s="52">
        <v>5.7720897007403638</v>
      </c>
      <c r="G44" s="52">
        <v>5.2804724892842172</v>
      </c>
      <c r="H44" s="79">
        <v>5.6883174272080792</v>
      </c>
    </row>
    <row r="45" spans="1:8" ht="14.25">
      <c r="A45" s="65">
        <v>39479</v>
      </c>
      <c r="B45" s="78">
        <v>4.8387027132053477</v>
      </c>
      <c r="C45" s="52">
        <v>6.7365180510912959</v>
      </c>
      <c r="D45" s="52">
        <v>4.3543178660542585</v>
      </c>
      <c r="E45" s="52">
        <v>18.788421870145299</v>
      </c>
      <c r="F45" s="52">
        <v>5.2018440630754146</v>
      </c>
      <c r="G45" s="52">
        <v>4.100823365064417</v>
      </c>
      <c r="H45" s="79">
        <v>5.8140016176740295</v>
      </c>
    </row>
    <row r="46" spans="1:8" ht="14.25">
      <c r="A46" s="65">
        <v>39448</v>
      </c>
      <c r="B46" s="78">
        <v>4.9502835309785578</v>
      </c>
      <c r="C46" s="52">
        <v>7.0793994566257918</v>
      </c>
      <c r="D46" s="52">
        <v>4.3929082460819755</v>
      </c>
      <c r="E46" s="52">
        <v>18.474189704879151</v>
      </c>
      <c r="F46" s="52">
        <v>6.0894888681131221</v>
      </c>
      <c r="G46" s="52">
        <v>4.917408929993079</v>
      </c>
      <c r="H46" s="79">
        <v>5.9946241514746053</v>
      </c>
    </row>
    <row r="47" spans="1:8" ht="14.25">
      <c r="A47" s="65">
        <v>39417</v>
      </c>
      <c r="B47" s="78">
        <v>4.8845670555935223</v>
      </c>
      <c r="C47" s="52">
        <v>6.0020748528617194</v>
      </c>
      <c r="D47" s="52">
        <v>4.2232091028470684</v>
      </c>
      <c r="E47" s="52">
        <v>18.670637951268766</v>
      </c>
      <c r="F47" s="52">
        <v>5.5504884508728738</v>
      </c>
      <c r="G47" s="52">
        <v>5.0824131162977908</v>
      </c>
      <c r="H47" s="79">
        <v>5.4559331444853054</v>
      </c>
    </row>
    <row r="48" spans="1:8" ht="14.25">
      <c r="A48" s="65">
        <v>39387</v>
      </c>
      <c r="B48" s="78">
        <v>4.936322466162129</v>
      </c>
      <c r="C48" s="52">
        <v>6.5488913327579485</v>
      </c>
      <c r="D48" s="52">
        <v>4.7975685900405649</v>
      </c>
      <c r="E48" s="52">
        <v>18.459013883769551</v>
      </c>
      <c r="F48" s="52">
        <v>6.3151805723300187</v>
      </c>
      <c r="G48" s="52">
        <v>5.2596528587367342</v>
      </c>
      <c r="H48" s="79">
        <v>5.8142379416988952</v>
      </c>
    </row>
    <row r="49" spans="1:8" ht="14.25">
      <c r="A49" s="65">
        <v>39356</v>
      </c>
      <c r="B49" s="78">
        <v>4.8589948763258661</v>
      </c>
      <c r="C49" s="52">
        <v>6.9228550551065959</v>
      </c>
      <c r="D49" s="52">
        <v>4.4178762338539919</v>
      </c>
      <c r="E49" s="52">
        <v>18.818883738660684</v>
      </c>
      <c r="F49" s="52">
        <v>5.0884559893806474</v>
      </c>
      <c r="G49" s="52">
        <v>4.8670900356711639</v>
      </c>
      <c r="H49" s="79">
        <v>5.8787513514883409</v>
      </c>
    </row>
    <row r="50" spans="1:8" ht="14.25">
      <c r="A50" s="65">
        <v>39326</v>
      </c>
      <c r="B50" s="78">
        <v>4.9160605052655155</v>
      </c>
      <c r="C50" s="52">
        <v>6.5516656564028306</v>
      </c>
      <c r="D50" s="52">
        <v>4.2619179586773912</v>
      </c>
      <c r="E50" s="52">
        <v>18.396967354574826</v>
      </c>
      <c r="F50" s="52">
        <v>5.3286308953342569</v>
      </c>
      <c r="G50" s="52">
        <v>4.6722638817157014</v>
      </c>
      <c r="H50" s="79">
        <v>5.6858969540398965</v>
      </c>
    </row>
    <row r="51" spans="1:8" ht="14.25">
      <c r="A51" s="65">
        <v>39295</v>
      </c>
      <c r="B51" s="78">
        <v>4.9118983976699786</v>
      </c>
      <c r="C51" s="52">
        <v>6.3388650031934457</v>
      </c>
      <c r="D51" s="52">
        <v>4.1239772105602697</v>
      </c>
      <c r="E51" s="52">
        <v>18.422856717387798</v>
      </c>
      <c r="F51" s="52">
        <v>3.8887238111992759</v>
      </c>
      <c r="G51" s="52">
        <v>4.9247865475489014</v>
      </c>
      <c r="H51" s="79">
        <v>5.5509911081297467</v>
      </c>
    </row>
    <row r="52" spans="1:8" ht="14.25">
      <c r="A52" s="65">
        <v>39264</v>
      </c>
      <c r="B52" s="78">
        <v>4.9212741008730712</v>
      </c>
      <c r="C52" s="52">
        <v>6.7594900944691751</v>
      </c>
      <c r="D52" s="52">
        <v>4.309819047125675</v>
      </c>
      <c r="E52" s="52">
        <v>19.001379919057385</v>
      </c>
      <c r="F52" s="52">
        <v>5.8292545285191917</v>
      </c>
      <c r="G52" s="52">
        <v>0.69257536555131161</v>
      </c>
      <c r="H52" s="79">
        <v>5.7631089725365579</v>
      </c>
    </row>
    <row r="53" spans="1:8" ht="14.25">
      <c r="A53" s="65">
        <v>39234</v>
      </c>
      <c r="B53" s="78">
        <v>4.8240335318624723</v>
      </c>
      <c r="C53" s="52">
        <v>6.6576348167597974</v>
      </c>
      <c r="D53" s="52">
        <v>4.1941211557589311</v>
      </c>
      <c r="E53" s="52">
        <v>18.625214846867362</v>
      </c>
      <c r="F53" s="52">
        <v>5.1300653240367655</v>
      </c>
      <c r="G53" s="52">
        <v>4.4974047074295891</v>
      </c>
      <c r="H53" s="79">
        <v>5.6628337664123123</v>
      </c>
    </row>
    <row r="54" spans="1:8" ht="14.25">
      <c r="A54" s="65">
        <v>39203</v>
      </c>
      <c r="B54" s="78">
        <v>4.9832933201080172</v>
      </c>
      <c r="C54" s="52">
        <v>6.7137805509578667</v>
      </c>
      <c r="D54" s="52">
        <v>4.2476278988053817</v>
      </c>
      <c r="E54" s="52">
        <v>18.986066336687664</v>
      </c>
      <c r="F54" s="52">
        <v>5.5147031063592022</v>
      </c>
      <c r="G54" s="52">
        <v>4.7923640206140794</v>
      </c>
      <c r="H54" s="79">
        <v>5.7827089504744347</v>
      </c>
    </row>
    <row r="55" spans="1:8" ht="14.25">
      <c r="A55" s="65">
        <v>39173</v>
      </c>
      <c r="B55" s="78">
        <v>4.8427355560849943</v>
      </c>
      <c r="C55" s="52">
        <v>6.498553991006462</v>
      </c>
      <c r="D55" s="52">
        <v>4.2258746166798637</v>
      </c>
      <c r="E55" s="52">
        <v>18.640647878060488</v>
      </c>
      <c r="F55" s="52">
        <v>5.719929535108796</v>
      </c>
      <c r="G55" s="52">
        <v>4.4334257199051459</v>
      </c>
      <c r="H55" s="79">
        <v>5.6270243062867618</v>
      </c>
    </row>
    <row r="56" spans="1:8" ht="14.25">
      <c r="A56" s="65">
        <v>39142</v>
      </c>
      <c r="B56" s="78">
        <v>4.9017722294468316</v>
      </c>
      <c r="C56" s="52">
        <v>6.6751493309957501</v>
      </c>
      <c r="D56" s="52">
        <v>4.3328085639797234</v>
      </c>
      <c r="E56" s="52">
        <v>18.41422841712572</v>
      </c>
      <c r="F56" s="52">
        <v>5.1764342007900686</v>
      </c>
      <c r="G56" s="52">
        <v>4.5670004457455864</v>
      </c>
      <c r="H56" s="79">
        <v>5.7561647159310496</v>
      </c>
    </row>
    <row r="57" spans="1:8" ht="14.25">
      <c r="A57" s="65">
        <v>39114</v>
      </c>
      <c r="B57" s="78">
        <v>4.7605407987091128</v>
      </c>
      <c r="C57" s="52">
        <v>7.0051587135676083</v>
      </c>
      <c r="D57" s="52">
        <v>4.4951311942284171</v>
      </c>
      <c r="E57" s="52">
        <v>18.896815511565688</v>
      </c>
      <c r="F57" s="52">
        <v>5.7520252440711506</v>
      </c>
      <c r="G57" s="52">
        <v>4.9036744104178505</v>
      </c>
      <c r="H57" s="79">
        <v>5.9064268582101471</v>
      </c>
    </row>
    <row r="58" spans="1:8" ht="14.25">
      <c r="A58" s="65">
        <v>39083</v>
      </c>
      <c r="B58" s="78">
        <v>4.8955456235511701</v>
      </c>
      <c r="C58" s="52">
        <v>6.66020880577</v>
      </c>
      <c r="D58" s="52">
        <v>4.2322980519729683</v>
      </c>
      <c r="E58" s="52">
        <v>18.463774594313492</v>
      </c>
      <c r="F58" s="52">
        <v>5.7630423602159153</v>
      </c>
      <c r="G58" s="52">
        <v>4.2207043892804714</v>
      </c>
      <c r="H58" s="79">
        <v>5.7170845627026772</v>
      </c>
    </row>
    <row r="59" spans="1:8" ht="14.25">
      <c r="A59" s="65">
        <v>39052</v>
      </c>
      <c r="B59" s="78">
        <v>4.7254085538610848</v>
      </c>
      <c r="C59" s="52">
        <v>6.7463996401753619</v>
      </c>
      <c r="D59" s="52">
        <v>4.3503168624604358</v>
      </c>
      <c r="E59" s="52">
        <v>18.444856180892973</v>
      </c>
      <c r="F59" s="52">
        <v>4.9849889843116806</v>
      </c>
      <c r="G59" s="52">
        <v>4.7092792256096496</v>
      </c>
      <c r="H59" s="79">
        <v>5.7080814870189283</v>
      </c>
    </row>
    <row r="60" spans="1:8" ht="14.25">
      <c r="A60" s="65">
        <v>39022</v>
      </c>
      <c r="B60" s="78">
        <v>4.8940095256134653</v>
      </c>
      <c r="C60" s="52">
        <v>6.60615125490739</v>
      </c>
      <c r="D60" s="52">
        <v>4.1696345578089815</v>
      </c>
      <c r="E60" s="52">
        <v>18.555282027306525</v>
      </c>
      <c r="F60" s="52">
        <v>5.5881956074833115</v>
      </c>
      <c r="G60" s="52">
        <v>4.4069079190567937</v>
      </c>
      <c r="H60" s="79">
        <v>5.6456041055871093</v>
      </c>
    </row>
    <row r="61" spans="1:8" ht="14.25">
      <c r="A61" s="65">
        <v>38991</v>
      </c>
      <c r="B61" s="78">
        <v>4.8430684171404454</v>
      </c>
      <c r="C61" s="52">
        <v>6.2543510574664714</v>
      </c>
      <c r="D61" s="52">
        <v>4.1415134320047882</v>
      </c>
      <c r="E61" s="52">
        <v>18.496907472868664</v>
      </c>
      <c r="F61" s="52">
        <v>5.8321067736733578</v>
      </c>
      <c r="G61" s="52">
        <v>4.570048874929765</v>
      </c>
      <c r="H61" s="79">
        <v>5.4652167114289263</v>
      </c>
    </row>
    <row r="62" spans="1:8" ht="14.25">
      <c r="A62" s="65">
        <v>38961</v>
      </c>
      <c r="B62" s="78">
        <v>4.8763798734591726</v>
      </c>
      <c r="C62" s="52">
        <v>7.7542172106448852</v>
      </c>
      <c r="D62" s="52">
        <v>4.1376607181855354</v>
      </c>
      <c r="E62" s="52">
        <v>18.323503565349853</v>
      </c>
      <c r="F62" s="52">
        <v>5.9889745722314398</v>
      </c>
      <c r="G62" s="52">
        <v>2.2517931229922876</v>
      </c>
      <c r="H62" s="79">
        <v>6.1448474911083721</v>
      </c>
    </row>
    <row r="63" spans="1:8" ht="14.25">
      <c r="A63" s="65">
        <v>38930</v>
      </c>
      <c r="B63" s="78">
        <v>4.8670078873245126</v>
      </c>
      <c r="C63" s="52">
        <v>6.6248020623513035</v>
      </c>
      <c r="D63" s="52">
        <v>4.2595845328392672</v>
      </c>
      <c r="E63" s="52">
        <v>18.619414621205625</v>
      </c>
      <c r="F63" s="52">
        <v>4.6558211790118946</v>
      </c>
      <c r="G63" s="52">
        <v>4.4134562744893007</v>
      </c>
      <c r="H63" s="79">
        <v>5.6498119406732679</v>
      </c>
    </row>
    <row r="64" spans="1:8" ht="14.25">
      <c r="A64" s="65">
        <v>38899</v>
      </c>
      <c r="B64" s="78">
        <v>4.9256365658998771</v>
      </c>
      <c r="C64" s="52">
        <v>6.6918498752500106</v>
      </c>
      <c r="D64" s="52">
        <v>4.1963182081467343</v>
      </c>
      <c r="E64" s="52">
        <v>18.496867870585657</v>
      </c>
      <c r="F64" s="52">
        <v>6.1718320840314256</v>
      </c>
      <c r="G64" s="52">
        <v>4.2387551644258146</v>
      </c>
      <c r="H64" s="79">
        <v>5.6916459852564261</v>
      </c>
    </row>
    <row r="65" spans="1:8" ht="14.25">
      <c r="A65" s="65">
        <v>38869</v>
      </c>
      <c r="B65" s="78">
        <v>4.8199861456001125</v>
      </c>
      <c r="C65" s="52">
        <v>6.466275991780873</v>
      </c>
      <c r="D65" s="52">
        <v>4.2050475055155934</v>
      </c>
      <c r="E65" s="52">
        <v>18.611453129080896</v>
      </c>
      <c r="F65" s="52">
        <v>4.7508713561470222</v>
      </c>
      <c r="G65" s="52">
        <v>4.2556670932639031</v>
      </c>
      <c r="H65" s="79">
        <v>5.5495926674095655</v>
      </c>
    </row>
    <row r="66" spans="1:8" ht="14.25">
      <c r="A66" s="65">
        <v>38838</v>
      </c>
      <c r="B66" s="78">
        <v>4.8634159310349885</v>
      </c>
      <c r="C66" s="52">
        <v>6.7263803984773478</v>
      </c>
      <c r="D66" s="52">
        <v>4.2725118692990813</v>
      </c>
      <c r="E66" s="52">
        <v>18.703818686573211</v>
      </c>
      <c r="F66" s="52">
        <v>5.9404778356376058</v>
      </c>
      <c r="G66" s="52">
        <v>4.2661783073873787</v>
      </c>
      <c r="H66" s="79">
        <v>5.7139741459504538</v>
      </c>
    </row>
    <row r="67" spans="1:8" ht="14.25">
      <c r="A67" s="65">
        <v>38808</v>
      </c>
      <c r="B67" s="78">
        <v>4.7244286327628648</v>
      </c>
      <c r="C67" s="52">
        <v>6.7831461520695111</v>
      </c>
      <c r="D67" s="52">
        <v>4.7118762659436086</v>
      </c>
      <c r="E67" s="52">
        <v>18.415468649309108</v>
      </c>
      <c r="F67" s="52">
        <v>5.0657070194622618</v>
      </c>
      <c r="G67" s="52">
        <v>4.1428355406072868</v>
      </c>
      <c r="H67" s="79">
        <v>5.7815003914072784</v>
      </c>
    </row>
    <row r="68" spans="1:8" ht="14.25">
      <c r="A68" s="65">
        <v>38777</v>
      </c>
      <c r="B68" s="78">
        <v>4.920802243149101</v>
      </c>
      <c r="C68" s="52">
        <v>6.5481629486150661</v>
      </c>
      <c r="D68" s="52">
        <v>2.508816025795535</v>
      </c>
      <c r="E68" s="52">
        <v>18.248482994797889</v>
      </c>
      <c r="F68" s="52">
        <v>5.3924225837889121</v>
      </c>
      <c r="G68" s="52">
        <v>4.3350126121939585</v>
      </c>
      <c r="H68" s="79">
        <v>5.295951202531203</v>
      </c>
    </row>
    <row r="69" spans="1:8" ht="14.25">
      <c r="A69" s="65">
        <v>38749</v>
      </c>
      <c r="B69" s="78">
        <v>4.61815259215303</v>
      </c>
      <c r="C69" s="52">
        <v>6.8299430224628699</v>
      </c>
      <c r="D69" s="52">
        <v>5.6930630163325873</v>
      </c>
      <c r="E69" s="52">
        <v>19.953688564758657</v>
      </c>
      <c r="F69" s="52">
        <v>7.1060616478399483</v>
      </c>
      <c r="G69" s="52">
        <v>4.6351353692444297</v>
      </c>
      <c r="H69" s="79">
        <v>6.0295326007366521</v>
      </c>
    </row>
    <row r="70" spans="1:8" ht="14.25">
      <c r="A70" s="65">
        <v>38718</v>
      </c>
      <c r="B70" s="78">
        <v>4.8804807405937112</v>
      </c>
      <c r="C70" s="52">
        <v>6.7424073811015246</v>
      </c>
      <c r="D70" s="52">
        <v>4.4731131246392799</v>
      </c>
      <c r="E70" s="52">
        <v>18.549943384476897</v>
      </c>
      <c r="F70" s="52">
        <v>5.6919179036247485</v>
      </c>
      <c r="G70" s="52">
        <v>4.003120350316645</v>
      </c>
      <c r="H70" s="79">
        <v>5.7875181419404953</v>
      </c>
    </row>
    <row r="71" spans="1:8" ht="14.25">
      <c r="A71" s="65">
        <v>38687</v>
      </c>
      <c r="B71" s="78">
        <v>4.7552626941263023</v>
      </c>
      <c r="C71" s="52">
        <v>6.9479158498939597</v>
      </c>
      <c r="D71" s="52">
        <v>4.0998262492415147</v>
      </c>
      <c r="E71" s="52">
        <v>17.733629175877148</v>
      </c>
      <c r="F71" s="52">
        <v>5.7048247977871398</v>
      </c>
      <c r="G71" s="52">
        <v>4.0116780226211306</v>
      </c>
      <c r="H71" s="79">
        <v>5.710170188176507</v>
      </c>
    </row>
    <row r="72" spans="1:8" ht="14.25">
      <c r="A72" s="65">
        <v>38657</v>
      </c>
      <c r="B72" s="78">
        <v>4.8758860055832871</v>
      </c>
      <c r="C72" s="52">
        <v>6.3295785251471841</v>
      </c>
      <c r="D72" s="52">
        <v>4.0899544817715068</v>
      </c>
      <c r="E72" s="52">
        <v>18.516043343992383</v>
      </c>
      <c r="F72" s="52">
        <v>5.4447132317129627</v>
      </c>
      <c r="G72" s="52">
        <v>4.2408890606398693</v>
      </c>
      <c r="H72" s="79">
        <v>5.4920763579081999</v>
      </c>
    </row>
    <row r="73" spans="1:8" ht="14.25">
      <c r="A73" s="65">
        <v>38626</v>
      </c>
      <c r="B73" s="78">
        <v>4.7969183326037177</v>
      </c>
      <c r="C73" s="52">
        <v>6.787232443651714</v>
      </c>
      <c r="D73" s="52">
        <v>4.3942335502829524</v>
      </c>
      <c r="E73" s="52">
        <v>18.809388114562029</v>
      </c>
      <c r="F73" s="52">
        <v>6.2261282499802597</v>
      </c>
      <c r="G73" s="52">
        <v>4.234826197333903</v>
      </c>
      <c r="H73" s="79">
        <v>5.7224856055480471</v>
      </c>
    </row>
    <row r="74" spans="1:8" ht="14.25">
      <c r="A74" s="65">
        <v>38596</v>
      </c>
      <c r="B74" s="78">
        <v>4.8594928561041542</v>
      </c>
      <c r="C74" s="52">
        <v>6.3016811254095488</v>
      </c>
      <c r="D74" s="52">
        <v>4.1836317097167823</v>
      </c>
      <c r="E74" s="52">
        <v>18.493405817053709</v>
      </c>
      <c r="F74" s="52">
        <v>4.1299877252702375</v>
      </c>
      <c r="G74" s="52">
        <v>4.3119332285118581</v>
      </c>
      <c r="H74" s="79">
        <v>5.4824627168167943</v>
      </c>
    </row>
    <row r="75" spans="1:8" ht="14.25">
      <c r="A75" s="65">
        <v>38565</v>
      </c>
      <c r="B75" s="78">
        <v>4.7083642208349055</v>
      </c>
      <c r="C75" s="52">
        <v>6.6841932844785141</v>
      </c>
      <c r="D75" s="52">
        <v>4.3476363758492926</v>
      </c>
      <c r="E75" s="52">
        <v>19.149447443484405</v>
      </c>
      <c r="F75" s="52">
        <v>5.8447992237906892</v>
      </c>
      <c r="G75" s="52">
        <v>4.0910246832967552</v>
      </c>
      <c r="H75" s="79">
        <v>5.6099939621474073</v>
      </c>
    </row>
    <row r="76" spans="1:8" ht="14.25">
      <c r="A76" s="65">
        <v>38534</v>
      </c>
      <c r="B76" s="78">
        <v>4.9056440386660203</v>
      </c>
      <c r="C76" s="52">
        <v>6.5976111068979044</v>
      </c>
      <c r="D76" s="52">
        <v>4.6963588621199541</v>
      </c>
      <c r="E76" s="52">
        <v>18.744562577174531</v>
      </c>
      <c r="F76" s="52">
        <v>5.2600782185117145</v>
      </c>
      <c r="G76" s="52">
        <v>3.954826679908984</v>
      </c>
      <c r="H76" s="79">
        <v>5.745072121781778</v>
      </c>
    </row>
    <row r="77" spans="1:8" ht="14.25">
      <c r="A77" s="65">
        <v>38504</v>
      </c>
      <c r="B77" s="78">
        <v>4.8008084604379837</v>
      </c>
      <c r="C77" s="52">
        <v>6.6237932995212123</v>
      </c>
      <c r="D77" s="52">
        <v>4.1145498830843792</v>
      </c>
      <c r="E77" s="52">
        <v>18.680568802124004</v>
      </c>
      <c r="F77" s="52">
        <v>4.9018387290078298</v>
      </c>
      <c r="G77" s="52">
        <v>4.8087785765442277</v>
      </c>
      <c r="H77" s="79">
        <v>5.5735157882538555</v>
      </c>
    </row>
    <row r="78" spans="1:8" ht="14.25">
      <c r="A78" s="65">
        <v>38473</v>
      </c>
      <c r="B78" s="78">
        <v>4.9166215178152815</v>
      </c>
      <c r="C78" s="52">
        <v>6.6665194771035718</v>
      </c>
      <c r="D78" s="52">
        <v>4.3924983099498727</v>
      </c>
      <c r="E78" s="52">
        <v>18.458401833090875</v>
      </c>
      <c r="F78" s="52">
        <v>5.567337855807156</v>
      </c>
      <c r="G78" s="52">
        <v>4.8244220633229604</v>
      </c>
      <c r="H78" s="79">
        <v>5.7153431320329799</v>
      </c>
    </row>
    <row r="79" spans="1:8" ht="14.25">
      <c r="A79" s="65">
        <v>38443</v>
      </c>
      <c r="B79" s="78">
        <v>4.8256141381623481</v>
      </c>
      <c r="C79" s="52">
        <v>6.8750179887159746</v>
      </c>
      <c r="D79" s="52">
        <v>4.3140618620839284</v>
      </c>
      <c r="E79" s="52">
        <v>18.527880805230591</v>
      </c>
      <c r="F79" s="52">
        <v>5.8053317360879619</v>
      </c>
      <c r="G79" s="52">
        <v>5.1146456187774314</v>
      </c>
      <c r="H79" s="79">
        <v>5.7240213767110868</v>
      </c>
    </row>
    <row r="80" spans="1:8" ht="14.25">
      <c r="A80" s="65">
        <v>38412</v>
      </c>
      <c r="B80" s="78">
        <v>4.2406278893126359</v>
      </c>
      <c r="C80" s="52">
        <v>6.0473660939535936</v>
      </c>
      <c r="D80" s="52">
        <v>3.5653964444598132</v>
      </c>
      <c r="E80" s="52">
        <v>17.274618968504058</v>
      </c>
      <c r="F80" s="52">
        <v>5.4636096404801657</v>
      </c>
      <c r="G80" s="52">
        <v>4.9392808063463196</v>
      </c>
      <c r="H80" s="79">
        <v>5.0512452851708041</v>
      </c>
    </row>
    <row r="81" spans="1:8" ht="14.25">
      <c r="A81" s="65">
        <v>38384</v>
      </c>
      <c r="B81" s="78">
        <v>5.3837578132531263</v>
      </c>
      <c r="C81" s="52">
        <v>7.3051847354986359</v>
      </c>
      <c r="D81" s="52">
        <v>4.4062805998412964</v>
      </c>
      <c r="E81" s="52">
        <v>20.188826413462337</v>
      </c>
      <c r="F81" s="52">
        <v>4.8189533589958415</v>
      </c>
      <c r="G81" s="52">
        <v>5.1551804697903512</v>
      </c>
      <c r="H81" s="79">
        <v>6.1913092637282885</v>
      </c>
    </row>
    <row r="82" spans="1:8" ht="14.25">
      <c r="A82" s="65">
        <v>38353</v>
      </c>
      <c r="B82" s="78">
        <v>4.9003488584922374</v>
      </c>
      <c r="C82" s="52">
        <v>7.0224834301195411</v>
      </c>
      <c r="D82" s="52">
        <v>4.335550386474174</v>
      </c>
      <c r="E82" s="52">
        <v>18.661053982205555</v>
      </c>
      <c r="F82" s="52">
        <v>5.8110376231000895</v>
      </c>
      <c r="G82" s="52">
        <v>6.9915776921917194</v>
      </c>
      <c r="H82" s="79">
        <v>5.8613939054248645</v>
      </c>
    </row>
    <row r="83" spans="1:8" ht="14.25">
      <c r="A83" s="65">
        <v>38322</v>
      </c>
      <c r="B83" s="78">
        <v>4.8881817765972748</v>
      </c>
      <c r="C83" s="52">
        <v>6.7101658109858162</v>
      </c>
      <c r="D83" s="52">
        <v>3.8596301364452739</v>
      </c>
      <c r="E83" s="52">
        <v>18.486024662196389</v>
      </c>
      <c r="F83" s="52">
        <v>5.5516274915019244</v>
      </c>
      <c r="G83" s="52">
        <v>4.498992658080188</v>
      </c>
      <c r="H83" s="79">
        <v>5.5939785965504436</v>
      </c>
    </row>
    <row r="84" spans="1:8" ht="14.25">
      <c r="A84" s="65">
        <v>38292</v>
      </c>
      <c r="B84" s="78">
        <v>4.8186631281317265</v>
      </c>
      <c r="C84" s="52">
        <v>6.5128845720616262</v>
      </c>
      <c r="D84" s="52">
        <v>3.9610545335891292</v>
      </c>
      <c r="E84" s="52">
        <v>18.199551606087716</v>
      </c>
      <c r="F84" s="52">
        <v>4.1772165548773916</v>
      </c>
      <c r="G84" s="52">
        <v>5.0051551830884566</v>
      </c>
      <c r="H84" s="79">
        <v>5.5114643868037572</v>
      </c>
    </row>
    <row r="85" spans="1:8" ht="14.25">
      <c r="A85" s="65">
        <v>38261</v>
      </c>
      <c r="B85" s="78">
        <v>4.7330766717735635</v>
      </c>
      <c r="C85" s="52">
        <v>6.8456318141282209</v>
      </c>
      <c r="D85" s="52">
        <v>4.1515112955571292</v>
      </c>
      <c r="E85" s="52">
        <v>19.081117544190569</v>
      </c>
      <c r="F85" s="52">
        <v>5.9250558752199343</v>
      </c>
      <c r="G85" s="52">
        <v>5.3824254685336035</v>
      </c>
      <c r="H85" s="79">
        <v>5.685228321991179</v>
      </c>
    </row>
    <row r="86" spans="1:8" ht="14.25">
      <c r="A86" s="65">
        <v>38231</v>
      </c>
      <c r="B86" s="78">
        <v>4.8800351042631895</v>
      </c>
      <c r="C86" s="52">
        <v>6.7070007928185973</v>
      </c>
      <c r="D86" s="52">
        <v>4.4622094823587686</v>
      </c>
      <c r="E86" s="52">
        <v>19.939316647483906</v>
      </c>
      <c r="F86" s="52">
        <v>5.4522619987133094</v>
      </c>
      <c r="G86" s="52">
        <v>4.5992280410195914</v>
      </c>
      <c r="H86" s="79">
        <v>5.7618775827719597</v>
      </c>
    </row>
    <row r="87" spans="1:8" ht="14.25">
      <c r="A87" s="65">
        <v>38200</v>
      </c>
      <c r="B87" s="78">
        <v>4.8502288370756332</v>
      </c>
      <c r="C87" s="52">
        <v>6.7304073516351899</v>
      </c>
      <c r="D87" s="52">
        <v>3.9700390503913296</v>
      </c>
      <c r="E87" s="52">
        <v>16.242319543848915</v>
      </c>
      <c r="F87" s="52">
        <v>5.4778549110276558</v>
      </c>
      <c r="G87" s="52">
        <v>4.7121200612791334</v>
      </c>
      <c r="H87" s="79">
        <v>5.5626449028649549</v>
      </c>
    </row>
    <row r="88" spans="1:8" ht="14.25">
      <c r="A88" s="65">
        <v>38169</v>
      </c>
      <c r="B88" s="78">
        <v>4.8475391217778752</v>
      </c>
      <c r="C88" s="52">
        <v>6.5642904658935768</v>
      </c>
      <c r="D88" s="52">
        <v>4.2130855106491616</v>
      </c>
      <c r="E88" s="52">
        <v>21.064132828415925</v>
      </c>
      <c r="F88" s="52">
        <v>5.2551943124025415</v>
      </c>
      <c r="G88" s="52">
        <v>4.3194333576007411</v>
      </c>
      <c r="H88" s="79">
        <v>5.5889300379866027</v>
      </c>
    </row>
    <row r="89" spans="1:8" ht="14.25">
      <c r="A89" s="65">
        <v>38139</v>
      </c>
      <c r="B89" s="78">
        <v>4.8048707356877234</v>
      </c>
      <c r="C89" s="52">
        <v>6.8645370146494145</v>
      </c>
      <c r="D89" s="52">
        <v>4.0020589588042448</v>
      </c>
      <c r="E89" s="52">
        <v>18.731139507613939</v>
      </c>
      <c r="F89" s="52">
        <v>4.9966405409417813</v>
      </c>
      <c r="G89" s="52">
        <v>5.9807676187636591</v>
      </c>
      <c r="H89" s="79">
        <v>5.6615902173827148</v>
      </c>
    </row>
    <row r="90" spans="1:8" ht="14.25">
      <c r="A90" s="65">
        <v>38108</v>
      </c>
      <c r="B90" s="78">
        <v>4.8839198179967385</v>
      </c>
      <c r="C90" s="52">
        <v>6.7370147378644232</v>
      </c>
      <c r="D90" s="52">
        <v>4.1256339978892766</v>
      </c>
      <c r="E90" s="52">
        <v>18.581951210842011</v>
      </c>
      <c r="F90" s="52">
        <v>6.2852197225168744</v>
      </c>
      <c r="G90" s="52">
        <v>4.8334512133812373</v>
      </c>
      <c r="H90" s="79">
        <v>5.6735572044994171</v>
      </c>
    </row>
    <row r="91" spans="1:8" ht="14.25">
      <c r="A91" s="65">
        <v>38078</v>
      </c>
      <c r="B91" s="78">
        <v>4.8437360713333772</v>
      </c>
      <c r="C91" s="52">
        <v>5.4772947981683116</v>
      </c>
      <c r="D91" s="52">
        <v>4.0830181411433362</v>
      </c>
      <c r="E91" s="52">
        <v>18.568117942446069</v>
      </c>
      <c r="F91" s="52">
        <v>5.2498192451526551</v>
      </c>
      <c r="G91" s="52">
        <v>4.4380338345396462</v>
      </c>
      <c r="H91" s="79">
        <v>5.1306935036080166</v>
      </c>
    </row>
    <row r="92" spans="1:8" ht="14.25">
      <c r="A92" s="65">
        <v>38047</v>
      </c>
      <c r="B92" s="78">
        <v>4.8057726614429805</v>
      </c>
      <c r="C92" s="52">
        <v>7.9037898785478751</v>
      </c>
      <c r="D92" s="52">
        <v>4.1146615095079966</v>
      </c>
      <c r="E92" s="52">
        <v>18.335357854932248</v>
      </c>
      <c r="F92" s="52">
        <v>6.3058224310905269</v>
      </c>
      <c r="G92" s="52">
        <v>4.4753201618743761</v>
      </c>
      <c r="H92" s="79">
        <v>6.1675994933420322</v>
      </c>
    </row>
    <row r="93" spans="1:8" ht="14.25">
      <c r="A93" s="65">
        <v>38018</v>
      </c>
      <c r="B93" s="78">
        <v>4.6702552215498843</v>
      </c>
      <c r="C93" s="52">
        <v>6.5516599038670718</v>
      </c>
      <c r="D93" s="52">
        <v>4.0033389359301719</v>
      </c>
      <c r="E93" s="52">
        <v>18.249914635467889</v>
      </c>
      <c r="F93" s="52">
        <v>2.7624743759398247</v>
      </c>
      <c r="G93" s="52">
        <v>4.1248901019401734</v>
      </c>
      <c r="H93" s="79">
        <v>5.4781441596397622</v>
      </c>
    </row>
    <row r="94" spans="1:8" ht="14.25">
      <c r="A94" s="65">
        <v>37987</v>
      </c>
      <c r="B94" s="78">
        <v>4.82099613487539</v>
      </c>
      <c r="C94" s="52">
        <v>6.7329984738746127</v>
      </c>
      <c r="D94" s="52">
        <v>4.7823536080745912</v>
      </c>
      <c r="E94" s="52">
        <v>19.881631157191741</v>
      </c>
      <c r="F94" s="52">
        <v>7.0315240365157168</v>
      </c>
      <c r="G94" s="52">
        <v>4.4304517331977289</v>
      </c>
      <c r="H94" s="79">
        <v>5.823823173826475</v>
      </c>
    </row>
    <row r="95" spans="1:8" ht="14.25">
      <c r="A95" s="65">
        <v>37956</v>
      </c>
      <c r="B95" s="78">
        <v>4.562276431680953</v>
      </c>
      <c r="C95" s="52">
        <v>6.9932084986710201</v>
      </c>
      <c r="D95" s="52">
        <v>4.276898073765393</v>
      </c>
      <c r="E95" s="52">
        <v>18.031504076389368</v>
      </c>
      <c r="F95" s="52">
        <v>5.8361406208577691</v>
      </c>
      <c r="G95" s="52">
        <v>4.1426254387032513</v>
      </c>
      <c r="H95" s="79">
        <v>5.6617604857468633</v>
      </c>
    </row>
    <row r="96" spans="1:8" ht="14.25">
      <c r="A96" s="65">
        <v>37926</v>
      </c>
      <c r="B96" s="78">
        <v>4.7621317069471401</v>
      </c>
      <c r="C96" s="52">
        <v>6.6742306901450705</v>
      </c>
      <c r="D96" s="52">
        <v>3.9409612843708621</v>
      </c>
      <c r="E96" s="52">
        <v>18.740933596514925</v>
      </c>
      <c r="F96" s="52">
        <v>7.7613451041129604</v>
      </c>
      <c r="G96" s="52">
        <v>4.1500135230993171</v>
      </c>
      <c r="H96" s="79">
        <v>5.6177809888464996</v>
      </c>
    </row>
    <row r="97" spans="1:8" ht="14.25">
      <c r="A97" s="65">
        <v>37895</v>
      </c>
      <c r="B97" s="78">
        <v>4.659562429408763</v>
      </c>
      <c r="C97" s="52">
        <v>6.8393632102902888</v>
      </c>
      <c r="D97" s="52">
        <v>4.1743817459298684</v>
      </c>
      <c r="E97" s="52">
        <v>18.262984135942169</v>
      </c>
      <c r="F97" s="52">
        <v>4.2669662223328535</v>
      </c>
      <c r="G97" s="52">
        <v>4.2170416642164996</v>
      </c>
      <c r="H97" s="79">
        <v>5.574864556640569</v>
      </c>
    </row>
    <row r="98" spans="1:8" ht="14.25">
      <c r="A98" s="65">
        <v>37865</v>
      </c>
      <c r="B98" s="78">
        <v>4.6332452482877633</v>
      </c>
      <c r="C98" s="52">
        <v>6.7099512398491985</v>
      </c>
      <c r="D98" s="52">
        <v>4.304547740884491</v>
      </c>
      <c r="E98" s="52">
        <v>19.02817989230028</v>
      </c>
      <c r="F98" s="52">
        <v>5.3131570425015093</v>
      </c>
      <c r="G98" s="52">
        <v>4.467663877554668</v>
      </c>
      <c r="H98" s="79">
        <v>5.6088539001182189</v>
      </c>
    </row>
    <row r="99" spans="1:8" ht="14.25">
      <c r="A99" s="65">
        <v>37834</v>
      </c>
      <c r="B99" s="78">
        <v>4.8346163982118444</v>
      </c>
      <c r="C99" s="52">
        <v>6.4018467462439137</v>
      </c>
      <c r="D99" s="52">
        <v>4.1798395528365946</v>
      </c>
      <c r="E99" s="52">
        <v>18.469634000497575</v>
      </c>
      <c r="F99" s="52">
        <v>5.2688711459510307</v>
      </c>
      <c r="G99" s="52">
        <v>3.9350354319805945</v>
      </c>
      <c r="H99" s="79">
        <v>5.5347380956834691</v>
      </c>
    </row>
    <row r="100" spans="1:8" ht="14.25">
      <c r="A100" s="65">
        <v>37803</v>
      </c>
      <c r="B100" s="78">
        <v>4.811903118564036</v>
      </c>
      <c r="C100" s="52">
        <v>6.7407975125216</v>
      </c>
      <c r="D100" s="52">
        <v>4.2330712631364857</v>
      </c>
      <c r="E100" s="52">
        <v>18.049128044771447</v>
      </c>
      <c r="F100" s="52">
        <v>10.176164416495826</v>
      </c>
      <c r="G100" s="52">
        <v>4.3491648899540944</v>
      </c>
      <c r="H100" s="79">
        <v>5.6311628370495166</v>
      </c>
    </row>
    <row r="101" spans="1:8" ht="14.25">
      <c r="A101" s="65">
        <v>37773</v>
      </c>
      <c r="B101" s="78">
        <v>4.8433063616804164</v>
      </c>
      <c r="C101" s="52">
        <v>6.7607736241216241</v>
      </c>
      <c r="D101" s="52">
        <v>4.4883352700753356</v>
      </c>
      <c r="E101" s="52">
        <v>19.369283434334093</v>
      </c>
      <c r="F101" s="52">
        <v>7.2843179049939106</v>
      </c>
      <c r="G101" s="52">
        <v>4.2645363699744365</v>
      </c>
      <c r="H101" s="79">
        <v>5.7646038632429928</v>
      </c>
    </row>
    <row r="102" spans="1:8" ht="14.25">
      <c r="A102" s="65">
        <v>37742</v>
      </c>
      <c r="B102" s="78">
        <v>4.75765267318996</v>
      </c>
      <c r="C102" s="52">
        <v>6.5757752617893264</v>
      </c>
      <c r="D102" s="52">
        <v>4.2012682404125012</v>
      </c>
      <c r="E102" s="52">
        <v>18.809750659750662</v>
      </c>
      <c r="F102" s="52">
        <v>-7.7341164186896378</v>
      </c>
      <c r="G102" s="52">
        <v>4.0288767923526283</v>
      </c>
      <c r="H102" s="79">
        <v>5.5588468447830568</v>
      </c>
    </row>
    <row r="103" spans="1:8" ht="14.25">
      <c r="A103" s="65">
        <v>37712</v>
      </c>
      <c r="B103" s="78">
        <v>4.8120984914188814</v>
      </c>
      <c r="C103" s="52">
        <v>6.8453268379647074</v>
      </c>
      <c r="D103" s="52">
        <v>4.2778967642964005</v>
      </c>
      <c r="E103" s="52">
        <v>18.044160482374767</v>
      </c>
      <c r="F103" s="52">
        <v>4.5721402949382224</v>
      </c>
      <c r="G103" s="52">
        <v>4.2972222222222225</v>
      </c>
      <c r="H103" s="79">
        <v>5.7273190923305117</v>
      </c>
    </row>
    <row r="104" spans="1:8" ht="14.25">
      <c r="A104" s="65">
        <v>37681</v>
      </c>
      <c r="B104" s="78">
        <v>4.7220364172186713</v>
      </c>
      <c r="C104" s="52">
        <v>6.7137787220123704</v>
      </c>
      <c r="D104" s="52">
        <v>4.6187121838038951</v>
      </c>
      <c r="E104" s="52">
        <v>19.179942943910184</v>
      </c>
      <c r="F104" s="52">
        <v>5.6198036006546648</v>
      </c>
      <c r="G104" s="52">
        <v>4.202669537136706</v>
      </c>
      <c r="H104" s="79">
        <v>5.7330381332303881</v>
      </c>
    </row>
    <row r="105" spans="1:8" ht="14.25">
      <c r="A105" s="65">
        <v>37653</v>
      </c>
      <c r="B105" s="78">
        <v>4.7801621941642312</v>
      </c>
      <c r="C105" s="52">
        <v>6.6588063827975539</v>
      </c>
      <c r="D105" s="52">
        <v>4.3383448688665887</v>
      </c>
      <c r="E105" s="52">
        <v>18.501941559071934</v>
      </c>
      <c r="F105" s="52">
        <v>6.0504160363086239</v>
      </c>
      <c r="G105" s="52">
        <v>4.2031217811583863</v>
      </c>
      <c r="H105" s="79">
        <v>5.6531011954737078</v>
      </c>
    </row>
    <row r="106" spans="1:8" ht="14.25">
      <c r="A106" s="65">
        <v>37622</v>
      </c>
      <c r="B106" s="78">
        <v>4.6893338569574876</v>
      </c>
      <c r="C106" s="52">
        <v>6.8813164832298641</v>
      </c>
      <c r="D106" s="52">
        <v>4.7731010216175749</v>
      </c>
      <c r="E106" s="52">
        <v>18.213614810693556</v>
      </c>
      <c r="F106" s="52">
        <v>5.1064640823137761</v>
      </c>
      <c r="G106" s="52">
        <v>4.1617754920755807</v>
      </c>
      <c r="H106" s="79">
        <v>5.7677148655271608</v>
      </c>
    </row>
    <row r="107" spans="1:8" ht="14.25">
      <c r="A107" s="65">
        <v>37591</v>
      </c>
      <c r="B107" s="78">
        <v>4.8285141817652759</v>
      </c>
      <c r="C107" s="52">
        <v>6.729262402232207</v>
      </c>
      <c r="D107" s="52">
        <v>4.5703916671057101</v>
      </c>
      <c r="E107" s="52">
        <v>18.055365907672616</v>
      </c>
      <c r="F107" s="52">
        <v>5.5624692287970809</v>
      </c>
      <c r="G107" s="52">
        <v>4.1422392054794717</v>
      </c>
      <c r="H107" s="79">
        <v>5.7326791243061725</v>
      </c>
    </row>
    <row r="108" spans="1:8" ht="14.25">
      <c r="A108" s="65">
        <v>37561</v>
      </c>
      <c r="B108" s="78">
        <v>4.8319816216448546</v>
      </c>
      <c r="C108" s="52">
        <v>6.695649124930461</v>
      </c>
      <c r="D108" s="52">
        <v>4.4831336119597038</v>
      </c>
      <c r="E108" s="52">
        <v>18.731092180973683</v>
      </c>
      <c r="F108" s="52">
        <v>5.717788948208999</v>
      </c>
      <c r="G108" s="52">
        <v>4.0201823152060117</v>
      </c>
      <c r="H108" s="79">
        <v>5.7049356833981806</v>
      </c>
    </row>
    <row r="109" spans="1:8" ht="14.25">
      <c r="A109" s="65">
        <v>37530</v>
      </c>
      <c r="B109" s="78">
        <v>4.8929588765960705</v>
      </c>
      <c r="C109" s="52">
        <v>6.7766141587142794</v>
      </c>
      <c r="D109" s="52">
        <v>4.4538211704965391</v>
      </c>
      <c r="E109" s="52">
        <v>19.108093108140363</v>
      </c>
      <c r="F109" s="52">
        <v>5.6041985304556938</v>
      </c>
      <c r="G109" s="52">
        <v>4.1624519312222681</v>
      </c>
      <c r="H109" s="79">
        <v>5.753450502711412</v>
      </c>
    </row>
    <row r="110" spans="1:8" ht="14.25">
      <c r="A110" s="65">
        <v>37500</v>
      </c>
      <c r="B110" s="78">
        <v>4.8357554170996204</v>
      </c>
      <c r="C110" s="52">
        <v>6.5527069290190605</v>
      </c>
      <c r="D110" s="52">
        <v>4.3854621902960069</v>
      </c>
      <c r="E110" s="52">
        <v>18.294567583387121</v>
      </c>
      <c r="F110" s="52">
        <v>6.814962026420619</v>
      </c>
      <c r="G110" s="52">
        <v>4.2638566894956451</v>
      </c>
      <c r="H110" s="79">
        <v>5.6039959866704132</v>
      </c>
    </row>
    <row r="111" spans="1:8" ht="14.25">
      <c r="A111" s="65">
        <v>37469</v>
      </c>
      <c r="B111" s="78">
        <v>4.8530206750874365</v>
      </c>
      <c r="C111" s="52">
        <v>6.854739998288208</v>
      </c>
      <c r="D111" s="52">
        <v>4.4482363311218531</v>
      </c>
      <c r="E111" s="52">
        <v>18.775768918888943</v>
      </c>
      <c r="F111" s="52">
        <v>5.3469128272315443</v>
      </c>
      <c r="G111" s="52">
        <v>3.8842318920062424</v>
      </c>
      <c r="H111" s="79">
        <v>5.7696313730645263</v>
      </c>
    </row>
    <row r="112" spans="1:8" ht="14.25">
      <c r="A112" s="65">
        <v>37438</v>
      </c>
      <c r="B112" s="78">
        <v>4.8548908382187754</v>
      </c>
      <c r="C112" s="52">
        <v>6.7174032844178724</v>
      </c>
      <c r="D112" s="52">
        <v>4.5961854073895241</v>
      </c>
      <c r="E112" s="52">
        <v>18.885075018479775</v>
      </c>
      <c r="F112" s="52">
        <v>6.0718164857752992</v>
      </c>
      <c r="G112" s="52">
        <v>4.1068828766785765</v>
      </c>
      <c r="H112" s="79">
        <v>5.7110832955629292</v>
      </c>
    </row>
    <row r="113" spans="1:8" ht="14.25">
      <c r="A113" s="65">
        <v>37408</v>
      </c>
      <c r="B113" s="78">
        <v>4.8272443117330104</v>
      </c>
      <c r="C113" s="52">
        <v>6.7323397833251457</v>
      </c>
      <c r="D113" s="52">
        <v>4.4314605028266927</v>
      </c>
      <c r="E113" s="52">
        <v>18.74102902975892</v>
      </c>
      <c r="F113" s="52">
        <v>7.1129022277227723</v>
      </c>
      <c r="G113" s="52">
        <v>2.8609865470852021</v>
      </c>
      <c r="H113" s="79">
        <v>5.6904810045240657</v>
      </c>
    </row>
    <row r="114" spans="1:8" ht="14.25">
      <c r="A114" s="65">
        <v>37377</v>
      </c>
      <c r="B114" s="78">
        <v>4.8639777707235563</v>
      </c>
      <c r="C114" s="52">
        <v>6.5697619301229526</v>
      </c>
      <c r="D114" s="52">
        <v>4.6091415449044781</v>
      </c>
      <c r="E114" s="52">
        <v>18.704508309613445</v>
      </c>
      <c r="F114" s="52">
        <v>5.4442433019551046</v>
      </c>
      <c r="G114" s="52">
        <v>7.1750544522741837</v>
      </c>
      <c r="H114" s="79">
        <v>5.7354985610500258</v>
      </c>
    </row>
    <row r="115" spans="1:8" ht="14.25">
      <c r="A115" s="65">
        <v>37347</v>
      </c>
      <c r="B115" s="78">
        <v>4.8817575968670948</v>
      </c>
      <c r="C115" s="52">
        <v>6.9169875426457477</v>
      </c>
      <c r="D115" s="52">
        <v>4.6006802096529276</v>
      </c>
      <c r="E115" s="52">
        <v>21.055431582945587</v>
      </c>
      <c r="F115" s="52">
        <v>8.923121149897332</v>
      </c>
      <c r="G115" s="52">
        <v>4.0572703238598811</v>
      </c>
      <c r="H115" s="79">
        <v>5.8928275022010732</v>
      </c>
    </row>
    <row r="116" spans="1:8" ht="14.25">
      <c r="A116" s="65">
        <v>37316</v>
      </c>
      <c r="B116" s="78">
        <v>4.7900379337409422</v>
      </c>
      <c r="C116" s="52">
        <v>6.7522383417445875</v>
      </c>
      <c r="D116" s="52">
        <v>4.4585628462686833</v>
      </c>
      <c r="E116" s="52">
        <v>14.116022198353026</v>
      </c>
      <c r="F116" s="52">
        <v>4.6577855382087101</v>
      </c>
      <c r="G116" s="52">
        <v>4.3219434140664772</v>
      </c>
      <c r="H116" s="79">
        <v>5.6819150821562845</v>
      </c>
    </row>
    <row r="117" spans="1:8" ht="14.25">
      <c r="A117" s="65">
        <v>37288</v>
      </c>
      <c r="B117" s="78">
        <v>4.8760947186706822</v>
      </c>
      <c r="C117" s="52">
        <v>6.8342339642504486</v>
      </c>
      <c r="D117" s="52">
        <v>4.753344766617813</v>
      </c>
      <c r="E117" s="52">
        <v>18.801149767073049</v>
      </c>
      <c r="F117" s="52">
        <v>5.5312752452394687</v>
      </c>
      <c r="G117" s="52">
        <v>4.6107243429286608</v>
      </c>
      <c r="H117" s="79">
        <v>5.8630305827499161</v>
      </c>
    </row>
    <row r="118" spans="1:8" ht="14.25">
      <c r="A118" s="65">
        <v>37257</v>
      </c>
      <c r="B118" s="78">
        <v>4.8305146627523774</v>
      </c>
      <c r="C118" s="52">
        <v>6.6614368360891181</v>
      </c>
      <c r="D118" s="52">
        <v>5.0597951741689817</v>
      </c>
      <c r="E118" s="52">
        <v>17.825230558057736</v>
      </c>
      <c r="F118" s="52">
        <v>6.8110896817743489</v>
      </c>
      <c r="G118" s="52">
        <v>2.7671548910981256</v>
      </c>
      <c r="H118" s="79">
        <v>5.8019333676806708</v>
      </c>
    </row>
    <row r="119" spans="1:8" ht="14.25">
      <c r="A119" s="65">
        <v>37226</v>
      </c>
      <c r="B119" s="78">
        <v>5.056677714294981</v>
      </c>
      <c r="C119" s="52">
        <v>6.7663708657546247</v>
      </c>
      <c r="D119" s="52">
        <v>4.5078482873947312</v>
      </c>
      <c r="E119" s="52">
        <v>17.348557926532205</v>
      </c>
      <c r="F119" s="52">
        <v>7.247370304114491</v>
      </c>
      <c r="G119" s="52">
        <v>5.6456694426649587</v>
      </c>
      <c r="H119" s="79">
        <v>5.8263846385854023</v>
      </c>
    </row>
    <row r="120" spans="1:8" ht="14.25">
      <c r="A120" s="65">
        <v>37196</v>
      </c>
      <c r="B120" s="78">
        <v>4.8047519938738938</v>
      </c>
      <c r="C120" s="52">
        <v>6.694069486841542</v>
      </c>
      <c r="D120" s="52">
        <v>4.7096952457326227</v>
      </c>
      <c r="E120" s="52">
        <v>38.149738171796052</v>
      </c>
      <c r="F120" s="52">
        <v>4.3741260593220339</v>
      </c>
      <c r="G120" s="52">
        <v>1.8948333333333334</v>
      </c>
      <c r="H120" s="79">
        <v>5.7537233549815463</v>
      </c>
    </row>
    <row r="121" spans="1:8" ht="14.25">
      <c r="A121" s="65">
        <v>37165</v>
      </c>
      <c r="B121" s="78">
        <v>4.7499399398603392</v>
      </c>
      <c r="C121" s="52">
        <v>6.5596590173448837</v>
      </c>
      <c r="D121" s="52">
        <v>4.5246551515631088</v>
      </c>
      <c r="E121" s="52">
        <v>17.757305220010554</v>
      </c>
      <c r="F121" s="52">
        <v>6.390368349249659</v>
      </c>
      <c r="G121" s="52">
        <v>4.3636633663366338</v>
      </c>
      <c r="H121" s="79">
        <v>5.6927449531340146</v>
      </c>
    </row>
    <row r="122" spans="1:8" ht="14.25">
      <c r="A122" s="65">
        <v>37135</v>
      </c>
      <c r="B122" s="78">
        <v>4.8564605229168558</v>
      </c>
      <c r="C122" s="52">
        <v>6.7426845085461418</v>
      </c>
      <c r="D122" s="52">
        <v>4.5232410578852171</v>
      </c>
      <c r="E122" s="52">
        <v>18.986526917579798</v>
      </c>
      <c r="F122" s="52">
        <v>6.3854545454545457</v>
      </c>
      <c r="G122" s="52">
        <v>4.4370572410700939</v>
      </c>
      <c r="H122" s="79">
        <v>5.737577825048521</v>
      </c>
    </row>
    <row r="123" spans="1:8" ht="14.25">
      <c r="A123" s="65">
        <v>37104</v>
      </c>
      <c r="B123" s="78">
        <v>4.8125634385451495</v>
      </c>
      <c r="C123" s="52">
        <v>6.6700487778539514</v>
      </c>
      <c r="D123" s="52">
        <v>4.5779537165239166</v>
      </c>
      <c r="E123" s="52">
        <v>19.504680468046804</v>
      </c>
      <c r="F123" s="52">
        <v>6.0422144317849842</v>
      </c>
      <c r="G123" s="52">
        <v>3.9930132259919495</v>
      </c>
      <c r="H123" s="79">
        <v>5.6812080837418168</v>
      </c>
    </row>
    <row r="124" spans="1:8" ht="14.25">
      <c r="A124" s="65">
        <v>37073</v>
      </c>
      <c r="B124" s="78">
        <v>4.8592599187604089</v>
      </c>
      <c r="C124" s="52">
        <v>6.7881428487578814</v>
      </c>
      <c r="D124" s="52">
        <v>4.6808653870100709</v>
      </c>
      <c r="E124" s="52">
        <v>17.556171612113797</v>
      </c>
      <c r="F124" s="52">
        <v>6.037613454351308</v>
      </c>
      <c r="G124" s="52">
        <v>4.6938244341036359</v>
      </c>
      <c r="H124" s="79">
        <v>5.804596243299688</v>
      </c>
    </row>
    <row r="125" spans="1:8" ht="14.25">
      <c r="A125" s="65">
        <v>37043</v>
      </c>
      <c r="B125" s="78">
        <v>4.8735605299726208</v>
      </c>
      <c r="C125" s="52">
        <v>6.5632696633497272</v>
      </c>
      <c r="D125" s="52">
        <v>4.5615417362959949</v>
      </c>
      <c r="E125" s="52">
        <v>18.665742139897638</v>
      </c>
      <c r="F125" s="52">
        <v>5.9713934174100283</v>
      </c>
      <c r="G125" s="52">
        <v>4.2528594334580436</v>
      </c>
      <c r="H125" s="79">
        <v>5.6826445839371083</v>
      </c>
    </row>
    <row r="126" spans="1:8" ht="14.25">
      <c r="A126" s="65">
        <v>37012</v>
      </c>
      <c r="B126" s="78">
        <v>4.8771751520092037</v>
      </c>
      <c r="C126" s="52">
        <v>6.7400563468650265</v>
      </c>
      <c r="D126" s="52">
        <v>4.5976275752911704</v>
      </c>
      <c r="E126" s="52">
        <v>28.466875055818523</v>
      </c>
      <c r="F126" s="52">
        <v>5.9024985803520726</v>
      </c>
      <c r="G126" s="52">
        <v>4.1836171344951438</v>
      </c>
      <c r="H126" s="79">
        <v>5.748163831764626</v>
      </c>
    </row>
    <row r="127" spans="1:8" ht="14.25">
      <c r="A127" s="65">
        <v>36982</v>
      </c>
      <c r="B127" s="78">
        <v>4.9111941543750994</v>
      </c>
      <c r="C127" s="52">
        <v>7.070439816843578</v>
      </c>
      <c r="D127" s="52">
        <v>4.9129259870890261</v>
      </c>
      <c r="E127" s="52">
        <v>20.652289452166801</v>
      </c>
      <c r="F127" s="52">
        <v>6.3538841581276637</v>
      </c>
      <c r="G127" s="52">
        <v>4.3476928495949281</v>
      </c>
      <c r="H127" s="79">
        <v>6.0984692545287551</v>
      </c>
    </row>
    <row r="128" spans="1:8" ht="14.25">
      <c r="A128" s="65">
        <v>36951</v>
      </c>
      <c r="B128" s="78">
        <v>4.8569936032814942</v>
      </c>
      <c r="C128" s="52">
        <v>6.9096934266296346</v>
      </c>
      <c r="D128" s="52">
        <v>3.8449417883765249</v>
      </c>
      <c r="E128" s="52">
        <v>17.83029673029673</v>
      </c>
      <c r="F128" s="52">
        <v>5.2860794044665003</v>
      </c>
      <c r="G128" s="52">
        <v>4.0714827167980596</v>
      </c>
      <c r="H128" s="79">
        <v>5.6309259934103215</v>
      </c>
    </row>
    <row r="129" spans="1:8" ht="14.25">
      <c r="A129" s="65">
        <v>36923</v>
      </c>
      <c r="B129" s="78">
        <v>4.7980477807400712</v>
      </c>
      <c r="C129" s="52">
        <v>7.0505527843411802</v>
      </c>
      <c r="D129" s="52">
        <v>4.5419804325782653</v>
      </c>
      <c r="E129" s="52">
        <v>21.638686968764667</v>
      </c>
      <c r="F129" s="52">
        <v>5.3854799015586545</v>
      </c>
      <c r="G129" s="52">
        <v>4.1968426740775051</v>
      </c>
      <c r="H129" s="79">
        <v>5.8675296787061173</v>
      </c>
    </row>
    <row r="130" spans="1:8" ht="14.25">
      <c r="A130" s="65">
        <v>36892</v>
      </c>
      <c r="B130" s="78">
        <v>4.8488322639102055</v>
      </c>
      <c r="C130" s="52">
        <v>6.9252116485755435</v>
      </c>
      <c r="D130" s="52">
        <v>4.6434885494355935</v>
      </c>
      <c r="E130" s="52">
        <v>13.539545703338806</v>
      </c>
      <c r="F130" s="52">
        <v>7.068037602820211</v>
      </c>
      <c r="G130" s="52">
        <v>4.321203911721951</v>
      </c>
      <c r="H130" s="79">
        <v>5.758187984529699</v>
      </c>
    </row>
    <row r="131" spans="1:8" ht="14.25">
      <c r="A131" s="65">
        <v>36861</v>
      </c>
      <c r="B131" s="78">
        <v>4.8062465670327885</v>
      </c>
      <c r="C131" s="52">
        <v>6.4163780804682169</v>
      </c>
      <c r="D131" s="52">
        <v>4.4796926068671441</v>
      </c>
      <c r="E131" s="52">
        <v>17.04355963302752</v>
      </c>
      <c r="F131" s="52">
        <v>5.0994444444444449</v>
      </c>
      <c r="G131" s="52">
        <v>6.1913924050632909</v>
      </c>
      <c r="H131" s="79">
        <v>5.5955545351670226</v>
      </c>
    </row>
    <row r="132" spans="1:8" ht="14.25">
      <c r="A132" s="65">
        <v>36831</v>
      </c>
      <c r="B132" s="78">
        <v>4.8374107154219397</v>
      </c>
      <c r="C132" s="52">
        <v>6.9561361220302116</v>
      </c>
      <c r="D132" s="52">
        <v>4.5213842069044956</v>
      </c>
      <c r="E132" s="52">
        <v>18.183214285714286</v>
      </c>
      <c r="F132" s="52">
        <v>6.2717777777777775</v>
      </c>
      <c r="G132" s="52">
        <v>3.3077746478873236</v>
      </c>
      <c r="H132" s="79">
        <v>5.8074650736906044</v>
      </c>
    </row>
    <row r="133" spans="1:8" ht="14.25">
      <c r="A133" s="65">
        <v>36800</v>
      </c>
      <c r="B133" s="78">
        <v>4.9057576318415874</v>
      </c>
      <c r="C133" s="52">
        <v>6.7186138167982188</v>
      </c>
      <c r="D133" s="52">
        <v>4.4339057056241797</v>
      </c>
      <c r="E133" s="52">
        <v>18.48129716981132</v>
      </c>
      <c r="F133" s="52">
        <v>6.1287352941176474</v>
      </c>
      <c r="G133" s="52">
        <v>2.8839166666666665</v>
      </c>
      <c r="H133" s="79">
        <v>5.691748564127435</v>
      </c>
    </row>
    <row r="134" spans="1:8" ht="14.25">
      <c r="A134" s="65">
        <v>36770</v>
      </c>
      <c r="B134" s="78">
        <v>4.7808621403995462</v>
      </c>
      <c r="C134" s="52">
        <v>6.6322482949180861</v>
      </c>
      <c r="D134" s="52">
        <v>4.7973649867862891</v>
      </c>
      <c r="E134" s="52">
        <v>17.671263888888888</v>
      </c>
      <c r="F134" s="52">
        <v>6.2268857142857144</v>
      </c>
      <c r="G134" s="52">
        <v>3.2474042553191489</v>
      </c>
      <c r="H134" s="79">
        <v>5.6872875857812071</v>
      </c>
    </row>
    <row r="135" spans="1:8" ht="14.25">
      <c r="A135" s="65">
        <v>36739</v>
      </c>
      <c r="B135" s="78">
        <v>4.9387538019179953</v>
      </c>
      <c r="C135" s="52">
        <v>6.7638586470432207</v>
      </c>
      <c r="D135" s="52">
        <v>3.9042752697523984</v>
      </c>
      <c r="E135" s="52">
        <v>17.678304054054053</v>
      </c>
      <c r="F135" s="52">
        <v>6.2325294117647063</v>
      </c>
      <c r="G135" s="52">
        <v>3.9396704545454546</v>
      </c>
      <c r="H135" s="79">
        <v>5.6380067790272044</v>
      </c>
    </row>
    <row r="136" spans="1:8" ht="14.25">
      <c r="A136" s="65">
        <v>36708</v>
      </c>
      <c r="B136" s="78">
        <v>4.7985818925062391</v>
      </c>
      <c r="C136" s="52">
        <v>6.3248504107567385</v>
      </c>
      <c r="D136" s="52">
        <v>4.4642726669608752</v>
      </c>
      <c r="E136" s="52">
        <v>16.413043478260867</v>
      </c>
      <c r="F136" s="52">
        <v>4.7219999999999995</v>
      </c>
      <c r="G136" s="52">
        <v>3.9645390070921986</v>
      </c>
      <c r="H136" s="79">
        <v>5.505985924460707</v>
      </c>
    </row>
    <row r="137" spans="1:8" ht="14.25">
      <c r="A137" s="65">
        <v>36678</v>
      </c>
      <c r="B137" s="78">
        <v>4.7125643074320056</v>
      </c>
      <c r="C137" s="52">
        <v>6.3863306434563647</v>
      </c>
      <c r="D137" s="52">
        <v>4.2775255861197268</v>
      </c>
      <c r="E137" s="52">
        <v>20.196969696969695</v>
      </c>
      <c r="F137" s="52">
        <v>5.7941176470588234</v>
      </c>
      <c r="G137" s="52">
        <v>6.962025316455696</v>
      </c>
      <c r="H137" s="79">
        <v>5.5034728401527442</v>
      </c>
    </row>
    <row r="138" spans="1:8" ht="14.25">
      <c r="A138" s="65">
        <v>36647</v>
      </c>
      <c r="B138" s="78">
        <v>5.0036170945528564</v>
      </c>
      <c r="C138" s="52">
        <v>7.0929162687798613</v>
      </c>
      <c r="D138" s="52">
        <v>4.6981339782975331</v>
      </c>
      <c r="E138" s="52">
        <v>20.178403755868544</v>
      </c>
      <c r="F138" s="52">
        <v>5.628571428571429</v>
      </c>
      <c r="G138" s="52">
        <v>4.3053892215568865</v>
      </c>
      <c r="H138" s="79">
        <v>5.9595108610229159</v>
      </c>
    </row>
    <row r="139" spans="1:8" ht="14.25">
      <c r="A139" s="65">
        <v>36617</v>
      </c>
      <c r="B139" s="78">
        <v>4.9944452596055084</v>
      </c>
      <c r="C139" s="52">
        <v>7.3389815319072671</v>
      </c>
      <c r="D139" s="52">
        <v>4.7592695074709468</v>
      </c>
      <c r="E139" s="52">
        <v>13.748858447488585</v>
      </c>
      <c r="F139" s="52">
        <v>5.9090909090909092</v>
      </c>
      <c r="G139" s="52">
        <v>4.8017241379310338</v>
      </c>
      <c r="H139" s="79">
        <v>6.0281704357627408</v>
      </c>
    </row>
    <row r="140" spans="1:8" ht="14.25">
      <c r="A140" s="65">
        <v>36586</v>
      </c>
      <c r="B140" s="78">
        <v>5.0330822057111702</v>
      </c>
      <c r="C140" s="52">
        <v>6.9941641550548104</v>
      </c>
      <c r="D140" s="52">
        <v>4.8393720010575407</v>
      </c>
      <c r="E140" s="52">
        <v>19.281690140845072</v>
      </c>
      <c r="F140" s="52">
        <v>5.8108108108108114</v>
      </c>
      <c r="G140" s="52">
        <v>4.5</v>
      </c>
      <c r="H140" s="79">
        <v>5.9983823629458044</v>
      </c>
    </row>
    <row r="141" spans="1:8" ht="14.25">
      <c r="A141" s="65">
        <v>36557</v>
      </c>
      <c r="B141" s="78">
        <v>4.9730013364786929</v>
      </c>
      <c r="C141" s="52">
        <v>7.5106869379436931</v>
      </c>
      <c r="D141" s="52">
        <v>4.9028998859081279</v>
      </c>
      <c r="E141" s="52">
        <v>16.438095238095237</v>
      </c>
      <c r="F141" s="52">
        <v>5.7878787878787881</v>
      </c>
      <c r="G141" s="52">
        <v>4.5984848484848486</v>
      </c>
      <c r="H141" s="79">
        <v>6.154766274838102</v>
      </c>
    </row>
    <row r="142" spans="1:8" ht="14.25">
      <c r="A142" s="65">
        <v>36526</v>
      </c>
      <c r="B142" s="78">
        <v>4.9844667692609184</v>
      </c>
      <c r="C142" s="52">
        <v>7.2208491239633101</v>
      </c>
      <c r="D142" s="52">
        <v>5.2060062579754227</v>
      </c>
      <c r="E142" s="52">
        <v>18.41090909090909</v>
      </c>
      <c r="F142" s="52">
        <v>6.0000000000000009</v>
      </c>
      <c r="G142" s="52">
        <v>4.783018867924528</v>
      </c>
      <c r="H142" s="79">
        <v>6.1718123539529017</v>
      </c>
    </row>
    <row r="143" spans="1:8" ht="14.25">
      <c r="A143" s="65">
        <v>36495</v>
      </c>
      <c r="B143" s="78">
        <v>4.9577105564203059</v>
      </c>
      <c r="C143" s="52">
        <v>7.2627378981587016</v>
      </c>
      <c r="D143" s="52">
        <v>4.7535264400007247</v>
      </c>
      <c r="E143" s="52">
        <v>19.558659217877093</v>
      </c>
      <c r="F143" s="52">
        <v>6.5151515151515156</v>
      </c>
      <c r="G143" s="52">
        <v>4.4822695035460995</v>
      </c>
      <c r="H143" s="79">
        <v>5.9924014219829624</v>
      </c>
    </row>
    <row r="144" spans="1:8" ht="14.25">
      <c r="A144" s="65">
        <v>36465</v>
      </c>
      <c r="B144" s="78">
        <v>4.9950125907192549</v>
      </c>
      <c r="C144" s="52">
        <v>7.200764121395399</v>
      </c>
      <c r="D144" s="52">
        <v>5.1864494222947437</v>
      </c>
      <c r="E144" s="52">
        <v>14.994063167893612</v>
      </c>
      <c r="F144" s="52">
        <v>5.8636626227614101</v>
      </c>
      <c r="G144" s="52">
        <v>4.7224278312361214</v>
      </c>
      <c r="H144" s="79">
        <v>6.0374628556656571</v>
      </c>
    </row>
    <row r="145" spans="1:8" ht="14.25">
      <c r="A145" s="65">
        <v>36434</v>
      </c>
      <c r="B145" s="78">
        <v>5.0121016538926986</v>
      </c>
      <c r="C145" s="52">
        <v>7.0608175027635607</v>
      </c>
      <c r="D145" s="52">
        <v>4.7761591535190053</v>
      </c>
      <c r="E145" s="52">
        <v>17.597666607742621</v>
      </c>
      <c r="F145" s="52">
        <v>5.8594917787742906</v>
      </c>
      <c r="G145" s="52">
        <v>4.4725852081368718</v>
      </c>
      <c r="H145" s="79">
        <v>5.9454332682916968</v>
      </c>
    </row>
    <row r="146" spans="1:8" ht="14.25">
      <c r="A146" s="65">
        <v>36404</v>
      </c>
      <c r="B146" s="78">
        <v>5.0381249766910434</v>
      </c>
      <c r="C146" s="52">
        <v>7.3130159478782097</v>
      </c>
      <c r="D146" s="52">
        <v>5.0158089744108487</v>
      </c>
      <c r="E146" s="52">
        <v>19.116102816965714</v>
      </c>
      <c r="F146" s="52">
        <v>5.9244730358609363</v>
      </c>
      <c r="G146" s="52">
        <v>4.8307086023119652</v>
      </c>
      <c r="H146" s="79">
        <v>6.1170367069751306</v>
      </c>
    </row>
    <row r="147" spans="1:8" ht="14.25">
      <c r="A147" s="65">
        <v>36373</v>
      </c>
      <c r="B147" s="78">
        <v>5.0220273421488635</v>
      </c>
      <c r="C147" s="52">
        <v>7.0271920802262784</v>
      </c>
      <c r="D147" s="52">
        <v>4.694497966174267</v>
      </c>
      <c r="E147" s="52">
        <v>16.273717588093898</v>
      </c>
      <c r="F147" s="52">
        <v>5.785123966942149</v>
      </c>
      <c r="G147" s="52">
        <v>4.4253669343672115</v>
      </c>
      <c r="H147" s="79">
        <v>5.8655763848676337</v>
      </c>
    </row>
    <row r="148" spans="1:8" ht="14.25">
      <c r="A148" s="70">
        <v>36342</v>
      </c>
      <c r="B148" s="80">
        <v>5.0490610979861357</v>
      </c>
      <c r="C148" s="81">
        <v>7.3136106261116458</v>
      </c>
      <c r="D148" s="81">
        <v>5.0716889149506166</v>
      </c>
      <c r="E148" s="81">
        <v>18.416723508405891</v>
      </c>
      <c r="F148" s="81">
        <v>5.9444444444444446</v>
      </c>
      <c r="G148" s="81">
        <v>4.7033066586139212</v>
      </c>
      <c r="H148" s="83">
        <v>6.1504649908379019</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dimension ref="A2:H148"/>
  <sheetViews>
    <sheetView workbookViewId="0">
      <pane xSplit="1" ySplit="4" topLeftCell="B5" activePane="bottomRight" state="frozen"/>
      <selection pane="topRight" activeCell="B1" sqref="B1"/>
      <selection pane="bottomLeft" activeCell="A5" sqref="A5"/>
      <selection pane="bottomRight" activeCell="B5" sqref="B5"/>
    </sheetView>
  </sheetViews>
  <sheetFormatPr defaultRowHeight="12.75"/>
  <cols>
    <col min="1" max="1" width="10.7109375" bestFit="1" customWidth="1"/>
    <col min="2" max="2" width="13.140625" bestFit="1" customWidth="1"/>
    <col min="3" max="3" width="11.7109375" bestFit="1" customWidth="1"/>
    <col min="4" max="4" width="11.5703125" bestFit="1" customWidth="1"/>
    <col min="5" max="5" width="12.7109375" customWidth="1"/>
    <col min="6" max="6" width="10" bestFit="1" customWidth="1"/>
    <col min="7" max="8" width="8.28515625" bestFit="1" customWidth="1"/>
  </cols>
  <sheetData>
    <row r="2" spans="1:8" ht="13.5" thickBot="1"/>
    <row r="3" spans="1:8" ht="14.25">
      <c r="A3" s="4"/>
      <c r="B3" s="55" t="s">
        <v>50</v>
      </c>
      <c r="C3" s="44"/>
      <c r="D3" s="44"/>
      <c r="E3" s="44"/>
      <c r="F3" s="44"/>
      <c r="G3" s="44"/>
      <c r="H3" s="74"/>
    </row>
    <row r="4" spans="1:8" ht="28.5">
      <c r="A4" s="63" t="s">
        <v>2</v>
      </c>
      <c r="B4" s="95" t="s">
        <v>38</v>
      </c>
      <c r="C4" s="46" t="s">
        <v>39</v>
      </c>
      <c r="D4" s="46" t="s">
        <v>40</v>
      </c>
      <c r="E4" s="49" t="s">
        <v>41</v>
      </c>
      <c r="F4" s="46" t="s">
        <v>42</v>
      </c>
      <c r="G4" s="46" t="s">
        <v>43</v>
      </c>
      <c r="H4" s="96" t="s">
        <v>44</v>
      </c>
    </row>
    <row r="5" spans="1:8" ht="14.25">
      <c r="A5" s="65">
        <v>40695</v>
      </c>
      <c r="B5" s="78">
        <v>18.469212545252017</v>
      </c>
      <c r="C5" s="52">
        <v>18.116704214921118</v>
      </c>
      <c r="D5" s="52">
        <v>16.511883301586256</v>
      </c>
      <c r="E5" s="52">
        <v>19.642649737078361</v>
      </c>
      <c r="F5" s="52">
        <v>19.807658658204897</v>
      </c>
      <c r="G5" s="52">
        <v>16.364344163959007</v>
      </c>
      <c r="H5" s="79">
        <v>18.017944207699127</v>
      </c>
    </row>
    <row r="6" spans="1:8" ht="14.25">
      <c r="A6" s="65">
        <v>40664</v>
      </c>
      <c r="B6" s="78">
        <v>16.419743047105062</v>
      </c>
      <c r="C6" s="52">
        <v>15.961481881877839</v>
      </c>
      <c r="D6" s="52">
        <v>14.774702391167319</v>
      </c>
      <c r="E6" s="52">
        <v>16.517142907555019</v>
      </c>
      <c r="F6" s="52">
        <v>16.883298159550101</v>
      </c>
      <c r="G6" s="52">
        <v>14.828975700917146</v>
      </c>
      <c r="H6" s="79">
        <v>15.945055383600288</v>
      </c>
    </row>
    <row r="7" spans="1:8" ht="14.25">
      <c r="A7" s="65">
        <v>40634</v>
      </c>
      <c r="B7" s="78">
        <v>16.952027239621486</v>
      </c>
      <c r="C7" s="52">
        <v>16.445259574832232</v>
      </c>
      <c r="D7" s="52">
        <v>15.012174194518307</v>
      </c>
      <c r="E7" s="52">
        <v>17.295087305131197</v>
      </c>
      <c r="F7" s="52">
        <v>18.576149328306869</v>
      </c>
      <c r="G7" s="52">
        <v>14.825434178276661</v>
      </c>
      <c r="H7" s="79">
        <v>16.411413927272999</v>
      </c>
    </row>
    <row r="8" spans="1:8" ht="14.25">
      <c r="A8" s="65">
        <v>40603</v>
      </c>
      <c r="B8" s="78">
        <v>17.051429614940396</v>
      </c>
      <c r="C8" s="52">
        <v>16.643425117093098</v>
      </c>
      <c r="D8" s="52">
        <v>15.174994260779684</v>
      </c>
      <c r="E8" s="52">
        <v>17.524817119632516</v>
      </c>
      <c r="F8" s="52">
        <v>18.43442702944651</v>
      </c>
      <c r="G8" s="52">
        <v>15.287982130925565</v>
      </c>
      <c r="H8" s="79">
        <v>16.553523282420869</v>
      </c>
    </row>
    <row r="9" spans="1:8" ht="14.25">
      <c r="A9" s="67">
        <v>40575</v>
      </c>
      <c r="B9" s="78">
        <v>15.128988883080075</v>
      </c>
      <c r="C9" s="52">
        <v>14.247098630644444</v>
      </c>
      <c r="D9" s="52">
        <v>13.587240883618481</v>
      </c>
      <c r="E9" s="52">
        <v>14.638915087118434</v>
      </c>
      <c r="F9" s="52">
        <v>16.407517765328052</v>
      </c>
      <c r="G9" s="52">
        <v>13.484756567053182</v>
      </c>
      <c r="H9" s="79">
        <v>14.452805216380108</v>
      </c>
    </row>
    <row r="10" spans="1:8" ht="14.25">
      <c r="A10" s="67">
        <v>40544</v>
      </c>
      <c r="B10" s="78">
        <v>14.438727777545033</v>
      </c>
      <c r="C10" s="52">
        <v>14.081955039492652</v>
      </c>
      <c r="D10" s="52">
        <v>13.056454648063728</v>
      </c>
      <c r="E10" s="52">
        <v>14.678118232300822</v>
      </c>
      <c r="F10" s="52">
        <v>14.208058418482644</v>
      </c>
      <c r="G10" s="52">
        <v>12.823949186627642</v>
      </c>
      <c r="H10" s="79">
        <v>14.061301037366611</v>
      </c>
    </row>
    <row r="11" spans="1:8" ht="14.25">
      <c r="A11" s="67">
        <v>40513</v>
      </c>
      <c r="B11" s="78">
        <v>14.070540682000207</v>
      </c>
      <c r="C11" s="52">
        <v>13.746070826575782</v>
      </c>
      <c r="D11" s="52">
        <v>12.103386402357641</v>
      </c>
      <c r="E11" s="52">
        <v>15.903843466113731</v>
      </c>
      <c r="F11" s="52">
        <v>14.952516840323279</v>
      </c>
      <c r="G11" s="52">
        <v>12.377851395988394</v>
      </c>
      <c r="H11" s="79">
        <v>13.643545905675724</v>
      </c>
    </row>
    <row r="12" spans="1:8" ht="14.25">
      <c r="A12" s="67">
        <v>40483</v>
      </c>
      <c r="B12" s="78">
        <v>11.495323929191478</v>
      </c>
      <c r="C12" s="52">
        <v>11.286648641314926</v>
      </c>
      <c r="D12" s="52">
        <v>10.267236507940064</v>
      </c>
      <c r="E12" s="52">
        <v>12.079168721577229</v>
      </c>
      <c r="F12" s="52">
        <v>13.812708054099653</v>
      </c>
      <c r="G12" s="52">
        <v>10.308794216566771</v>
      </c>
      <c r="H12" s="79">
        <v>11.216687932549203</v>
      </c>
    </row>
    <row r="13" spans="1:8" ht="14.25">
      <c r="A13" s="67">
        <v>40452</v>
      </c>
      <c r="B13" s="78">
        <v>13.365527845543873</v>
      </c>
      <c r="C13" s="52">
        <v>12.582959286016946</v>
      </c>
      <c r="D13" s="52">
        <v>11.530045942696605</v>
      </c>
      <c r="E13" s="52">
        <v>12.180114508198146</v>
      </c>
      <c r="F13" s="52">
        <v>12.746152324105783</v>
      </c>
      <c r="G13" s="52">
        <v>11.525394935434427</v>
      </c>
      <c r="H13" s="79">
        <v>12.680260525475182</v>
      </c>
    </row>
    <row r="14" spans="1:8" ht="14.25">
      <c r="A14" s="67">
        <v>40422</v>
      </c>
      <c r="B14" s="78">
        <v>11.986394515086914</v>
      </c>
      <c r="C14" s="52">
        <v>11.715668439392957</v>
      </c>
      <c r="D14" s="52">
        <v>10.773988606977012</v>
      </c>
      <c r="E14" s="52">
        <v>12.365182610660899</v>
      </c>
      <c r="F14" s="52">
        <v>13.29049617169194</v>
      </c>
      <c r="G14" s="52">
        <v>10.459079784277387</v>
      </c>
      <c r="H14" s="79">
        <v>11.68954918533321</v>
      </c>
    </row>
    <row r="15" spans="1:8" ht="14.25">
      <c r="A15" s="67">
        <v>40391</v>
      </c>
      <c r="B15" s="78">
        <v>12.209887332127847</v>
      </c>
      <c r="C15" s="52">
        <v>11.717353791017292</v>
      </c>
      <c r="D15" s="52">
        <v>10.7038526517922</v>
      </c>
      <c r="E15" s="52">
        <v>12.178459721562918</v>
      </c>
      <c r="F15" s="52">
        <v>12.327620932981672</v>
      </c>
      <c r="G15" s="52">
        <v>10.75790977543874</v>
      </c>
      <c r="H15" s="79">
        <v>11.7488095943222</v>
      </c>
    </row>
    <row r="16" spans="1:8" ht="14.25">
      <c r="A16" s="67">
        <v>40360</v>
      </c>
      <c r="B16" s="78">
        <v>12.023767618462777</v>
      </c>
      <c r="C16" s="52">
        <v>11.73494542900864</v>
      </c>
      <c r="D16" s="52">
        <v>10.630583234435804</v>
      </c>
      <c r="E16" s="52">
        <v>12.865033311165075</v>
      </c>
      <c r="F16" s="52">
        <v>13.274848006845593</v>
      </c>
      <c r="G16" s="52">
        <v>10.593619284513984</v>
      </c>
      <c r="H16" s="79">
        <v>11.700439928185718</v>
      </c>
    </row>
    <row r="17" spans="1:8" ht="14.25">
      <c r="A17" s="67">
        <v>40330</v>
      </c>
      <c r="B17" s="78">
        <v>13.040363030508454</v>
      </c>
      <c r="C17" s="52">
        <v>12.491355785558031</v>
      </c>
      <c r="D17" s="52">
        <v>11.376849887297052</v>
      </c>
      <c r="E17" s="52">
        <v>12.478906804127424</v>
      </c>
      <c r="F17" s="52">
        <v>13.419766981719258</v>
      </c>
      <c r="G17" s="52">
        <v>11.310983076150929</v>
      </c>
      <c r="H17" s="79">
        <v>12.532092221423428</v>
      </c>
    </row>
    <row r="18" spans="1:8" ht="14.25">
      <c r="A18" s="67">
        <v>40299</v>
      </c>
      <c r="B18" s="78">
        <v>13.028880154525755</v>
      </c>
      <c r="C18" s="52">
        <v>12.997400372450487</v>
      </c>
      <c r="D18" s="52">
        <v>11.935380187351303</v>
      </c>
      <c r="E18" s="52">
        <v>13.237755809859797</v>
      </c>
      <c r="F18" s="52">
        <v>14.221760454705191</v>
      </c>
      <c r="G18" s="52">
        <v>11.859066718955701</v>
      </c>
      <c r="H18" s="79">
        <v>12.832928395044107</v>
      </c>
    </row>
    <row r="19" spans="1:8" ht="14.25">
      <c r="A19" s="67">
        <v>40269</v>
      </c>
      <c r="B19" s="78">
        <v>13.081652492765736</v>
      </c>
      <c r="C19" s="52">
        <v>12.400249323269739</v>
      </c>
      <c r="D19" s="52">
        <v>11.341697892696644</v>
      </c>
      <c r="E19" s="52">
        <v>12.977005042968695</v>
      </c>
      <c r="F19" s="52">
        <v>13.808395104907584</v>
      </c>
      <c r="G19" s="52">
        <v>11.301842394229734</v>
      </c>
      <c r="H19" s="79">
        <v>12.489323413688357</v>
      </c>
    </row>
    <row r="20" spans="1:8" ht="14.25">
      <c r="A20" s="65">
        <v>40238</v>
      </c>
      <c r="B20" s="78">
        <v>13.396901180716943</v>
      </c>
      <c r="C20" s="52">
        <v>12.808073673142447</v>
      </c>
      <c r="D20" s="52">
        <v>11.73273505042105</v>
      </c>
      <c r="E20" s="52">
        <v>13.583073601701631</v>
      </c>
      <c r="F20" s="52">
        <v>14.006444035531537</v>
      </c>
      <c r="G20" s="52">
        <v>11.728065321112865</v>
      </c>
      <c r="H20" s="79">
        <v>12.866368577815285</v>
      </c>
    </row>
    <row r="21" spans="1:8" ht="14.25">
      <c r="A21" s="65">
        <v>40210</v>
      </c>
      <c r="B21" s="78">
        <v>14.684017114649144</v>
      </c>
      <c r="C21" s="52">
        <v>13.722932516414405</v>
      </c>
      <c r="D21" s="52">
        <v>12.45985025996662</v>
      </c>
      <c r="E21" s="52">
        <v>14.787032635321943</v>
      </c>
      <c r="F21" s="52">
        <v>15.86381531673827</v>
      </c>
      <c r="G21" s="52">
        <v>12.279883401626405</v>
      </c>
      <c r="H21" s="79">
        <v>13.832255830551238</v>
      </c>
    </row>
    <row r="22" spans="1:8" ht="14.25">
      <c r="A22" s="65">
        <v>40179</v>
      </c>
      <c r="B22" s="78">
        <v>12.630354414174109</v>
      </c>
      <c r="C22" s="52">
        <v>11.787645198893401</v>
      </c>
      <c r="D22" s="52">
        <v>10.951049059510838</v>
      </c>
      <c r="E22" s="52">
        <v>11.865674518246928</v>
      </c>
      <c r="F22" s="52">
        <v>12.404488612010425</v>
      </c>
      <c r="G22" s="52">
        <v>10.791510239845435</v>
      </c>
      <c r="H22" s="79">
        <v>11.986358668579523</v>
      </c>
    </row>
    <row r="23" spans="1:8" ht="14.25">
      <c r="A23" s="65">
        <v>40148</v>
      </c>
      <c r="B23" s="78">
        <v>12.441757012895218</v>
      </c>
      <c r="C23" s="52">
        <v>11.609901775120139</v>
      </c>
      <c r="D23" s="52">
        <v>10.327261627811051</v>
      </c>
      <c r="E23" s="52">
        <v>12.351799066385755</v>
      </c>
      <c r="F23" s="52">
        <v>13.517003874300473</v>
      </c>
      <c r="G23" s="52">
        <v>10.398893244178003</v>
      </c>
      <c r="H23" s="79">
        <v>11.724389396625266</v>
      </c>
    </row>
    <row r="24" spans="1:8" ht="14.25">
      <c r="A24" s="65">
        <v>40118</v>
      </c>
      <c r="B24" s="78">
        <v>12.085231090932824</v>
      </c>
      <c r="C24" s="52">
        <v>11.346107830736637</v>
      </c>
      <c r="D24" s="52">
        <v>10.37897278541028</v>
      </c>
      <c r="E24" s="52">
        <v>11.527458846619032</v>
      </c>
      <c r="F24" s="52">
        <v>11.854797974932838</v>
      </c>
      <c r="G24" s="52">
        <v>10.497049706146637</v>
      </c>
      <c r="H24" s="79">
        <v>11.453863339812701</v>
      </c>
    </row>
    <row r="25" spans="1:8" ht="14.25">
      <c r="A25" s="65">
        <v>40087</v>
      </c>
      <c r="B25" s="78">
        <v>12.205232437800069</v>
      </c>
      <c r="C25" s="52">
        <v>11.461700140845666</v>
      </c>
      <c r="D25" s="52">
        <v>10.505364263806674</v>
      </c>
      <c r="E25" s="52">
        <v>12.838347005146133</v>
      </c>
      <c r="F25" s="52">
        <v>13.015049062157308</v>
      </c>
      <c r="G25" s="52">
        <v>10.238667219018822</v>
      </c>
      <c r="H25" s="79">
        <v>11.608430265629305</v>
      </c>
    </row>
    <row r="26" spans="1:8" ht="14.25">
      <c r="A26" s="65">
        <v>40057</v>
      </c>
      <c r="B26" s="78">
        <v>10.762063728454557</v>
      </c>
      <c r="C26" s="52">
        <v>10.162107203688965</v>
      </c>
      <c r="D26" s="52">
        <v>9.3472485089327559</v>
      </c>
      <c r="E26" s="52">
        <v>10.73057047667124</v>
      </c>
      <c r="F26" s="52">
        <v>10.425922729079975</v>
      </c>
      <c r="G26" s="52">
        <v>9.2420786711409324</v>
      </c>
      <c r="H26" s="79">
        <v>10.252945104752513</v>
      </c>
    </row>
    <row r="27" spans="1:8" ht="14.25">
      <c r="A27" s="65">
        <v>40026</v>
      </c>
      <c r="B27" s="78">
        <v>10.462677154937973</v>
      </c>
      <c r="C27" s="52">
        <v>9.9299548433446212</v>
      </c>
      <c r="D27" s="52">
        <v>8.7988027717724009</v>
      </c>
      <c r="E27" s="52">
        <v>10.770047495865315</v>
      </c>
      <c r="F27" s="52">
        <v>11.303933433621664</v>
      </c>
      <c r="G27" s="52">
        <v>8.8378142402545752</v>
      </c>
      <c r="H27" s="79">
        <v>9.9726698351686078</v>
      </c>
    </row>
    <row r="28" spans="1:8" ht="14.25">
      <c r="A28" s="65">
        <v>39995</v>
      </c>
      <c r="B28" s="78">
        <v>10.464981443147012</v>
      </c>
      <c r="C28" s="52">
        <v>9.6409571150772777</v>
      </c>
      <c r="D28" s="52">
        <v>8.6759786277170949</v>
      </c>
      <c r="E28" s="52">
        <v>9.2968284048647565</v>
      </c>
      <c r="F28" s="52">
        <v>11.520085088119078</v>
      </c>
      <c r="G28" s="52">
        <v>8.7878920115383075</v>
      </c>
      <c r="H28" s="79">
        <v>9.7879030117659518</v>
      </c>
    </row>
    <row r="29" spans="1:8" ht="14.25">
      <c r="A29" s="65">
        <v>39965</v>
      </c>
      <c r="B29" s="78">
        <v>10.418821374175375</v>
      </c>
      <c r="C29" s="52">
        <v>9.6977563738962864</v>
      </c>
      <c r="D29" s="52">
        <v>8.8648223036465321</v>
      </c>
      <c r="E29" s="52">
        <v>9.1150283966494889</v>
      </c>
      <c r="F29" s="52">
        <v>10.684261896730508</v>
      </c>
      <c r="G29" s="52">
        <v>8.9855504249527964</v>
      </c>
      <c r="H29" s="79">
        <v>9.8162284438727507</v>
      </c>
    </row>
    <row r="30" spans="1:8" ht="14.25">
      <c r="A30" s="65">
        <v>39934</v>
      </c>
      <c r="B30" s="78">
        <v>9.0383481352014172</v>
      </c>
      <c r="C30" s="52">
        <v>8.1634503596564798</v>
      </c>
      <c r="D30" s="52">
        <v>7.4191414243300429</v>
      </c>
      <c r="E30" s="52">
        <v>8.4443938064249071</v>
      </c>
      <c r="F30" s="52">
        <v>8.9794535995177593</v>
      </c>
      <c r="G30" s="52">
        <v>7.5826867291276256</v>
      </c>
      <c r="H30" s="79">
        <v>8.3331287869273396</v>
      </c>
    </row>
    <row r="31" spans="1:8" ht="14.25">
      <c r="A31" s="65">
        <v>39904</v>
      </c>
      <c r="B31" s="78">
        <v>8.8281739133502715</v>
      </c>
      <c r="C31" s="52">
        <v>8.2803319383325622</v>
      </c>
      <c r="D31" s="52">
        <v>7.613812173090488</v>
      </c>
      <c r="E31" s="52">
        <v>8.2632890067592939</v>
      </c>
      <c r="F31" s="52">
        <v>9.6342551665963718</v>
      </c>
      <c r="G31" s="52">
        <v>7.551539005420695</v>
      </c>
      <c r="H31" s="79">
        <v>8.3580100404440021</v>
      </c>
    </row>
    <row r="32" spans="1:8" ht="14.25">
      <c r="A32" s="65">
        <v>39873</v>
      </c>
      <c r="B32" s="78">
        <v>8.3812981568239966</v>
      </c>
      <c r="C32" s="52">
        <v>7.8871651044374564</v>
      </c>
      <c r="D32" s="52">
        <v>6.9329964892768476</v>
      </c>
      <c r="E32" s="52">
        <v>8.5393026281730258</v>
      </c>
      <c r="F32" s="52">
        <v>9.3723679378754845</v>
      </c>
      <c r="G32" s="52">
        <v>6.8974984786109026</v>
      </c>
      <c r="H32" s="79">
        <v>7.8880111221458087</v>
      </c>
    </row>
    <row r="33" spans="1:8" ht="14.25">
      <c r="A33" s="65">
        <v>39845</v>
      </c>
      <c r="B33" s="78">
        <v>9.5330005781202232</v>
      </c>
      <c r="C33" s="52">
        <v>8.8804046770776868</v>
      </c>
      <c r="D33" s="52">
        <v>7.830935586416679</v>
      </c>
      <c r="E33" s="52">
        <v>8.8301994222390618</v>
      </c>
      <c r="F33" s="52">
        <v>9.1339009971509988</v>
      </c>
      <c r="G33" s="52">
        <v>8.314516290726818</v>
      </c>
      <c r="H33" s="79">
        <v>8.8970025202489502</v>
      </c>
    </row>
    <row r="34" spans="1:8" ht="14.25">
      <c r="A34" s="65">
        <v>39814</v>
      </c>
      <c r="B34" s="78">
        <v>7.9857041607603527</v>
      </c>
      <c r="C34" s="52">
        <v>8.0073210218667121</v>
      </c>
      <c r="D34" s="52">
        <v>7.0040268785298121</v>
      </c>
      <c r="E34" s="52">
        <v>9.5949204199119542</v>
      </c>
      <c r="F34" s="52">
        <v>7.8469654528478054</v>
      </c>
      <c r="G34" s="52">
        <v>6.8154455921210655</v>
      </c>
      <c r="H34" s="79">
        <v>7.8546749860275238</v>
      </c>
    </row>
    <row r="35" spans="1:8" ht="14.25">
      <c r="A35" s="65">
        <v>39783</v>
      </c>
      <c r="B35" s="78">
        <v>8.2803866127762298</v>
      </c>
      <c r="C35" s="52">
        <v>7.7144446801763449</v>
      </c>
      <c r="D35" s="52">
        <v>6.419827225334986</v>
      </c>
      <c r="E35" s="52">
        <v>9.1787412280701748</v>
      </c>
      <c r="F35" s="52">
        <v>9.3924714656566994</v>
      </c>
      <c r="G35" s="52">
        <v>6.7916342412451352</v>
      </c>
      <c r="H35" s="79">
        <v>7.6837196956777571</v>
      </c>
    </row>
    <row r="36" spans="1:8" ht="14.25">
      <c r="A36" s="65">
        <v>39753</v>
      </c>
      <c r="B36" s="78">
        <v>12.131669610580353</v>
      </c>
      <c r="C36" s="52">
        <v>11.514531713505727</v>
      </c>
      <c r="D36" s="52">
        <v>10.295060382107488</v>
      </c>
      <c r="E36" s="52">
        <v>14.184576034955331</v>
      </c>
      <c r="F36" s="52">
        <v>14.621856931599048</v>
      </c>
      <c r="G36" s="52">
        <v>10.520345627138829</v>
      </c>
      <c r="H36" s="79">
        <v>11.548668103274004</v>
      </c>
    </row>
    <row r="37" spans="1:8" ht="14.25">
      <c r="A37" s="65">
        <v>39722</v>
      </c>
      <c r="B37" s="78">
        <v>14.557510603858587</v>
      </c>
      <c r="C37" s="52">
        <v>13.378964545755501</v>
      </c>
      <c r="D37" s="52">
        <v>12.254172852534543</v>
      </c>
      <c r="E37" s="52">
        <v>12.998265501929577</v>
      </c>
      <c r="F37" s="52">
        <v>14.700664215432743</v>
      </c>
      <c r="G37" s="52">
        <v>11.733557007176202</v>
      </c>
      <c r="H37" s="79">
        <v>13.565555027829928</v>
      </c>
    </row>
    <row r="38" spans="1:8" ht="14.25">
      <c r="A38" s="65">
        <v>39692</v>
      </c>
      <c r="B38" s="78">
        <v>16.65186543623139</v>
      </c>
      <c r="C38" s="52">
        <v>15.703839412966204</v>
      </c>
      <c r="D38" s="52">
        <v>14.101020482599017</v>
      </c>
      <c r="E38" s="52">
        <v>16.347413573432572</v>
      </c>
      <c r="F38" s="52">
        <v>17.067247950061716</v>
      </c>
      <c r="G38" s="52">
        <v>14.341228624146588</v>
      </c>
      <c r="H38" s="79">
        <v>15.767122359203942</v>
      </c>
    </row>
    <row r="39" spans="1:8" ht="14.25">
      <c r="A39" s="65">
        <v>39661</v>
      </c>
      <c r="B39" s="78">
        <v>18.94814577016259</v>
      </c>
      <c r="C39" s="52">
        <v>17.779225297579199</v>
      </c>
      <c r="D39" s="52">
        <v>15.633983429379342</v>
      </c>
      <c r="E39" s="52">
        <v>18.938679674827064</v>
      </c>
      <c r="F39" s="52">
        <v>21.296871605518149</v>
      </c>
      <c r="G39" s="52">
        <v>16.046848608853391</v>
      </c>
      <c r="H39" s="79">
        <v>17.822199651143983</v>
      </c>
    </row>
    <row r="40" spans="1:8" ht="14.25">
      <c r="A40" s="65">
        <v>39630</v>
      </c>
      <c r="B40" s="78">
        <v>20.831203477261607</v>
      </c>
      <c r="C40" s="52">
        <v>19.531007057522839</v>
      </c>
      <c r="D40" s="52">
        <v>17.821882345238624</v>
      </c>
      <c r="E40" s="52">
        <v>20.303764657654526</v>
      </c>
      <c r="F40" s="52">
        <v>22.717042475869071</v>
      </c>
      <c r="G40" s="52">
        <v>18.154123110136986</v>
      </c>
      <c r="H40" s="79">
        <v>19.677259949185768</v>
      </c>
    </row>
    <row r="41" spans="1:8" ht="14.25">
      <c r="A41" s="65">
        <v>39600</v>
      </c>
      <c r="B41" s="78">
        <v>19.341411550056307</v>
      </c>
      <c r="C41" s="52">
        <v>18.400472214899789</v>
      </c>
      <c r="D41" s="52">
        <v>17.139162058795005</v>
      </c>
      <c r="E41" s="52">
        <v>19.007180028245326</v>
      </c>
      <c r="F41" s="52">
        <v>17.790548442626182</v>
      </c>
      <c r="G41" s="52">
        <v>16.335141935303845</v>
      </c>
      <c r="H41" s="79">
        <v>18.501312809329129</v>
      </c>
    </row>
    <row r="42" spans="1:8" ht="14.25">
      <c r="A42" s="65">
        <v>39569</v>
      </c>
      <c r="B42" s="78">
        <v>16.143336397774355</v>
      </c>
      <c r="C42" s="52">
        <v>15.617890031478666</v>
      </c>
      <c r="D42" s="52">
        <v>14.177210045357919</v>
      </c>
      <c r="E42" s="52">
        <v>17.226115759208984</v>
      </c>
      <c r="F42" s="52">
        <v>16.486532651318267</v>
      </c>
      <c r="G42" s="52">
        <v>15.102585921190602</v>
      </c>
      <c r="H42" s="79">
        <v>15.543602600011441</v>
      </c>
    </row>
    <row r="43" spans="1:8" ht="14.25">
      <c r="A43" s="65">
        <v>39539</v>
      </c>
      <c r="B43" s="78">
        <v>13.288584547302515</v>
      </c>
      <c r="C43" s="52">
        <v>12.486139427536934</v>
      </c>
      <c r="D43" s="52">
        <v>11.475634654128349</v>
      </c>
      <c r="E43" s="52">
        <v>13.021520821183818</v>
      </c>
      <c r="F43" s="52">
        <v>14.424080404603751</v>
      </c>
      <c r="G43" s="52">
        <v>11.435676095923588</v>
      </c>
      <c r="H43" s="79">
        <v>12.562717262341533</v>
      </c>
    </row>
    <row r="44" spans="1:8" ht="14.25">
      <c r="A44" s="65">
        <v>39508</v>
      </c>
      <c r="B44" s="78">
        <v>12.500374016027427</v>
      </c>
      <c r="C44" s="52">
        <v>11.429811446991581</v>
      </c>
      <c r="D44" s="52">
        <v>10.365564743322071</v>
      </c>
      <c r="E44" s="52">
        <v>12.312532251777579</v>
      </c>
      <c r="F44" s="52">
        <v>12.975539323322968</v>
      </c>
      <c r="G44" s="52">
        <v>10.127934670499775</v>
      </c>
      <c r="H44" s="79">
        <v>11.573672653424131</v>
      </c>
    </row>
    <row r="45" spans="1:8" ht="14.25">
      <c r="A45" s="65">
        <v>39479</v>
      </c>
      <c r="B45" s="78">
        <v>14.289024790073245</v>
      </c>
      <c r="C45" s="52">
        <v>13.318760553572623</v>
      </c>
      <c r="D45" s="52">
        <v>11.971838135660192</v>
      </c>
      <c r="E45" s="52">
        <v>14.047050086200667</v>
      </c>
      <c r="F45" s="52">
        <v>13.683326890963418</v>
      </c>
      <c r="G45" s="52">
        <v>12.117160075669025</v>
      </c>
      <c r="H45" s="79">
        <v>13.35099624335605</v>
      </c>
    </row>
    <row r="46" spans="1:8" ht="14.25">
      <c r="A46" s="65">
        <v>39448</v>
      </c>
      <c r="B46" s="78">
        <v>13.357394846197582</v>
      </c>
      <c r="C46" s="52">
        <v>12.514047820307383</v>
      </c>
      <c r="D46" s="52">
        <v>11.571001213071135</v>
      </c>
      <c r="E46" s="52">
        <v>12.380939546416894</v>
      </c>
      <c r="F46" s="52">
        <v>12.71932505841724</v>
      </c>
      <c r="G46" s="52">
        <v>11.409820243501102</v>
      </c>
      <c r="H46" s="79">
        <v>12.638242605748564</v>
      </c>
    </row>
    <row r="47" spans="1:8" ht="14.25">
      <c r="A47" s="65">
        <v>39417</v>
      </c>
      <c r="B47" s="78">
        <v>13.841263723583797</v>
      </c>
      <c r="C47" s="52">
        <v>12.870154633617542</v>
      </c>
      <c r="D47" s="52">
        <v>11.576004410277747</v>
      </c>
      <c r="E47" s="52">
        <v>13.985965475693011</v>
      </c>
      <c r="F47" s="52">
        <v>15.247670385838715</v>
      </c>
      <c r="G47" s="52">
        <v>11.526065625114464</v>
      </c>
      <c r="H47" s="79">
        <v>12.966439067352198</v>
      </c>
    </row>
    <row r="48" spans="1:8" ht="14.25">
      <c r="A48" s="65">
        <v>39387</v>
      </c>
      <c r="B48" s="78">
        <v>14.083733806505311</v>
      </c>
      <c r="C48" s="52">
        <v>13.293271595011428</v>
      </c>
      <c r="D48" s="52">
        <v>12.289303681681318</v>
      </c>
      <c r="E48" s="52">
        <v>13.924024458745073</v>
      </c>
      <c r="F48" s="52">
        <v>14.80844025486247</v>
      </c>
      <c r="G48" s="52">
        <v>12.331407016737467</v>
      </c>
      <c r="H48" s="79">
        <v>13.37290476131713</v>
      </c>
    </row>
    <row r="49" spans="1:8" ht="14.25">
      <c r="A49" s="65">
        <v>39356</v>
      </c>
      <c r="B49" s="78">
        <v>11.645749796887896</v>
      </c>
      <c r="C49" s="52">
        <v>10.924619171549892</v>
      </c>
      <c r="D49" s="52">
        <v>10.017704773966207</v>
      </c>
      <c r="E49" s="52">
        <v>11.386271770130795</v>
      </c>
      <c r="F49" s="52">
        <v>12.470098568132384</v>
      </c>
      <c r="G49" s="52">
        <v>9.924110503099481</v>
      </c>
      <c r="H49" s="79">
        <v>11.012774731499743</v>
      </c>
    </row>
    <row r="50" spans="1:8" ht="14.25">
      <c r="A50" s="65">
        <v>39326</v>
      </c>
      <c r="B50" s="78">
        <v>10.85770566559086</v>
      </c>
      <c r="C50" s="52">
        <v>10.346320999505052</v>
      </c>
      <c r="D50" s="52">
        <v>9.478483990671343</v>
      </c>
      <c r="E50" s="52">
        <v>11.505861666854834</v>
      </c>
      <c r="F50" s="52">
        <v>10.707093826038376</v>
      </c>
      <c r="G50" s="52">
        <v>9.0522070978203715</v>
      </c>
      <c r="H50" s="79">
        <v>10.380451049445345</v>
      </c>
    </row>
    <row r="51" spans="1:8" ht="14.25">
      <c r="A51" s="65">
        <v>39295</v>
      </c>
      <c r="B51" s="78">
        <v>11.051215502666107</v>
      </c>
      <c r="C51" s="52">
        <v>10.545122651065544</v>
      </c>
      <c r="D51" s="52">
        <v>9.5526213128075312</v>
      </c>
      <c r="E51" s="52">
        <v>11.507535564971306</v>
      </c>
      <c r="F51" s="52">
        <v>12.007667709695449</v>
      </c>
      <c r="G51" s="52">
        <v>9.4963658488658602</v>
      </c>
      <c r="H51" s="79">
        <v>10.554289505382568</v>
      </c>
    </row>
    <row r="52" spans="1:8" ht="14.25">
      <c r="A52" s="65">
        <v>39264</v>
      </c>
      <c r="B52" s="78">
        <v>10.178693586971928</v>
      </c>
      <c r="C52" s="52">
        <v>9.6310371953486609</v>
      </c>
      <c r="D52" s="52">
        <v>8.7597369773590774</v>
      </c>
      <c r="E52" s="52">
        <v>10.32058575659601</v>
      </c>
      <c r="F52" s="52">
        <v>13.311887058727107</v>
      </c>
      <c r="G52" s="52">
        <v>10.411683912882062</v>
      </c>
      <c r="H52" s="79">
        <v>9.6732472241527176</v>
      </c>
    </row>
    <row r="53" spans="1:8" ht="14.25">
      <c r="A53" s="65">
        <v>39234</v>
      </c>
      <c r="B53" s="78">
        <v>9.0891859573681906</v>
      </c>
      <c r="C53" s="52">
        <v>8.4693942558177611</v>
      </c>
      <c r="D53" s="52">
        <v>7.900220152186499</v>
      </c>
      <c r="E53" s="52">
        <v>7.9159358729094134</v>
      </c>
      <c r="F53" s="52">
        <v>7.527347156026658</v>
      </c>
      <c r="G53" s="52">
        <v>7.8390766651898289</v>
      </c>
      <c r="H53" s="79">
        <v>8.5747028300699366</v>
      </c>
    </row>
    <row r="54" spans="1:8" ht="14.25">
      <c r="A54" s="65">
        <v>39203</v>
      </c>
      <c r="B54" s="78">
        <v>9.6771694242960802</v>
      </c>
      <c r="C54" s="52">
        <v>9.117861066928322</v>
      </c>
      <c r="D54" s="52">
        <v>8.1823573335364017</v>
      </c>
      <c r="E54" s="52">
        <v>10.007477322139833</v>
      </c>
      <c r="F54" s="52">
        <v>9.7417282048958764</v>
      </c>
      <c r="G54" s="52">
        <v>8.2658265879545958</v>
      </c>
      <c r="H54" s="79">
        <v>9.137900104201341</v>
      </c>
    </row>
    <row r="55" spans="1:8" ht="14.25">
      <c r="A55" s="65">
        <v>39173</v>
      </c>
      <c r="B55" s="78">
        <v>9.3446004539302159</v>
      </c>
      <c r="C55" s="52">
        <v>8.5683386626373697</v>
      </c>
      <c r="D55" s="52">
        <v>7.9152256465699455</v>
      </c>
      <c r="E55" s="52">
        <v>8.0969449885054132</v>
      </c>
      <c r="F55" s="52">
        <v>9.6231288487783129</v>
      </c>
      <c r="G55" s="52">
        <v>7.933876176171438</v>
      </c>
      <c r="H55" s="79">
        <v>8.6968961112699912</v>
      </c>
    </row>
    <row r="56" spans="1:8" ht="14.25">
      <c r="A56" s="65">
        <v>39142</v>
      </c>
      <c r="B56" s="78">
        <v>8.1734528508616844</v>
      </c>
      <c r="C56" s="52">
        <v>7.671598761567977</v>
      </c>
      <c r="D56" s="52">
        <v>7.3259221916492621</v>
      </c>
      <c r="E56" s="52">
        <v>6.9085488225462344</v>
      </c>
      <c r="F56" s="52">
        <v>8.2056291377764552</v>
      </c>
      <c r="G56" s="52">
        <v>7.1477874994968964</v>
      </c>
      <c r="H56" s="79">
        <v>7.752987661152642</v>
      </c>
    </row>
    <row r="57" spans="1:8" ht="14.25">
      <c r="A57" s="65">
        <v>39114</v>
      </c>
      <c r="B57" s="78">
        <v>9.5069578169950475</v>
      </c>
      <c r="C57" s="52">
        <v>9.0314454730211118</v>
      </c>
      <c r="D57" s="52">
        <v>8.0798345864555863</v>
      </c>
      <c r="E57" s="52">
        <v>10.226494792295048</v>
      </c>
      <c r="F57" s="52">
        <v>9.486962496993927</v>
      </c>
      <c r="G57" s="52">
        <v>8.096709362619352</v>
      </c>
      <c r="H57" s="79">
        <v>9.0009760824783118</v>
      </c>
    </row>
    <row r="58" spans="1:8" ht="14.25">
      <c r="A58" s="65">
        <v>39083</v>
      </c>
      <c r="B58" s="78">
        <v>8.3398815173929357</v>
      </c>
      <c r="C58" s="52">
        <v>7.8290491662053761</v>
      </c>
      <c r="D58" s="52">
        <v>7.1529980495567775</v>
      </c>
      <c r="E58" s="52">
        <v>8.2952828301008825</v>
      </c>
      <c r="F58" s="52">
        <v>9.0400877571547209</v>
      </c>
      <c r="G58" s="52">
        <v>7.1307350288977851</v>
      </c>
      <c r="H58" s="79">
        <v>7.8887756813924845</v>
      </c>
    </row>
    <row r="59" spans="1:8" ht="14.25">
      <c r="A59" s="65">
        <v>39052</v>
      </c>
      <c r="B59" s="78">
        <v>7.7968842198561399</v>
      </c>
      <c r="C59" s="52">
        <v>7.2810208512362031</v>
      </c>
      <c r="D59" s="52">
        <v>6.8120206786176833</v>
      </c>
      <c r="E59" s="52">
        <v>6.8780096595954729</v>
      </c>
      <c r="F59" s="52">
        <v>7.7556153374910108</v>
      </c>
      <c r="G59" s="52">
        <v>6.6114854083217658</v>
      </c>
      <c r="H59" s="79">
        <v>7.3611096560779243</v>
      </c>
    </row>
    <row r="60" spans="1:8" ht="14.25">
      <c r="A60" s="65">
        <v>39022</v>
      </c>
      <c r="B60" s="78">
        <v>8.1759857459917278</v>
      </c>
      <c r="C60" s="52">
        <v>7.7974048030573488</v>
      </c>
      <c r="D60" s="52">
        <v>7.1114384896395739</v>
      </c>
      <c r="E60" s="52">
        <v>8.1532677954486221</v>
      </c>
      <c r="F60" s="52">
        <v>8.2440648638351579</v>
      </c>
      <c r="G60" s="52">
        <v>6.8826369892304768</v>
      </c>
      <c r="H60" s="79">
        <v>7.7863894243588234</v>
      </c>
    </row>
    <row r="61" spans="1:8" ht="14.25">
      <c r="A61" s="65">
        <v>38991</v>
      </c>
      <c r="B61" s="78">
        <v>9.6217523716384417</v>
      </c>
      <c r="C61" s="52">
        <v>9.0893614637536846</v>
      </c>
      <c r="D61" s="52">
        <v>8.2725367586651934</v>
      </c>
      <c r="E61" s="52">
        <v>9.7702821676499649</v>
      </c>
      <c r="F61" s="52">
        <v>11.521830492292061</v>
      </c>
      <c r="G61" s="52">
        <v>8.0818903395308634</v>
      </c>
      <c r="H61" s="79">
        <v>9.119408113580123</v>
      </c>
    </row>
    <row r="62" spans="1:8" ht="14.25">
      <c r="A62" s="65">
        <v>38961</v>
      </c>
      <c r="B62" s="78">
        <v>9.0478826828008447</v>
      </c>
      <c r="C62" s="52">
        <v>8.5043401929865361</v>
      </c>
      <c r="D62" s="52">
        <v>8.0270537072334758</v>
      </c>
      <c r="E62" s="52">
        <v>8.0027337935621254</v>
      </c>
      <c r="F62" s="52">
        <v>8.2877161388957674</v>
      </c>
      <c r="G62" s="52">
        <v>8.6210889751886679</v>
      </c>
      <c r="H62" s="79">
        <v>8.5998110874083444</v>
      </c>
    </row>
    <row r="63" spans="1:8" ht="14.25">
      <c r="A63" s="65">
        <v>38930</v>
      </c>
      <c r="B63" s="78">
        <v>10.332236562536295</v>
      </c>
      <c r="C63" s="52">
        <v>10.016977852014868</v>
      </c>
      <c r="D63" s="52">
        <v>9.0896911595984715</v>
      </c>
      <c r="E63" s="52">
        <v>11.251274716864067</v>
      </c>
      <c r="F63" s="52">
        <v>11.680862236045352</v>
      </c>
      <c r="G63" s="52">
        <v>9.1146090699516584</v>
      </c>
      <c r="H63" s="79">
        <v>9.9631489213308271</v>
      </c>
    </row>
    <row r="64" spans="1:8" ht="14.25">
      <c r="A64" s="65">
        <v>38899</v>
      </c>
      <c r="B64" s="78">
        <v>9.5955755756167491</v>
      </c>
      <c r="C64" s="52">
        <v>9.1993293620336249</v>
      </c>
      <c r="D64" s="52">
        <v>8.3650148708165215</v>
      </c>
      <c r="E64" s="52">
        <v>10.195198720368413</v>
      </c>
      <c r="F64" s="52">
        <v>10.185980247318382</v>
      </c>
      <c r="G64" s="52">
        <v>8.2084336741300206</v>
      </c>
      <c r="H64" s="79">
        <v>9.1830928952445934</v>
      </c>
    </row>
    <row r="65" spans="1:8" ht="14.25">
      <c r="A65" s="65">
        <v>38869</v>
      </c>
      <c r="B65" s="78">
        <v>8.944485167170388</v>
      </c>
      <c r="C65" s="52">
        <v>8.5713264429856668</v>
      </c>
      <c r="D65" s="52">
        <v>7.9677709519079345</v>
      </c>
      <c r="E65" s="52">
        <v>8.6864009930421524</v>
      </c>
      <c r="F65" s="52">
        <v>9.1114627741291248</v>
      </c>
      <c r="G65" s="52">
        <v>8.0198812515358817</v>
      </c>
      <c r="H65" s="79">
        <v>8.5893676800554495</v>
      </c>
    </row>
    <row r="66" spans="1:8" ht="14.25">
      <c r="A66" s="65">
        <v>38838</v>
      </c>
      <c r="B66" s="78">
        <v>9.2945366926834616</v>
      </c>
      <c r="C66" s="52">
        <v>8.9578786043365231</v>
      </c>
      <c r="D66" s="52">
        <v>8.2028754850810159</v>
      </c>
      <c r="E66" s="52">
        <v>10.233344842037758</v>
      </c>
      <c r="F66" s="52">
        <v>9.895993643096288</v>
      </c>
      <c r="G66" s="52">
        <v>8.0261685830927529</v>
      </c>
      <c r="H66" s="79">
        <v>8.9292819353756236</v>
      </c>
    </row>
    <row r="67" spans="1:8" ht="14.25">
      <c r="A67" s="65">
        <v>38808</v>
      </c>
      <c r="B67" s="78">
        <v>9.7542885746197676</v>
      </c>
      <c r="C67" s="52">
        <v>9.2090967957700443</v>
      </c>
      <c r="D67" s="52">
        <v>8.3101246667590765</v>
      </c>
      <c r="E67" s="52">
        <v>5.7836458617616842</v>
      </c>
      <c r="F67" s="52">
        <v>10.24360411782693</v>
      </c>
      <c r="G67" s="52">
        <v>8.4303817459280062</v>
      </c>
      <c r="H67" s="79">
        <v>9.1519728758417678</v>
      </c>
    </row>
    <row r="68" spans="1:8" ht="14.25">
      <c r="A68" s="65">
        <v>38777</v>
      </c>
      <c r="B68" s="78">
        <v>9.1786589180422382</v>
      </c>
      <c r="C68" s="52">
        <v>8.8009403135780211</v>
      </c>
      <c r="D68" s="52">
        <v>8.2208060869827104</v>
      </c>
      <c r="E68" s="52">
        <v>24.001198770301819</v>
      </c>
      <c r="F68" s="52">
        <v>9.5925803631984436</v>
      </c>
      <c r="G68" s="52">
        <v>8.1253157449115552</v>
      </c>
      <c r="H68" s="79">
        <v>9.0037737022698394</v>
      </c>
    </row>
    <row r="69" spans="1:8" ht="14.25">
      <c r="A69" s="65">
        <v>38749</v>
      </c>
      <c r="B69" s="78">
        <v>8.8498573567500962</v>
      </c>
      <c r="C69" s="52">
        <v>8.4347816195263565</v>
      </c>
      <c r="D69" s="52">
        <v>7.7131026794577995</v>
      </c>
      <c r="E69" s="52">
        <v>-4.1002193359717767</v>
      </c>
      <c r="F69" s="52">
        <v>9.3892358484959004</v>
      </c>
      <c r="G69" s="52">
        <v>7.6791121455479034</v>
      </c>
      <c r="H69" s="79">
        <v>8.2444493277958646</v>
      </c>
    </row>
    <row r="70" spans="1:8" ht="14.25">
      <c r="A70" s="65">
        <v>38718</v>
      </c>
      <c r="B70" s="78">
        <v>9.0983157472761711</v>
      </c>
      <c r="C70" s="52">
        <v>8.5810418215321373</v>
      </c>
      <c r="D70" s="52">
        <v>7.8302855156615143</v>
      </c>
      <c r="E70" s="52">
        <v>8.8223807865926958</v>
      </c>
      <c r="F70" s="52">
        <v>9.7842691605499468</v>
      </c>
      <c r="G70" s="52">
        <v>7.8120911082477447</v>
      </c>
      <c r="H70" s="79">
        <v>8.6245301217594559</v>
      </c>
    </row>
    <row r="71" spans="1:8" ht="14.25">
      <c r="A71" s="65">
        <v>38687</v>
      </c>
      <c r="B71" s="78">
        <v>9.1074427009317436</v>
      </c>
      <c r="C71" s="52">
        <v>8.6002790667444184</v>
      </c>
      <c r="D71" s="52">
        <v>8.5005957316398817</v>
      </c>
      <c r="E71" s="52">
        <v>7.7516983028843089</v>
      </c>
      <c r="F71" s="52">
        <v>10.502192517966904</v>
      </c>
      <c r="G71" s="52">
        <v>8.1081785239119029</v>
      </c>
      <c r="H71" s="79">
        <v>8.7490443610254633</v>
      </c>
    </row>
    <row r="72" spans="1:8" ht="14.25">
      <c r="A72" s="65">
        <v>38657</v>
      </c>
      <c r="B72" s="78">
        <v>9.5211221962207961</v>
      </c>
      <c r="C72" s="52">
        <v>9.0476577324173917</v>
      </c>
      <c r="D72" s="52">
        <v>8.1044846345094115</v>
      </c>
      <c r="E72" s="52">
        <v>9.1727526277065579</v>
      </c>
      <c r="F72" s="52">
        <v>10.132868568392498</v>
      </c>
      <c r="G72" s="52">
        <v>8.26007392217603</v>
      </c>
      <c r="H72" s="79">
        <v>8.9933043929974499</v>
      </c>
    </row>
    <row r="73" spans="1:8" ht="14.25">
      <c r="A73" s="65">
        <v>38626</v>
      </c>
      <c r="B73" s="78">
        <v>10.786543832352434</v>
      </c>
      <c r="C73" s="52">
        <v>10.472702911459763</v>
      </c>
      <c r="D73" s="52">
        <v>9.5115691850028696</v>
      </c>
      <c r="E73" s="52">
        <v>10.953725247647697</v>
      </c>
      <c r="F73" s="52">
        <v>11.369133760417196</v>
      </c>
      <c r="G73" s="52">
        <v>9.550798596001842</v>
      </c>
      <c r="H73" s="79">
        <v>10.390332220497749</v>
      </c>
    </row>
    <row r="74" spans="1:8" ht="14.25">
      <c r="A74" s="65">
        <v>38596</v>
      </c>
      <c r="B74" s="78">
        <v>10.469762235121483</v>
      </c>
      <c r="C74" s="52">
        <v>10.190516399771349</v>
      </c>
      <c r="D74" s="52">
        <v>9.2487432262857254</v>
      </c>
      <c r="E74" s="52">
        <v>11.477826226629139</v>
      </c>
      <c r="F74" s="52">
        <v>10.293897556201696</v>
      </c>
      <c r="G74" s="52">
        <v>9.263571779593093</v>
      </c>
      <c r="H74" s="79">
        <v>10.117208454409562</v>
      </c>
    </row>
    <row r="75" spans="1:8" ht="14.25">
      <c r="A75" s="65">
        <v>38565</v>
      </c>
      <c r="B75" s="78">
        <v>10.012351894074612</v>
      </c>
      <c r="C75" s="52">
        <v>9.6011998795750362</v>
      </c>
      <c r="D75" s="52">
        <v>8.8053456692832466</v>
      </c>
      <c r="E75" s="52">
        <v>10.328961067456616</v>
      </c>
      <c r="F75" s="52">
        <v>11.10704640663444</v>
      </c>
      <c r="G75" s="52">
        <v>8.8528683635555137</v>
      </c>
      <c r="H75" s="79">
        <v>9.6033453363762131</v>
      </c>
    </row>
    <row r="76" spans="1:8" ht="14.25">
      <c r="A76" s="65">
        <v>38534</v>
      </c>
      <c r="B76" s="78">
        <v>8.4445447794052519</v>
      </c>
      <c r="C76" s="52">
        <v>8.0158456221887846</v>
      </c>
      <c r="D76" s="52">
        <v>7.5251100215929361</v>
      </c>
      <c r="E76" s="52">
        <v>7.503701690176479</v>
      </c>
      <c r="F76" s="52">
        <v>9.7453063891787721</v>
      </c>
      <c r="G76" s="52">
        <v>7.5261981767860098</v>
      </c>
      <c r="H76" s="79">
        <v>8.0742761039468398</v>
      </c>
    </row>
    <row r="77" spans="1:8" ht="14.25">
      <c r="A77" s="65">
        <v>38504</v>
      </c>
      <c r="B77" s="78">
        <v>8.3675643641822237</v>
      </c>
      <c r="C77" s="52">
        <v>7.8958643788083327</v>
      </c>
      <c r="D77" s="52">
        <v>7.3740487518317233</v>
      </c>
      <c r="E77" s="52">
        <v>7.4820927461878632</v>
      </c>
      <c r="F77" s="52">
        <v>7.9651144454016833</v>
      </c>
      <c r="G77" s="52">
        <v>7.3113580236277578</v>
      </c>
      <c r="H77" s="79">
        <v>7.9618451235269214</v>
      </c>
    </row>
    <row r="78" spans="1:8" ht="14.25">
      <c r="A78" s="65">
        <v>38473</v>
      </c>
      <c r="B78" s="78">
        <v>8.5385987804470034</v>
      </c>
      <c r="C78" s="52">
        <v>8.1386377864899107</v>
      </c>
      <c r="D78" s="52">
        <v>7.5560677818207536</v>
      </c>
      <c r="E78" s="52">
        <v>8.0645257136662565</v>
      </c>
      <c r="F78" s="52">
        <v>9.6238007110113504</v>
      </c>
      <c r="G78" s="52">
        <v>7.5690728223196029</v>
      </c>
      <c r="H78" s="79">
        <v>8.1607312289258847</v>
      </c>
    </row>
    <row r="79" spans="1:8" ht="14.25">
      <c r="A79" s="65">
        <v>38443</v>
      </c>
      <c r="B79" s="78">
        <v>8.389347619689369</v>
      </c>
      <c r="C79" s="52">
        <v>8.1794214944716046</v>
      </c>
      <c r="D79" s="52">
        <v>7.6592013600560369</v>
      </c>
      <c r="E79" s="52">
        <v>8.2632328625890601</v>
      </c>
      <c r="F79" s="52">
        <v>8.9154779185697048</v>
      </c>
      <c r="G79" s="52">
        <v>7.5549716119731238</v>
      </c>
      <c r="H79" s="79">
        <v>8.1506427623273723</v>
      </c>
    </row>
    <row r="80" spans="1:8" ht="14.25">
      <c r="A80" s="65">
        <v>38412</v>
      </c>
      <c r="B80" s="78">
        <v>7.9284681864999538</v>
      </c>
      <c r="C80" s="52">
        <v>7.9452779418490564</v>
      </c>
      <c r="D80" s="52">
        <v>7.3879995044247142</v>
      </c>
      <c r="E80" s="52">
        <v>8.7186752111023313</v>
      </c>
      <c r="F80" s="52">
        <v>8.6692689520094728</v>
      </c>
      <c r="G80" s="52">
        <v>7.7092229162485992</v>
      </c>
      <c r="H80" s="79">
        <v>7.83167289799679</v>
      </c>
    </row>
    <row r="81" spans="1:8" ht="14.25">
      <c r="A81" s="65">
        <v>38384</v>
      </c>
      <c r="B81" s="78">
        <v>7.1079404343690449</v>
      </c>
      <c r="C81" s="52">
        <v>6.9169964975099916</v>
      </c>
      <c r="D81" s="52">
        <v>6.1667239978387283</v>
      </c>
      <c r="E81" s="52">
        <v>8.515882350854648</v>
      </c>
      <c r="F81" s="52">
        <v>5.7471167847689131</v>
      </c>
      <c r="G81" s="52">
        <v>6.1048846603943634</v>
      </c>
      <c r="H81" s="79">
        <v>6.8279808229518455</v>
      </c>
    </row>
    <row r="82" spans="1:8" ht="14.25">
      <c r="A82" s="65">
        <v>38353</v>
      </c>
      <c r="B82" s="78">
        <v>6.122005771060036</v>
      </c>
      <c r="C82" s="52">
        <v>5.9620010625202902</v>
      </c>
      <c r="D82" s="52">
        <v>5.3470410332874225</v>
      </c>
      <c r="E82" s="52">
        <v>6.4527459577289159</v>
      </c>
      <c r="F82" s="52">
        <v>7.5773963765347716</v>
      </c>
      <c r="G82" s="52">
        <v>5.4380936390674472</v>
      </c>
      <c r="H82" s="79">
        <v>5.90840687402829</v>
      </c>
    </row>
    <row r="83" spans="1:8" ht="14.25">
      <c r="A83" s="65">
        <v>38322</v>
      </c>
      <c r="B83" s="78">
        <v>5.6143162228718868</v>
      </c>
      <c r="C83" s="52">
        <v>5.415275502123424</v>
      </c>
      <c r="D83" s="52">
        <v>5.1191558577656355</v>
      </c>
      <c r="E83" s="52">
        <v>4.9007684360987476</v>
      </c>
      <c r="F83" s="52">
        <v>6.0938458147568637</v>
      </c>
      <c r="G83" s="52">
        <v>5.0876056084675074</v>
      </c>
      <c r="H83" s="79">
        <v>5.4160090973527177</v>
      </c>
    </row>
    <row r="84" spans="1:8" ht="14.25">
      <c r="A84" s="65">
        <v>38292</v>
      </c>
      <c r="B84" s="78">
        <v>5.9751892955823136</v>
      </c>
      <c r="C84" s="52">
        <v>5.8231396008477816</v>
      </c>
      <c r="D84" s="52">
        <v>5.5847740979327858</v>
      </c>
      <c r="E84" s="52">
        <v>5.9037722502320049</v>
      </c>
      <c r="F84" s="52">
        <v>6.3254038432505872</v>
      </c>
      <c r="G84" s="52">
        <v>5.640850916681817</v>
      </c>
      <c r="H84" s="79">
        <v>5.8280831595364369</v>
      </c>
    </row>
    <row r="85" spans="1:8" ht="14.25">
      <c r="A85" s="65">
        <v>38261</v>
      </c>
      <c r="B85" s="78">
        <v>6.4977138458083807</v>
      </c>
      <c r="C85" s="52">
        <v>6.3786490141203664</v>
      </c>
      <c r="D85" s="52">
        <v>5.7897117113603453</v>
      </c>
      <c r="E85" s="52">
        <v>7.5844545297186494</v>
      </c>
      <c r="F85" s="52">
        <v>7.4790051833182742</v>
      </c>
      <c r="G85" s="52">
        <v>6.0500145095164548</v>
      </c>
      <c r="H85" s="79">
        <v>6.3170459311205862</v>
      </c>
    </row>
    <row r="86" spans="1:8" ht="14.25">
      <c r="A86" s="65">
        <v>38231</v>
      </c>
      <c r="B86" s="78">
        <v>5.5419773565255284</v>
      </c>
      <c r="C86" s="52">
        <v>5.2865731574441401</v>
      </c>
      <c r="D86" s="52">
        <v>4.8391572515563954</v>
      </c>
      <c r="E86" s="52">
        <v>6.0621703050931108</v>
      </c>
      <c r="F86" s="52">
        <v>6.5200854984791441</v>
      </c>
      <c r="G86" s="52">
        <v>4.7388978306950751</v>
      </c>
      <c r="H86" s="79">
        <v>5.3152147352422334</v>
      </c>
    </row>
    <row r="87" spans="1:8" ht="14.25">
      <c r="A87" s="65">
        <v>38200</v>
      </c>
      <c r="B87" s="78">
        <v>5.3699089207030442</v>
      </c>
      <c r="C87" s="52">
        <v>5.1801184215228284</v>
      </c>
      <c r="D87" s="52">
        <v>4.9772343089469251</v>
      </c>
      <c r="E87" s="52">
        <v>4.5200662279665922</v>
      </c>
      <c r="F87" s="52">
        <v>5.1768439434511793</v>
      </c>
      <c r="G87" s="52">
        <v>5.0981653200116384</v>
      </c>
      <c r="H87" s="79">
        <v>5.1997396405737026</v>
      </c>
    </row>
    <row r="88" spans="1:8" ht="14.25">
      <c r="A88" s="65">
        <v>38169</v>
      </c>
      <c r="B88" s="78">
        <v>4.9828046838339084</v>
      </c>
      <c r="C88" s="52">
        <v>4.8394148503057828</v>
      </c>
      <c r="D88" s="52">
        <v>4.5184486241511994</v>
      </c>
      <c r="E88" s="52">
        <v>4.7262629754304442</v>
      </c>
      <c r="F88" s="52">
        <v>5.5246478917554249</v>
      </c>
      <c r="G88" s="52">
        <v>4.4976497125461359</v>
      </c>
      <c r="H88" s="79">
        <v>4.8263698324238984</v>
      </c>
    </row>
    <row r="89" spans="1:8" ht="14.25">
      <c r="A89" s="65">
        <v>38139</v>
      </c>
      <c r="B89" s="78">
        <v>5.8282258191197229</v>
      </c>
      <c r="C89" s="52">
        <v>5.797035331396529</v>
      </c>
      <c r="D89" s="52">
        <v>5.2860454192698176</v>
      </c>
      <c r="E89" s="52">
        <v>6.6821533280836993</v>
      </c>
      <c r="F89" s="52">
        <v>6.0731979448375295</v>
      </c>
      <c r="G89" s="52">
        <v>5.5346071964280785</v>
      </c>
      <c r="H89" s="79">
        <v>5.714363087077853</v>
      </c>
    </row>
    <row r="90" spans="1:8" ht="14.25">
      <c r="A90" s="65">
        <v>38108</v>
      </c>
      <c r="B90" s="78">
        <v>4.6640776421757106</v>
      </c>
      <c r="C90" s="52">
        <v>4.541149762463685</v>
      </c>
      <c r="D90" s="52">
        <v>4.2812544873075709</v>
      </c>
      <c r="E90" s="52">
        <v>4.4986045697136472</v>
      </c>
      <c r="F90" s="52">
        <v>5.2959274680852184</v>
      </c>
      <c r="G90" s="52">
        <v>4.2433124752225311</v>
      </c>
      <c r="H90" s="79">
        <v>4.5276259643816603</v>
      </c>
    </row>
    <row r="91" spans="1:8" ht="14.25">
      <c r="A91" s="65">
        <v>38078</v>
      </c>
      <c r="B91" s="78">
        <v>4.8382744950755781</v>
      </c>
      <c r="C91" s="52">
        <v>4.6801170132581591</v>
      </c>
      <c r="D91" s="52">
        <v>4.3259193715845283</v>
      </c>
      <c r="E91" s="52">
        <v>4.9524485306225916</v>
      </c>
      <c r="F91" s="52">
        <v>5.4509935695951786</v>
      </c>
      <c r="G91" s="52">
        <v>4.2815222924508385</v>
      </c>
      <c r="H91" s="79">
        <v>4.6650869637955799</v>
      </c>
    </row>
    <row r="92" spans="1:8" ht="14.25">
      <c r="A92" s="65">
        <v>38047</v>
      </c>
      <c r="B92" s="78">
        <v>5.3149242044636873</v>
      </c>
      <c r="C92" s="52">
        <v>5.2099897356173175</v>
      </c>
      <c r="D92" s="52">
        <v>4.7663920082571432</v>
      </c>
      <c r="E92" s="52">
        <v>5.6586246307809338</v>
      </c>
      <c r="F92" s="52">
        <v>5.8495087767726073</v>
      </c>
      <c r="G92" s="52">
        <v>4.8508517082066387</v>
      </c>
      <c r="H92" s="79">
        <v>5.1557801104616798</v>
      </c>
    </row>
    <row r="93" spans="1:8" ht="14.25">
      <c r="A93" s="65">
        <v>38018</v>
      </c>
      <c r="B93" s="78">
        <v>4.8792859793856218</v>
      </c>
      <c r="C93" s="52">
        <v>4.8843463609883493</v>
      </c>
      <c r="D93" s="52">
        <v>4.542551758191844</v>
      </c>
      <c r="E93" s="52">
        <v>5.1829196159662203</v>
      </c>
      <c r="F93" s="52">
        <v>6.080340170002243</v>
      </c>
      <c r="G93" s="52">
        <v>4.5182278184442399</v>
      </c>
      <c r="H93" s="79">
        <v>4.8107441761819008</v>
      </c>
    </row>
    <row r="94" spans="1:8" ht="14.25">
      <c r="A94" s="65">
        <v>37987</v>
      </c>
      <c r="B94" s="78">
        <v>4.9692407778791052</v>
      </c>
      <c r="C94" s="52">
        <v>4.7643440289349828</v>
      </c>
      <c r="D94" s="52">
        <v>4.5630145199670329</v>
      </c>
      <c r="E94" s="52">
        <v>5.5062105352333921</v>
      </c>
      <c r="F94" s="52">
        <v>7.0910072074797537</v>
      </c>
      <c r="G94" s="52">
        <v>4.3607254852106117</v>
      </c>
      <c r="H94" s="79">
        <v>4.8198946593624497</v>
      </c>
    </row>
    <row r="95" spans="1:8" ht="14.25">
      <c r="A95" s="65">
        <v>37956</v>
      </c>
      <c r="B95" s="78">
        <v>4.3836311892007771</v>
      </c>
      <c r="C95" s="52">
        <v>4.3296738222085036</v>
      </c>
      <c r="D95" s="52">
        <v>3.8555801789225312</v>
      </c>
      <c r="E95" s="52">
        <v>3.7602011459110352</v>
      </c>
      <c r="F95" s="52">
        <v>3.2772228515065893</v>
      </c>
      <c r="G95" s="52">
        <v>3.9216821035567353</v>
      </c>
      <c r="H95" s="79">
        <v>4.2371349725126111</v>
      </c>
    </row>
    <row r="96" spans="1:8" ht="14.25">
      <c r="A96" s="65">
        <v>37926</v>
      </c>
      <c r="B96" s="78">
        <v>4.7195162499119103</v>
      </c>
      <c r="C96" s="52">
        <v>4.5029447506280285</v>
      </c>
      <c r="D96" s="52">
        <v>4.2966573804115651</v>
      </c>
      <c r="E96" s="52">
        <v>4.0691284517213395</v>
      </c>
      <c r="F96" s="52">
        <v>4.9513612972399823</v>
      </c>
      <c r="G96" s="52">
        <v>4.1563989768884184</v>
      </c>
      <c r="H96" s="79">
        <v>4.5341364975084879</v>
      </c>
    </row>
    <row r="97" spans="1:8" ht="14.25">
      <c r="A97" s="65">
        <v>37895</v>
      </c>
      <c r="B97" s="78">
        <v>4.580188833045324</v>
      </c>
      <c r="C97" s="52">
        <v>4.5288403520178511</v>
      </c>
      <c r="D97" s="52">
        <v>4.1881574475521042</v>
      </c>
      <c r="E97" s="52">
        <v>4.701290395200064</v>
      </c>
      <c r="F97" s="52">
        <v>4.4567770037128875</v>
      </c>
      <c r="G97" s="52">
        <v>4.212611125025032</v>
      </c>
      <c r="H97" s="79">
        <v>4.4746902574687448</v>
      </c>
    </row>
    <row r="98" spans="1:8" ht="14.25">
      <c r="A98" s="65">
        <v>37865</v>
      </c>
      <c r="B98" s="78">
        <v>5.2736633216140234</v>
      </c>
      <c r="C98" s="52">
        <v>5.1674821692681743</v>
      </c>
      <c r="D98" s="52">
        <v>4.7163961774677858</v>
      </c>
      <c r="E98" s="52">
        <v>5.6883805432466037</v>
      </c>
      <c r="F98" s="52">
        <v>6.0805310671775361</v>
      </c>
      <c r="G98" s="52">
        <v>4.6896146360774775</v>
      </c>
      <c r="H98" s="79">
        <v>5.1213368008903224</v>
      </c>
    </row>
    <row r="99" spans="1:8" ht="14.25">
      <c r="A99" s="65">
        <v>37834</v>
      </c>
      <c r="B99" s="78">
        <v>5.0779524827674214</v>
      </c>
      <c r="C99" s="52">
        <v>4.7021800246862648</v>
      </c>
      <c r="D99" s="52">
        <v>4.2457910240867731</v>
      </c>
      <c r="E99" s="52">
        <v>4.9128945515812612</v>
      </c>
      <c r="F99" s="52">
        <v>5.3525119592923041</v>
      </c>
      <c r="G99" s="52">
        <v>4.3229186064486687</v>
      </c>
      <c r="H99" s="79">
        <v>4.7425587241994984</v>
      </c>
    </row>
    <row r="100" spans="1:8" ht="14.25">
      <c r="A100" s="65">
        <v>37803</v>
      </c>
      <c r="B100" s="78">
        <v>4.8833663456884997</v>
      </c>
      <c r="C100" s="52">
        <v>4.7352326601808059</v>
      </c>
      <c r="D100" s="52">
        <v>4.4094487324424305</v>
      </c>
      <c r="E100" s="52">
        <v>4.6734438062497317</v>
      </c>
      <c r="F100" s="52">
        <v>5.4913288509415255</v>
      </c>
      <c r="G100" s="52">
        <v>4.3750210480873246</v>
      </c>
      <c r="H100" s="79">
        <v>4.7324092707687049</v>
      </c>
    </row>
    <row r="101" spans="1:8" ht="14.25">
      <c r="A101" s="65">
        <v>37773</v>
      </c>
      <c r="B101" s="78">
        <v>5.3224330432828193</v>
      </c>
      <c r="C101" s="52">
        <v>5.0704687086290061</v>
      </c>
      <c r="D101" s="52">
        <v>4.6452356530468961</v>
      </c>
      <c r="E101" s="52">
        <v>4.9360780866910297</v>
      </c>
      <c r="F101" s="52">
        <v>7.2155298416565161</v>
      </c>
      <c r="G101" s="52">
        <v>4.6522348748934848</v>
      </c>
      <c r="H101" s="79">
        <v>5.0802676322746221</v>
      </c>
    </row>
    <row r="102" spans="1:8" ht="14.25">
      <c r="A102" s="65">
        <v>37742</v>
      </c>
      <c r="B102" s="78">
        <v>5.0923979145418272</v>
      </c>
      <c r="C102" s="52">
        <v>4.9471234913801503</v>
      </c>
      <c r="D102" s="52">
        <v>4.7185655230124679</v>
      </c>
      <c r="E102" s="52">
        <v>3.7151151151151156</v>
      </c>
      <c r="F102" s="52">
        <v>4.9033933698773167</v>
      </c>
      <c r="G102" s="52">
        <v>4.6944702602230484</v>
      </c>
      <c r="H102" s="79">
        <v>4.9364553661660029</v>
      </c>
    </row>
    <row r="103" spans="1:8" ht="14.25">
      <c r="A103" s="65">
        <v>37712</v>
      </c>
      <c r="B103" s="78">
        <v>5.3019610752143187</v>
      </c>
      <c r="C103" s="52">
        <v>5.1781416896285117</v>
      </c>
      <c r="D103" s="52">
        <v>4.7453831152929764</v>
      </c>
      <c r="E103" s="52">
        <v>6.5931029684601112</v>
      </c>
      <c r="F103" s="52">
        <v>5.9100039856516542</v>
      </c>
      <c r="G103" s="52">
        <v>4.7502801120448179</v>
      </c>
      <c r="H103" s="79">
        <v>5.1522026260853044</v>
      </c>
    </row>
    <row r="104" spans="1:8" ht="14.25">
      <c r="A104" s="65">
        <v>37681</v>
      </c>
      <c r="B104" s="78">
        <v>6.0625019649680372</v>
      </c>
      <c r="C104" s="52">
        <v>6.0465946523058953</v>
      </c>
      <c r="D104" s="52">
        <v>5.5431841387995551</v>
      </c>
      <c r="E104" s="52">
        <v>6.6773386094878759</v>
      </c>
      <c r="F104" s="52">
        <v>6.1661483906164758</v>
      </c>
      <c r="G104" s="52">
        <v>5.5148546824542519</v>
      </c>
      <c r="H104" s="79">
        <v>5.9543632297866784</v>
      </c>
    </row>
    <row r="105" spans="1:8" ht="14.25">
      <c r="A105" s="65">
        <v>37653</v>
      </c>
      <c r="B105" s="78">
        <v>5.483416463344942</v>
      </c>
      <c r="C105" s="52">
        <v>5.1390152234306719</v>
      </c>
      <c r="D105" s="52">
        <v>4.721066949504686</v>
      </c>
      <c r="E105" s="52">
        <v>6.2858217648771957</v>
      </c>
      <c r="F105" s="52">
        <v>7.6247730711043875</v>
      </c>
      <c r="G105" s="52">
        <v>4.6359876396482056</v>
      </c>
      <c r="H105" s="79">
        <v>5.1845456140162423</v>
      </c>
    </row>
    <row r="106" spans="1:8" ht="14.25">
      <c r="A106" s="65">
        <v>37622</v>
      </c>
      <c r="B106" s="78">
        <v>5.29456593874656</v>
      </c>
      <c r="C106" s="52">
        <v>5.3001324805337919</v>
      </c>
      <c r="D106" s="52">
        <v>4.9900513137531268</v>
      </c>
      <c r="E106" s="52">
        <v>3.6057680240332122</v>
      </c>
      <c r="F106" s="52">
        <v>4.9556552602376911</v>
      </c>
      <c r="G106" s="52">
        <v>5.0122377331635111</v>
      </c>
      <c r="H106" s="79">
        <v>5.2143946134127397</v>
      </c>
    </row>
    <row r="107" spans="1:8" ht="14.25">
      <c r="A107" s="65">
        <v>37591</v>
      </c>
      <c r="B107" s="78">
        <v>4.4700475903096253</v>
      </c>
      <c r="C107" s="52">
        <v>4.1647379175578418</v>
      </c>
      <c r="D107" s="52">
        <v>3.8872855500814327</v>
      </c>
      <c r="E107" s="52">
        <v>4.9633045689631006</v>
      </c>
      <c r="F107" s="52">
        <v>5.7119293572590548</v>
      </c>
      <c r="G107" s="52">
        <v>3.8586840931578452</v>
      </c>
      <c r="H107" s="79">
        <v>4.2331787207002458</v>
      </c>
    </row>
    <row r="108" spans="1:8" ht="14.25">
      <c r="A108" s="65">
        <v>37561</v>
      </c>
      <c r="B108" s="78">
        <v>5.0463992047556587</v>
      </c>
      <c r="C108" s="52">
        <v>4.8698441833052257</v>
      </c>
      <c r="D108" s="52">
        <v>4.5264433678615816</v>
      </c>
      <c r="E108" s="52">
        <v>3.6386591224144151</v>
      </c>
      <c r="F108" s="52">
        <v>5.2069751061338385</v>
      </c>
      <c r="G108" s="52">
        <v>4.5141067601031581</v>
      </c>
      <c r="H108" s="79">
        <v>4.8457630275078154</v>
      </c>
    </row>
    <row r="109" spans="1:8" ht="14.25">
      <c r="A109" s="65">
        <v>37530</v>
      </c>
      <c r="B109" s="78">
        <v>4.9950847920693526</v>
      </c>
      <c r="C109" s="52">
        <v>4.8963320059166611</v>
      </c>
      <c r="D109" s="52">
        <v>4.6818808674576262</v>
      </c>
      <c r="E109" s="52">
        <v>4.7016698175478409</v>
      </c>
      <c r="F109" s="52">
        <v>4.7966798043833174</v>
      </c>
      <c r="G109" s="52">
        <v>4.6608971978636644</v>
      </c>
      <c r="H109" s="79">
        <v>4.883210382369672</v>
      </c>
    </row>
    <row r="110" spans="1:8" ht="14.25">
      <c r="A110" s="65">
        <v>37500</v>
      </c>
      <c r="B110" s="78">
        <v>4.4395859319292814</v>
      </c>
      <c r="C110" s="52">
        <v>4.7528721968313095</v>
      </c>
      <c r="D110" s="52">
        <v>4.4132646448284039</v>
      </c>
      <c r="E110" s="52">
        <v>5.5739174736926467</v>
      </c>
      <c r="F110" s="52">
        <v>3.8483838392156473</v>
      </c>
      <c r="G110" s="52">
        <v>4.4703777749271971</v>
      </c>
      <c r="H110" s="79">
        <v>4.5732492410915135</v>
      </c>
    </row>
    <row r="111" spans="1:8" ht="14.25">
      <c r="A111" s="65">
        <v>37469</v>
      </c>
      <c r="B111" s="78">
        <v>5.3515277303075974</v>
      </c>
      <c r="C111" s="52">
        <v>5.4129037698969515</v>
      </c>
      <c r="D111" s="52">
        <v>4.8803701211300181</v>
      </c>
      <c r="E111" s="52">
        <v>8.3762126419990839</v>
      </c>
      <c r="F111" s="52">
        <v>5.9304975092942076</v>
      </c>
      <c r="G111" s="52">
        <v>4.6547401619297535</v>
      </c>
      <c r="H111" s="79">
        <v>5.3206128318667103</v>
      </c>
    </row>
    <row r="112" spans="1:8" ht="14.25">
      <c r="A112" s="65">
        <v>37438</v>
      </c>
      <c r="B112" s="78">
        <v>4.8392615693715921</v>
      </c>
      <c r="C112" s="52">
        <v>4.7801560469098705</v>
      </c>
      <c r="D112" s="52">
        <v>4.3714441645061273</v>
      </c>
      <c r="E112" s="52">
        <v>5.3378640224719858</v>
      </c>
      <c r="F112" s="52">
        <v>5.3181874678727068</v>
      </c>
      <c r="G112" s="52">
        <v>4.2499777035784625</v>
      </c>
      <c r="H112" s="79">
        <v>4.7233028995020749</v>
      </c>
    </row>
    <row r="113" spans="1:8" ht="14.25">
      <c r="A113" s="65">
        <v>37408</v>
      </c>
      <c r="B113" s="78">
        <v>4.4323611396827145</v>
      </c>
      <c r="C113" s="52">
        <v>4.2383819986428497</v>
      </c>
      <c r="D113" s="52">
        <v>4.0134429905825284</v>
      </c>
      <c r="E113" s="52">
        <v>3.2086587977942851</v>
      </c>
      <c r="F113" s="52">
        <v>4.9946782178217823</v>
      </c>
      <c r="G113" s="52">
        <v>2.1127930813581037</v>
      </c>
      <c r="H113" s="79">
        <v>4.2304364505997807</v>
      </c>
    </row>
    <row r="114" spans="1:8" ht="14.25">
      <c r="A114" s="65">
        <v>37377</v>
      </c>
      <c r="B114" s="78">
        <v>4.3364948333860616</v>
      </c>
      <c r="C114" s="52">
        <v>4.3641943565506329</v>
      </c>
      <c r="D114" s="52">
        <v>4.1780808799310307</v>
      </c>
      <c r="E114" s="52">
        <v>3.8584197961619688</v>
      </c>
      <c r="F114" s="52">
        <v>4.0579531740284818</v>
      </c>
      <c r="G114" s="52">
        <v>9.2602626521460607</v>
      </c>
      <c r="H114" s="79">
        <v>4.3558512576730157</v>
      </c>
    </row>
    <row r="115" spans="1:8" ht="14.25">
      <c r="A115" s="65">
        <v>37347</v>
      </c>
      <c r="B115" s="78">
        <v>4.2018654538774758</v>
      </c>
      <c r="C115" s="52">
        <v>4.2772540615686356</v>
      </c>
      <c r="D115" s="52">
        <v>4.0299376273569703</v>
      </c>
      <c r="E115" s="52">
        <v>5.4170686544487703</v>
      </c>
      <c r="F115" s="52">
        <v>4.554825462012321</v>
      </c>
      <c r="G115" s="52">
        <v>3.9995769993390615</v>
      </c>
      <c r="H115" s="79">
        <v>4.2128590344928236</v>
      </c>
    </row>
    <row r="116" spans="1:8" ht="14.25">
      <c r="A116" s="65">
        <v>37316</v>
      </c>
      <c r="B116" s="78">
        <v>3.767477550055371</v>
      </c>
      <c r="C116" s="52">
        <v>4.088158665481286</v>
      </c>
      <c r="D116" s="52">
        <v>3.7814484966346895</v>
      </c>
      <c r="E116" s="52">
        <v>5.372471356963838</v>
      </c>
      <c r="F116" s="52">
        <v>3.7309161873459327</v>
      </c>
      <c r="G116" s="52">
        <v>3.9132373263510072</v>
      </c>
      <c r="H116" s="79">
        <v>3.9313530938513823</v>
      </c>
    </row>
    <row r="117" spans="1:8" ht="14.25">
      <c r="A117" s="65">
        <v>37288</v>
      </c>
      <c r="B117" s="78">
        <v>3.5696640210964627</v>
      </c>
      <c r="C117" s="52">
        <v>3.7287465483116873</v>
      </c>
      <c r="D117" s="52">
        <v>3.5177587036501383</v>
      </c>
      <c r="E117" s="52">
        <v>4.3085588264446422</v>
      </c>
      <c r="F117" s="52">
        <v>3.7208309290248125</v>
      </c>
      <c r="G117" s="52">
        <v>3.3264784105131415</v>
      </c>
      <c r="H117" s="79">
        <v>3.6340054018997758</v>
      </c>
    </row>
    <row r="118" spans="1:8" ht="14.25">
      <c r="A118" s="65">
        <v>37257</v>
      </c>
      <c r="B118" s="78">
        <v>3.9573528944628218</v>
      </c>
      <c r="C118" s="52">
        <v>3.6704799004900721</v>
      </c>
      <c r="D118" s="52">
        <v>3.2467505877235183</v>
      </c>
      <c r="E118" s="52">
        <v>3.7372195770600096</v>
      </c>
      <c r="F118" s="52">
        <v>4.796560591449694</v>
      </c>
      <c r="G118" s="52">
        <v>3.1878955756241938</v>
      </c>
      <c r="H118" s="79">
        <v>3.7072560495020923</v>
      </c>
    </row>
    <row r="119" spans="1:8" ht="14.25">
      <c r="A119" s="65">
        <v>37226</v>
      </c>
      <c r="B119" s="78">
        <v>4.0765462567620334</v>
      </c>
      <c r="C119" s="52">
        <v>4.1263493398647704</v>
      </c>
      <c r="D119" s="52">
        <v>4.1013457833137066</v>
      </c>
      <c r="E119" s="52">
        <v>1.1098168176946313</v>
      </c>
      <c r="F119" s="52">
        <v>3.6878711985688728</v>
      </c>
      <c r="G119" s="52">
        <v>4.9871812940422799</v>
      </c>
      <c r="H119" s="79">
        <v>4.0706589141285585</v>
      </c>
    </row>
    <row r="120" spans="1:8" ht="14.25">
      <c r="A120" s="65">
        <v>37196</v>
      </c>
      <c r="B120" s="78">
        <v>3.8817576794346289</v>
      </c>
      <c r="C120" s="52">
        <v>3.7312676690776794</v>
      </c>
      <c r="D120" s="52">
        <v>3.5420779296530673</v>
      </c>
      <c r="E120" s="52">
        <v>9.3425907211759309</v>
      </c>
      <c r="F120" s="52">
        <v>4.3509269067796614</v>
      </c>
      <c r="G120" s="52">
        <v>-0.32786538461538461</v>
      </c>
      <c r="H120" s="79">
        <v>3.7469800775663171</v>
      </c>
    </row>
    <row r="121" spans="1:8" ht="14.25">
      <c r="A121" s="65">
        <v>37165</v>
      </c>
      <c r="B121" s="78">
        <v>4.8202749938572289</v>
      </c>
      <c r="C121" s="52">
        <v>4.9439032378486187</v>
      </c>
      <c r="D121" s="52">
        <v>4.6453574046674539</v>
      </c>
      <c r="E121" s="52">
        <v>4.9597211439927946</v>
      </c>
      <c r="F121" s="52">
        <v>4.7956343792633014</v>
      </c>
      <c r="G121" s="52">
        <v>4.5994908062234794</v>
      </c>
      <c r="H121" s="79">
        <v>4.8362281442060606</v>
      </c>
    </row>
    <row r="122" spans="1:8" ht="14.25">
      <c r="A122" s="65">
        <v>37135</v>
      </c>
      <c r="B122" s="78">
        <v>4.6866384681133839</v>
      </c>
      <c r="C122" s="52">
        <v>4.7779502393568789</v>
      </c>
      <c r="D122" s="52">
        <v>4.4377971991425227</v>
      </c>
      <c r="E122" s="52">
        <v>-1.1461553120533587</v>
      </c>
      <c r="F122" s="52">
        <v>4.7357937584803258</v>
      </c>
      <c r="G122" s="52">
        <v>4.4003437453295469</v>
      </c>
      <c r="H122" s="79">
        <v>4.5991731550286135</v>
      </c>
    </row>
    <row r="123" spans="1:8" ht="14.25">
      <c r="A123" s="65">
        <v>37104</v>
      </c>
      <c r="B123" s="78">
        <v>4.393012726368779</v>
      </c>
      <c r="C123" s="52">
        <v>4.5835227909979039</v>
      </c>
      <c r="D123" s="52">
        <v>4.3062826230783804</v>
      </c>
      <c r="E123" s="52">
        <v>5.0020552055205521</v>
      </c>
      <c r="F123" s="52">
        <v>4.1984516505988898</v>
      </c>
      <c r="G123" s="52">
        <v>4.29178838412881</v>
      </c>
      <c r="H123" s="79">
        <v>4.4575720605944245</v>
      </c>
    </row>
    <row r="124" spans="1:8" ht="14.25">
      <c r="A124" s="65">
        <v>37073</v>
      </c>
      <c r="B124" s="78">
        <v>4.8894052814585329</v>
      </c>
      <c r="C124" s="52">
        <v>4.6358981575488336</v>
      </c>
      <c r="D124" s="52">
        <v>4.2095584086743996</v>
      </c>
      <c r="E124" s="52">
        <v>4.3784031814010405</v>
      </c>
      <c r="F124" s="52">
        <v>5.6002402562733584</v>
      </c>
      <c r="G124" s="52">
        <v>4.1669453426926415</v>
      </c>
      <c r="H124" s="79">
        <v>4.6400250933122233</v>
      </c>
    </row>
    <row r="125" spans="1:8" ht="14.25">
      <c r="A125" s="65">
        <v>37043</v>
      </c>
      <c r="B125" s="78">
        <v>5.69665533893758</v>
      </c>
      <c r="C125" s="52">
        <v>5.028174920889092</v>
      </c>
      <c r="D125" s="52">
        <v>4.7232512183808719</v>
      </c>
      <c r="E125" s="52">
        <v>3.8535900560565439</v>
      </c>
      <c r="F125" s="52">
        <v>6.0895416794832364</v>
      </c>
      <c r="G125" s="52">
        <v>4.7357562800641375</v>
      </c>
      <c r="H125" s="79">
        <v>5.1964646048714851</v>
      </c>
    </row>
    <row r="126" spans="1:8" ht="14.25">
      <c r="A126" s="65">
        <v>37012</v>
      </c>
      <c r="B126" s="78">
        <v>5.3609931856117949</v>
      </c>
      <c r="C126" s="52">
        <v>5.3597391393529161</v>
      </c>
      <c r="D126" s="52">
        <v>5.1251240183998208</v>
      </c>
      <c r="E126" s="52">
        <v>7.8970081271769228</v>
      </c>
      <c r="F126" s="52">
        <v>5.0999432140829075</v>
      </c>
      <c r="G126" s="52">
        <v>5.232878808035121</v>
      </c>
      <c r="H126" s="79">
        <v>5.3258458861174001</v>
      </c>
    </row>
    <row r="127" spans="1:8" ht="14.25">
      <c r="A127" s="65">
        <v>36982</v>
      </c>
      <c r="B127" s="78">
        <v>5.5865997663923128</v>
      </c>
      <c r="C127" s="52">
        <v>5.7511711857708159</v>
      </c>
      <c r="D127" s="52">
        <v>5.3695641295100831</v>
      </c>
      <c r="E127" s="52">
        <v>8.0833571817934047</v>
      </c>
      <c r="F127" s="52">
        <v>5.4226116289656918</v>
      </c>
      <c r="G127" s="52">
        <v>5.3226276858048607</v>
      </c>
      <c r="H127" s="79">
        <v>5.6532668544512577</v>
      </c>
    </row>
    <row r="128" spans="1:8" ht="14.25">
      <c r="A128" s="65">
        <v>36951</v>
      </c>
      <c r="B128" s="78">
        <v>5.4627203635986676</v>
      </c>
      <c r="C128" s="52">
        <v>5.7524015169447216</v>
      </c>
      <c r="D128" s="52">
        <v>5.3340283974942349</v>
      </c>
      <c r="E128" s="52">
        <v>-1.0039170289170289</v>
      </c>
      <c r="F128" s="52">
        <v>5.2016873449131511</v>
      </c>
      <c r="G128" s="52">
        <v>5.324810491206792</v>
      </c>
      <c r="H128" s="79">
        <v>5.4535814654453594</v>
      </c>
    </row>
    <row r="129" spans="1:8" ht="14.25">
      <c r="A129" s="65">
        <v>36923</v>
      </c>
      <c r="B129" s="78">
        <v>5.3679516460994696</v>
      </c>
      <c r="C129" s="52">
        <v>5.5887372013651877</v>
      </c>
      <c r="D129" s="52">
        <v>5.2752258657807634</v>
      </c>
      <c r="E129" s="52">
        <v>6.9150284194608131</v>
      </c>
      <c r="F129" s="52">
        <v>5.4610062893081759</v>
      </c>
      <c r="G129" s="52">
        <v>5.1515284854099122</v>
      </c>
      <c r="H129" s="79">
        <v>5.4537700312606718</v>
      </c>
    </row>
    <row r="130" spans="1:8" ht="14.25">
      <c r="A130" s="65">
        <v>36892</v>
      </c>
      <c r="B130" s="78">
        <v>6.3518186356996242</v>
      </c>
      <c r="C130" s="52">
        <v>5.6758703059683135</v>
      </c>
      <c r="D130" s="52">
        <v>4.9895530911565462</v>
      </c>
      <c r="E130" s="52">
        <v>6.1137657361795297</v>
      </c>
      <c r="F130" s="52">
        <v>8.0534958871915396</v>
      </c>
      <c r="G130" s="52">
        <v>4.9090062111801247</v>
      </c>
      <c r="H130" s="79">
        <v>5.7943256621689319</v>
      </c>
    </row>
    <row r="131" spans="1:8" ht="14.25">
      <c r="A131" s="65">
        <v>36861</v>
      </c>
      <c r="B131" s="78">
        <v>5.5154952812305238</v>
      </c>
      <c r="C131" s="52">
        <v>5.496728528217842</v>
      </c>
      <c r="D131" s="52">
        <v>5.3808441596476229</v>
      </c>
      <c r="E131" s="52">
        <v>0.86688990825688061</v>
      </c>
      <c r="F131" s="52">
        <v>5.5253888888888891</v>
      </c>
      <c r="G131" s="52">
        <v>8.6632974683544308</v>
      </c>
      <c r="H131" s="79">
        <v>5.4464093405697289</v>
      </c>
    </row>
    <row r="132" spans="1:8" ht="14.25">
      <c r="A132" s="65">
        <v>36831</v>
      </c>
      <c r="B132" s="78">
        <v>6.169612065439301</v>
      </c>
      <c r="C132" s="52">
        <v>6.0293517763109099</v>
      </c>
      <c r="D132" s="52">
        <v>5.827089320153223</v>
      </c>
      <c r="E132" s="52">
        <v>4.8629333333333333</v>
      </c>
      <c r="F132" s="52">
        <v>6.5380370370370366</v>
      </c>
      <c r="G132" s="52">
        <v>4.9131126760563379</v>
      </c>
      <c r="H132" s="79">
        <v>6.0100960004880069</v>
      </c>
    </row>
    <row r="133" spans="1:8" ht="14.25">
      <c r="A133" s="65">
        <v>36800</v>
      </c>
      <c r="B133" s="78">
        <v>6.63891084639108</v>
      </c>
      <c r="C133" s="52">
        <v>6.6839959990380535</v>
      </c>
      <c r="D133" s="52">
        <v>6.0856974797520476</v>
      </c>
      <c r="E133" s="52">
        <v>7.476400943396226</v>
      </c>
      <c r="F133" s="52">
        <v>6.5706470588235293</v>
      </c>
      <c r="G133" s="52">
        <v>4.2036666666666669</v>
      </c>
      <c r="H133" s="79">
        <v>6.5240295397083692</v>
      </c>
    </row>
    <row r="134" spans="1:8" ht="14.25">
      <c r="A134" s="65">
        <v>36770</v>
      </c>
      <c r="B134" s="78">
        <v>5.9118011669666242</v>
      </c>
      <c r="C134" s="52">
        <v>6.035582744359882</v>
      </c>
      <c r="D134" s="52">
        <v>5.6942326386101971</v>
      </c>
      <c r="E134" s="52">
        <v>7.9346759259259256</v>
      </c>
      <c r="F134" s="52">
        <v>6.0051142857142858</v>
      </c>
      <c r="G134" s="52">
        <v>4.3318297872340423</v>
      </c>
      <c r="H134" s="79">
        <v>5.9303695488990789</v>
      </c>
    </row>
    <row r="135" spans="1:8" ht="14.25">
      <c r="A135" s="65">
        <v>36739</v>
      </c>
      <c r="B135" s="78">
        <v>6.0011301876443897</v>
      </c>
      <c r="C135" s="52">
        <v>5.6898019356151961</v>
      </c>
      <c r="D135" s="52">
        <v>5.4178784007827572</v>
      </c>
      <c r="E135" s="52">
        <v>6.7534662162162169</v>
      </c>
      <c r="F135" s="52">
        <v>6.6787647058823536</v>
      </c>
      <c r="G135" s="52">
        <v>5.2202784090909091</v>
      </c>
      <c r="H135" s="79">
        <v>5.7580304984310899</v>
      </c>
    </row>
    <row r="136" spans="1:8" ht="14.25">
      <c r="A136" s="65">
        <v>36708</v>
      </c>
      <c r="B136" s="78">
        <v>5.6360336800529769</v>
      </c>
      <c r="C136" s="52">
        <v>5.617741834703514</v>
      </c>
      <c r="D136" s="52">
        <v>5.3030590862196449</v>
      </c>
      <c r="E136" s="52">
        <v>-2.594204347826087</v>
      </c>
      <c r="F136" s="52">
        <v>5.5750952380952379</v>
      </c>
      <c r="G136" s="52">
        <v>5.2907801418439719</v>
      </c>
      <c r="H136" s="79">
        <v>5.4415971237679663</v>
      </c>
    </row>
    <row r="137" spans="1:8" ht="14.25">
      <c r="A137" s="65">
        <v>36678</v>
      </c>
      <c r="B137" s="78">
        <v>5.6059088723468093</v>
      </c>
      <c r="C137" s="52">
        <v>5.7852973924427662</v>
      </c>
      <c r="D137" s="52">
        <v>5.3320703143947066</v>
      </c>
      <c r="E137" s="52">
        <v>8.1666666666666661</v>
      </c>
      <c r="F137" s="52">
        <v>6.0708823529411768</v>
      </c>
      <c r="G137" s="52">
        <v>9.1518987341772142</v>
      </c>
      <c r="H137" s="79">
        <v>5.6687511758335081</v>
      </c>
    </row>
    <row r="138" spans="1:8" ht="14.25">
      <c r="A138" s="65">
        <v>36647</v>
      </c>
      <c r="B138" s="78">
        <v>4.4904816657950413</v>
      </c>
      <c r="C138" s="52">
        <v>4.7607057284614571</v>
      </c>
      <c r="D138" s="52">
        <v>4.4538320960071145</v>
      </c>
      <c r="E138" s="52">
        <v>5.009389671361502</v>
      </c>
      <c r="F138" s="52">
        <v>4.4022571428571435</v>
      </c>
      <c r="G138" s="52">
        <v>4.4251497005988023</v>
      </c>
      <c r="H138" s="79">
        <v>4.5953336267328906</v>
      </c>
    </row>
    <row r="139" spans="1:8" ht="14.25">
      <c r="A139" s="65">
        <v>36617</v>
      </c>
      <c r="B139" s="78">
        <v>4.5188337141300021</v>
      </c>
      <c r="C139" s="52">
        <v>4.579625123224023</v>
      </c>
      <c r="D139" s="52">
        <v>4.0765381006231802</v>
      </c>
      <c r="E139" s="52">
        <v>5.6986301369863011</v>
      </c>
      <c r="F139" s="52">
        <v>5.2792424242424243</v>
      </c>
      <c r="G139" s="52">
        <v>4.0862068965517242</v>
      </c>
      <c r="H139" s="79">
        <v>4.4568292347830711</v>
      </c>
    </row>
    <row r="140" spans="1:8" ht="14.25">
      <c r="A140" s="65">
        <v>36586</v>
      </c>
      <c r="B140" s="78">
        <v>4.2923864343483737</v>
      </c>
      <c r="C140" s="52">
        <v>4.4357430892408392</v>
      </c>
      <c r="D140" s="52">
        <v>4.4335127776746486</v>
      </c>
      <c r="E140" s="52">
        <v>2.450704225352113</v>
      </c>
      <c r="F140" s="52">
        <v>4.8001621621621622</v>
      </c>
      <c r="G140" s="52">
        <v>4.4411764705882355</v>
      </c>
      <c r="H140" s="79">
        <v>4.3615895359360755</v>
      </c>
    </row>
    <row r="141" spans="1:8" ht="14.25">
      <c r="A141" s="65">
        <v>36557</v>
      </c>
      <c r="B141" s="78">
        <v>4.9861388794209196</v>
      </c>
      <c r="C141" s="52">
        <v>5.0848990290075324</v>
      </c>
      <c r="D141" s="52">
        <v>4.6727839728375926</v>
      </c>
      <c r="E141" s="52">
        <v>4.5</v>
      </c>
      <c r="F141" s="52">
        <v>5.307060606060606</v>
      </c>
      <c r="G141" s="52">
        <v>4.6515151515151514</v>
      </c>
      <c r="H141" s="79">
        <v>4.940414047638841</v>
      </c>
    </row>
    <row r="142" spans="1:8" ht="14.25">
      <c r="A142" s="65">
        <v>36526</v>
      </c>
      <c r="B142" s="78">
        <v>4.7499134673206571</v>
      </c>
      <c r="C142" s="52">
        <v>5.0707080884641442</v>
      </c>
      <c r="D142" s="52">
        <v>4.7928182250423905</v>
      </c>
      <c r="E142" s="52">
        <v>6.2072727272727271</v>
      </c>
      <c r="F142" s="52">
        <v>4.9798529411764703</v>
      </c>
      <c r="G142" s="52">
        <v>4.8018867924528301</v>
      </c>
      <c r="H142" s="79">
        <v>4.9140912667958636</v>
      </c>
    </row>
    <row r="143" spans="1:8" ht="14.25">
      <c r="A143" s="65">
        <v>36495</v>
      </c>
      <c r="B143" s="78">
        <v>4.4975286461751969</v>
      </c>
      <c r="C143" s="52">
        <v>4.660287573339934</v>
      </c>
      <c r="D143" s="52">
        <v>4.3317465942768152</v>
      </c>
      <c r="E143" s="52">
        <v>4.9720670391061459</v>
      </c>
      <c r="F143" s="52">
        <v>4.6860909090909093</v>
      </c>
      <c r="G143" s="52">
        <v>4.2651489361702124</v>
      </c>
      <c r="H143" s="79">
        <v>4.5282966948412966</v>
      </c>
    </row>
    <row r="144" spans="1:8" ht="14.25">
      <c r="A144" s="65">
        <v>36465</v>
      </c>
      <c r="B144" s="78">
        <v>4.4555396449254241</v>
      </c>
      <c r="C144" s="52">
        <v>4.5263392374986502</v>
      </c>
      <c r="D144" s="52">
        <v>4.0715322687079318</v>
      </c>
      <c r="E144" s="52">
        <v>5.5188791260983141</v>
      </c>
      <c r="F144" s="52">
        <v>4.9985557481224729</v>
      </c>
      <c r="G144" s="52">
        <v>4.0488527017024429</v>
      </c>
      <c r="H144" s="79">
        <v>4.4111609080033922</v>
      </c>
    </row>
    <row r="145" spans="1:8" ht="14.25">
      <c r="A145" s="65">
        <v>36434</v>
      </c>
      <c r="B145" s="78">
        <v>4.5640523252463554</v>
      </c>
      <c r="C145" s="52">
        <v>4.6106734142273851</v>
      </c>
      <c r="D145" s="52">
        <v>4.4499066462851324</v>
      </c>
      <c r="E145" s="52">
        <v>3.3586706735018561</v>
      </c>
      <c r="F145" s="52">
        <v>4.7282810164424518</v>
      </c>
      <c r="G145" s="52">
        <v>4.3715478916879968</v>
      </c>
      <c r="H145" s="79">
        <v>4.5378017232663712</v>
      </c>
    </row>
    <row r="146" spans="1:8" ht="14.25">
      <c r="A146" s="65">
        <v>36404</v>
      </c>
      <c r="B146" s="78">
        <v>4.533634400290218</v>
      </c>
      <c r="C146" s="52">
        <v>4.4441824262635699</v>
      </c>
      <c r="D146" s="52">
        <v>4.1285411235643314</v>
      </c>
      <c r="E146" s="52">
        <v>5.0221430854220888</v>
      </c>
      <c r="F146" s="52">
        <v>5.0095811661647964</v>
      </c>
      <c r="G146" s="52">
        <v>4.1877195616273832</v>
      </c>
      <c r="H146" s="79">
        <v>4.4160133001080268</v>
      </c>
    </row>
    <row r="147" spans="1:8" ht="14.25">
      <c r="A147" s="65">
        <v>36373</v>
      </c>
      <c r="B147" s="78">
        <v>4.1717616018131656</v>
      </c>
      <c r="C147" s="52">
        <v>4.3187516070969396</v>
      </c>
      <c r="D147" s="52">
        <v>4.1684150431741953</v>
      </c>
      <c r="E147" s="52">
        <v>3.585127601902522</v>
      </c>
      <c r="F147" s="52">
        <v>4.0945327399872857</v>
      </c>
      <c r="G147" s="52">
        <v>4.1262808086402663</v>
      </c>
      <c r="H147" s="79">
        <v>4.2205432880729195</v>
      </c>
    </row>
    <row r="148" spans="1:8" ht="14.25">
      <c r="A148" s="70">
        <v>36342</v>
      </c>
      <c r="B148" s="80">
        <v>3.670614761267796</v>
      </c>
      <c r="C148" s="81">
        <v>3.7258293490853904</v>
      </c>
      <c r="D148" s="81">
        <v>3.483839812355559</v>
      </c>
      <c r="E148" s="81">
        <v>4.9552622075994064</v>
      </c>
      <c r="F148" s="81">
        <v>3.9291666666666671</v>
      </c>
      <c r="G148" s="81">
        <v>3.4651970406160353</v>
      </c>
      <c r="H148" s="83">
        <v>3.6700324785867022</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dimension ref="A2:H148"/>
  <sheetViews>
    <sheetView workbookViewId="0">
      <pane xSplit="1" ySplit="4" topLeftCell="B5" activePane="bottomRight" state="frozen"/>
      <selection pane="topRight" activeCell="B1" sqref="B1"/>
      <selection pane="bottomLeft" activeCell="A5" sqref="A5"/>
      <selection pane="bottomRight" activeCell="B5" sqref="B5"/>
    </sheetView>
  </sheetViews>
  <sheetFormatPr defaultRowHeight="12.75"/>
  <cols>
    <col min="1" max="1" width="10.7109375" bestFit="1" customWidth="1"/>
    <col min="2" max="2" width="13.140625" bestFit="1" customWidth="1"/>
    <col min="3" max="3" width="11.7109375" bestFit="1" customWidth="1"/>
    <col min="4" max="4" width="11.5703125" bestFit="1" customWidth="1"/>
    <col min="5" max="5" width="12.7109375" customWidth="1"/>
    <col min="6" max="6" width="10" bestFit="1" customWidth="1"/>
    <col min="7" max="7" width="7.140625" bestFit="1" customWidth="1"/>
  </cols>
  <sheetData>
    <row r="2" spans="1:8" ht="13.5" thickBot="1"/>
    <row r="3" spans="1:8" ht="14.25">
      <c r="A3" s="4"/>
      <c r="B3" s="55" t="s">
        <v>51</v>
      </c>
      <c r="C3" s="44"/>
      <c r="D3" s="44"/>
      <c r="E3" s="44"/>
      <c r="F3" s="44"/>
      <c r="G3" s="44"/>
      <c r="H3" s="74"/>
    </row>
    <row r="4" spans="1:8" ht="31.5" customHeight="1">
      <c r="A4" s="63" t="s">
        <v>2</v>
      </c>
      <c r="B4" s="95" t="s">
        <v>38</v>
      </c>
      <c r="C4" s="46" t="s">
        <v>39</v>
      </c>
      <c r="D4" s="46" t="s">
        <v>40</v>
      </c>
      <c r="E4" s="49" t="s">
        <v>41</v>
      </c>
      <c r="F4" s="46" t="s">
        <v>42</v>
      </c>
      <c r="G4" s="46" t="s">
        <v>43</v>
      </c>
      <c r="H4" s="96" t="s">
        <v>44</v>
      </c>
    </row>
    <row r="5" spans="1:8" ht="14.25">
      <c r="A5" s="65">
        <v>40695</v>
      </c>
      <c r="B5" s="78">
        <v>4.2493481672932329</v>
      </c>
      <c r="C5" s="52">
        <v>4.1385906161400019</v>
      </c>
      <c r="D5" s="52">
        <v>3.7801300280558801</v>
      </c>
      <c r="E5" s="52">
        <v>4.3782966525586762</v>
      </c>
      <c r="F5" s="52">
        <v>4.6838177697189485</v>
      </c>
      <c r="G5" s="52">
        <v>3.7448797800549856</v>
      </c>
      <c r="H5" s="79">
        <v>4.1270812539542474</v>
      </c>
    </row>
    <row r="6" spans="1:8" ht="14.25">
      <c r="A6" s="65">
        <v>40664</v>
      </c>
      <c r="B6" s="78">
        <v>4.4494577663525838</v>
      </c>
      <c r="C6" s="52">
        <v>4.3084394200762937</v>
      </c>
      <c r="D6" s="52">
        <v>4.0019223592031627</v>
      </c>
      <c r="E6" s="52">
        <v>4.325652438394239</v>
      </c>
      <c r="F6" s="52">
        <v>4.506471041850995</v>
      </c>
      <c r="G6" s="52">
        <v>4.0236054614950554</v>
      </c>
      <c r="H6" s="79">
        <v>4.3103233011502295</v>
      </c>
    </row>
    <row r="7" spans="1:8" ht="14.25">
      <c r="A7" s="65">
        <v>40634</v>
      </c>
      <c r="B7" s="78">
        <v>4.2310783827726004</v>
      </c>
      <c r="C7" s="52">
        <v>4.1071802072415613</v>
      </c>
      <c r="D7" s="52">
        <v>3.7501880359667443</v>
      </c>
      <c r="E7" s="52">
        <v>4.2413913544120865</v>
      </c>
      <c r="F7" s="52">
        <v>4.536015857517123</v>
      </c>
      <c r="G7" s="52">
        <v>3.7136629879590406</v>
      </c>
      <c r="H7" s="79">
        <v>4.0966446662278981</v>
      </c>
    </row>
    <row r="8" spans="1:8" ht="14.25">
      <c r="A8" s="65">
        <v>40603</v>
      </c>
      <c r="B8" s="78">
        <v>4.3598168561792585</v>
      </c>
      <c r="C8" s="52">
        <v>4.26167155511137</v>
      </c>
      <c r="D8" s="52">
        <v>3.8367358315043787</v>
      </c>
      <c r="E8" s="52">
        <v>4.7161377324343849</v>
      </c>
      <c r="F8" s="52">
        <v>4.8662447443150549</v>
      </c>
      <c r="G8" s="52">
        <v>3.8969377085563028</v>
      </c>
      <c r="H8" s="79">
        <v>4.2324375510786263</v>
      </c>
    </row>
    <row r="9" spans="1:8" ht="14.25">
      <c r="A9" s="67">
        <v>40575</v>
      </c>
      <c r="B9" s="78">
        <v>4.1966814476783476</v>
      </c>
      <c r="C9" s="52">
        <v>3.9908373773916503</v>
      </c>
      <c r="D9" s="52">
        <v>3.7772174702361836</v>
      </c>
      <c r="E9" s="52">
        <v>4.2294274973510246</v>
      </c>
      <c r="F9" s="52">
        <v>4.3839825557600509</v>
      </c>
      <c r="G9" s="52">
        <v>3.7245520352617585</v>
      </c>
      <c r="H9" s="79">
        <v>4.0312911304492216</v>
      </c>
    </row>
    <row r="10" spans="1:8" ht="14.25">
      <c r="A10" s="67">
        <v>40544</v>
      </c>
      <c r="B10" s="78">
        <v>4.3147329653727517</v>
      </c>
      <c r="C10" s="52">
        <v>4.1753895483383996</v>
      </c>
      <c r="D10" s="52">
        <v>3.8761001312660666</v>
      </c>
      <c r="E10" s="52">
        <v>4.445052716245649</v>
      </c>
      <c r="F10" s="52">
        <v>4.5231215604257313</v>
      </c>
      <c r="G10" s="52">
        <v>3.8017584075025397</v>
      </c>
      <c r="H10" s="79">
        <v>4.1843903288562263</v>
      </c>
    </row>
    <row r="11" spans="1:8" ht="14.25">
      <c r="A11" s="67">
        <v>40513</v>
      </c>
      <c r="B11" s="78">
        <v>3.9937615247348548</v>
      </c>
      <c r="C11" s="52">
        <v>3.8998055981456781</v>
      </c>
      <c r="D11" s="52">
        <v>3.4031867672070235</v>
      </c>
      <c r="E11" s="52">
        <v>4.0324017873794222</v>
      </c>
      <c r="F11" s="52">
        <v>4.299981760743453</v>
      </c>
      <c r="G11" s="52">
        <v>3.4819267446571107</v>
      </c>
      <c r="H11" s="79">
        <v>3.859321064696581</v>
      </c>
    </row>
    <row r="12" spans="1:8" ht="14.25">
      <c r="A12" s="67">
        <v>40483</v>
      </c>
      <c r="B12" s="78">
        <v>4.1250239105262629</v>
      </c>
      <c r="C12" s="52">
        <v>4.0139225933020271</v>
      </c>
      <c r="D12" s="52">
        <v>3.7035951731195218</v>
      </c>
      <c r="E12" s="52">
        <v>3.9419540421922665</v>
      </c>
      <c r="F12" s="52">
        <v>4.3463779442164583</v>
      </c>
      <c r="G12" s="52">
        <v>3.7156621557473541</v>
      </c>
      <c r="H12" s="79">
        <v>4.0045550091293443</v>
      </c>
    </row>
    <row r="13" spans="1:8" ht="14.25">
      <c r="A13" s="67">
        <v>40452</v>
      </c>
      <c r="B13" s="78">
        <v>3.7261068651342257</v>
      </c>
      <c r="C13" s="52">
        <v>3.5371464700209789</v>
      </c>
      <c r="D13" s="52">
        <v>3.2358797428095194</v>
      </c>
      <c r="E13" s="52">
        <v>3.9016526082338632</v>
      </c>
      <c r="F13" s="52">
        <v>3.9219567023619688</v>
      </c>
      <c r="G13" s="52">
        <v>3.1504310455553117</v>
      </c>
      <c r="H13" s="79">
        <v>3.5595713021086368</v>
      </c>
    </row>
    <row r="14" spans="1:8" ht="14.25">
      <c r="A14" s="67">
        <v>40422</v>
      </c>
      <c r="B14" s="78">
        <v>3.9982830525634219</v>
      </c>
      <c r="C14" s="52">
        <v>3.909274734486142</v>
      </c>
      <c r="D14" s="52">
        <v>3.5701968217966416</v>
      </c>
      <c r="E14" s="52">
        <v>4.034632767656313</v>
      </c>
      <c r="F14" s="52">
        <v>4.194278545525469</v>
      </c>
      <c r="G14" s="52">
        <v>3.5266639587885598</v>
      </c>
      <c r="H14" s="79">
        <v>3.8949290084749593</v>
      </c>
    </row>
    <row r="15" spans="1:8" ht="14.25">
      <c r="A15" s="67">
        <v>40391</v>
      </c>
      <c r="B15" s="78">
        <v>4.0095911043264234</v>
      </c>
      <c r="C15" s="52">
        <v>3.8400159748964651</v>
      </c>
      <c r="D15" s="52">
        <v>3.5164860922759855</v>
      </c>
      <c r="E15" s="52">
        <v>4.1167164571017425</v>
      </c>
      <c r="F15" s="52">
        <v>4.4391597311804665</v>
      </c>
      <c r="G15" s="52">
        <v>3.467890057240282</v>
      </c>
      <c r="H15" s="79">
        <v>3.8568915226276639</v>
      </c>
    </row>
    <row r="16" spans="1:8" ht="14.25">
      <c r="A16" s="67">
        <v>40360</v>
      </c>
      <c r="B16" s="78">
        <v>4.0496745289923979</v>
      </c>
      <c r="C16" s="52">
        <v>3.9658220837802314</v>
      </c>
      <c r="D16" s="52">
        <v>3.5594732903434818</v>
      </c>
      <c r="E16" s="52">
        <v>4.1822902496615981</v>
      </c>
      <c r="F16" s="52">
        <v>4.1456736193479333</v>
      </c>
      <c r="G16" s="52">
        <v>3.5984893837019332</v>
      </c>
      <c r="H16" s="79">
        <v>3.9413125301630831</v>
      </c>
    </row>
    <row r="17" spans="1:8" ht="14.25">
      <c r="A17" s="67">
        <v>40330</v>
      </c>
      <c r="B17" s="78">
        <v>3.4953322190534064</v>
      </c>
      <c r="C17" s="52">
        <v>3.3309673282714418</v>
      </c>
      <c r="D17" s="52">
        <v>3.1049123139528989</v>
      </c>
      <c r="E17" s="52">
        <v>3.3276632594411009</v>
      </c>
      <c r="F17" s="52">
        <v>3.5385203995394514</v>
      </c>
      <c r="G17" s="52">
        <v>3.0551379957070464</v>
      </c>
      <c r="H17" s="79">
        <v>3.3598808586952882</v>
      </c>
    </row>
    <row r="18" spans="1:8" ht="14.25">
      <c r="A18" s="67">
        <v>40299</v>
      </c>
      <c r="B18" s="78">
        <v>3.7755169304977092</v>
      </c>
      <c r="C18" s="52">
        <v>3.8113119178384398</v>
      </c>
      <c r="D18" s="52">
        <v>3.4458141695833562</v>
      </c>
      <c r="E18" s="52">
        <v>4.2602720996290859</v>
      </c>
      <c r="F18" s="52">
        <v>4.2906112578682061</v>
      </c>
      <c r="G18" s="52">
        <v>3.4058380992336894</v>
      </c>
      <c r="H18" s="79">
        <v>3.7435859021041593</v>
      </c>
    </row>
    <row r="19" spans="1:8" ht="14.25">
      <c r="A19" s="67">
        <v>40269</v>
      </c>
      <c r="B19" s="78">
        <v>4.1378578070621934</v>
      </c>
      <c r="C19" s="52">
        <v>3.9340386553056188</v>
      </c>
      <c r="D19" s="52">
        <v>3.5597351616214836</v>
      </c>
      <c r="E19" s="52">
        <v>4.2446860431039735</v>
      </c>
      <c r="F19" s="52">
        <v>4.5641329911955433</v>
      </c>
      <c r="G19" s="52">
        <v>3.5443279147378619</v>
      </c>
      <c r="H19" s="79">
        <v>3.9537993876325825</v>
      </c>
    </row>
    <row r="20" spans="1:8" ht="14.25">
      <c r="A20" s="65">
        <v>40238</v>
      </c>
      <c r="B20" s="78">
        <v>3.7689266260959955</v>
      </c>
      <c r="C20" s="52">
        <v>3.5532344345597719</v>
      </c>
      <c r="D20" s="52">
        <v>3.3419835454612001</v>
      </c>
      <c r="E20" s="52">
        <v>3.2967906927963293</v>
      </c>
      <c r="F20" s="52">
        <v>3.7922806020284727</v>
      </c>
      <c r="G20" s="52">
        <v>3.352098019732261</v>
      </c>
      <c r="H20" s="79">
        <v>3.5955196981403494</v>
      </c>
    </row>
    <row r="21" spans="1:8" ht="14.25">
      <c r="A21" s="65">
        <v>40210</v>
      </c>
      <c r="B21" s="78">
        <v>3.7457392274180115</v>
      </c>
      <c r="C21" s="52">
        <v>3.6898359040315425</v>
      </c>
      <c r="D21" s="52">
        <v>3.3256955041199214</v>
      </c>
      <c r="E21" s="52">
        <v>3.979146770257465</v>
      </c>
      <c r="F21" s="52">
        <v>4.1243843244142351</v>
      </c>
      <c r="G21" s="52">
        <v>3.2791457393084893</v>
      </c>
      <c r="H21" s="79">
        <v>3.6491979712742948</v>
      </c>
    </row>
    <row r="22" spans="1:8" ht="14.25">
      <c r="A22" s="65">
        <v>40179</v>
      </c>
      <c r="B22" s="78">
        <v>4.3976641891098307</v>
      </c>
      <c r="C22" s="52">
        <v>4.1214631387269511</v>
      </c>
      <c r="D22" s="52">
        <v>3.641001496010249</v>
      </c>
      <c r="E22" s="52">
        <v>4.7103493845312965</v>
      </c>
      <c r="F22" s="52">
        <v>4.9741913570429235</v>
      </c>
      <c r="G22" s="52">
        <v>3.642270930458106</v>
      </c>
      <c r="H22" s="79">
        <v>4.1656045630392127</v>
      </c>
    </row>
    <row r="23" spans="1:8" ht="14.25">
      <c r="A23" s="65">
        <v>40148</v>
      </c>
      <c r="B23" s="78">
        <v>4.8811579321234033</v>
      </c>
      <c r="C23" s="52">
        <v>4.5869126501655497</v>
      </c>
      <c r="D23" s="52">
        <v>4.3339273045257301</v>
      </c>
      <c r="E23" s="52">
        <v>4.6474160366836044</v>
      </c>
      <c r="F23" s="52">
        <v>4.4769694360740422</v>
      </c>
      <c r="G23" s="52">
        <v>4.2195065713626931</v>
      </c>
      <c r="H23" s="79">
        <v>4.65436605040128</v>
      </c>
    </row>
    <row r="24" spans="1:8" ht="14.25">
      <c r="A24" s="65">
        <v>40118</v>
      </c>
      <c r="B24" s="78">
        <v>4.5855789457220197</v>
      </c>
      <c r="C24" s="52">
        <v>4.3322449939218721</v>
      </c>
      <c r="D24" s="52">
        <v>3.9098146647839052</v>
      </c>
      <c r="E24" s="52">
        <v>4.9405772778138433</v>
      </c>
      <c r="F24" s="52">
        <v>5.1027603848912007</v>
      </c>
      <c r="G24" s="52">
        <v>3.9599337594021971</v>
      </c>
      <c r="H24" s="79">
        <v>4.3627686129709575</v>
      </c>
    </row>
    <row r="25" spans="1:8" ht="14.25">
      <c r="A25" s="65">
        <v>40087</v>
      </c>
      <c r="B25" s="78">
        <v>4.6133117083474255</v>
      </c>
      <c r="C25" s="52">
        <v>4.2792342531072478</v>
      </c>
      <c r="D25" s="52">
        <v>3.8658517969233799</v>
      </c>
      <c r="E25" s="52">
        <v>4.5174090994820535</v>
      </c>
      <c r="F25" s="52">
        <v>4.9159464017314143</v>
      </c>
      <c r="G25" s="52">
        <v>3.8408642814309766</v>
      </c>
      <c r="H25" s="79">
        <v>4.3424094617288356</v>
      </c>
    </row>
    <row r="26" spans="1:8" ht="14.25">
      <c r="A26" s="65">
        <v>40057</v>
      </c>
      <c r="B26" s="78">
        <v>4.4481982198245982</v>
      </c>
      <c r="C26" s="52">
        <v>4.1168483486435461</v>
      </c>
      <c r="D26" s="52">
        <v>3.8090930077542002</v>
      </c>
      <c r="E26" s="52">
        <v>4.0535306011567176</v>
      </c>
      <c r="F26" s="52">
        <v>4.4358669017346548</v>
      </c>
      <c r="G26" s="52">
        <v>3.7839449652895611</v>
      </c>
      <c r="H26" s="79">
        <v>4.1857422932730053</v>
      </c>
    </row>
    <row r="27" spans="1:8" ht="14.25">
      <c r="A27" s="65">
        <v>40026</v>
      </c>
      <c r="B27" s="78">
        <v>4.5575812655372792</v>
      </c>
      <c r="C27" s="52">
        <v>4.2388399386986446</v>
      </c>
      <c r="D27" s="52">
        <v>3.7290791237572751</v>
      </c>
      <c r="E27" s="52">
        <v>4.4854618548831686</v>
      </c>
      <c r="F27" s="52">
        <v>4.8244599473486272</v>
      </c>
      <c r="G27" s="52">
        <v>3.8028699284009546</v>
      </c>
      <c r="H27" s="79">
        <v>4.2864405615224319</v>
      </c>
    </row>
    <row r="28" spans="1:8" ht="14.25">
      <c r="A28" s="65">
        <v>39995</v>
      </c>
      <c r="B28" s="78">
        <v>4.4148333966928961</v>
      </c>
      <c r="C28" s="52">
        <v>4.1174442753206479</v>
      </c>
      <c r="D28" s="52">
        <v>3.7646120574475086</v>
      </c>
      <c r="E28" s="52">
        <v>3.9051691262723494</v>
      </c>
      <c r="F28" s="52">
        <v>4.5128786303305439</v>
      </c>
      <c r="G28" s="52">
        <v>3.8157068598748269</v>
      </c>
      <c r="H28" s="79">
        <v>4.1679309655738699</v>
      </c>
    </row>
    <row r="29" spans="1:8" ht="14.25">
      <c r="A29" s="65">
        <v>39965</v>
      </c>
      <c r="B29" s="78">
        <v>4.2899842805826172</v>
      </c>
      <c r="C29" s="52">
        <v>4.1168687945769893</v>
      </c>
      <c r="D29" s="52">
        <v>3.7488613112102276</v>
      </c>
      <c r="E29" s="52">
        <v>5.3286346992135307</v>
      </c>
      <c r="F29" s="52">
        <v>4.1054886123708512</v>
      </c>
      <c r="G29" s="52">
        <v>3.6782835454663805</v>
      </c>
      <c r="H29" s="79">
        <v>4.1258227581987752</v>
      </c>
    </row>
    <row r="30" spans="1:8" ht="14.25">
      <c r="A30" s="65">
        <v>39934</v>
      </c>
      <c r="B30" s="78">
        <v>4.6534076886543616</v>
      </c>
      <c r="C30" s="52">
        <v>4.5009312325127881</v>
      </c>
      <c r="D30" s="52">
        <v>3.934105223964611</v>
      </c>
      <c r="E30" s="52">
        <v>4.954934084340719</v>
      </c>
      <c r="F30" s="52">
        <v>4.8701357164492007</v>
      </c>
      <c r="G30" s="52">
        <v>3.979570889474735</v>
      </c>
      <c r="H30" s="79">
        <v>4.4627831979306558</v>
      </c>
    </row>
    <row r="31" spans="1:8" ht="14.25">
      <c r="A31" s="65">
        <v>39904</v>
      </c>
      <c r="B31" s="78">
        <v>4.3691657251146356</v>
      </c>
      <c r="C31" s="52">
        <v>4.0626760680014957</v>
      </c>
      <c r="D31" s="52">
        <v>3.6571627336392956</v>
      </c>
      <c r="E31" s="52">
        <v>4.3980401333082986</v>
      </c>
      <c r="F31" s="52">
        <v>5.1063099957823699</v>
      </c>
      <c r="G31" s="52">
        <v>3.6219959934008958</v>
      </c>
      <c r="H31" s="79">
        <v>4.105913342109897</v>
      </c>
    </row>
    <row r="32" spans="1:8" ht="14.25">
      <c r="A32" s="65">
        <v>39873</v>
      </c>
      <c r="B32" s="78">
        <v>4.2238092790105153</v>
      </c>
      <c r="C32" s="52">
        <v>3.8881659662833687</v>
      </c>
      <c r="D32" s="52">
        <v>3.5649668084372843</v>
      </c>
      <c r="E32" s="52">
        <v>3.5012533504857579</v>
      </c>
      <c r="F32" s="52">
        <v>3.936318645369461</v>
      </c>
      <c r="G32" s="52">
        <v>3.5846233387197586</v>
      </c>
      <c r="H32" s="79">
        <v>3.9323401410887597</v>
      </c>
    </row>
    <row r="33" spans="1:8" ht="14.25">
      <c r="A33" s="65">
        <v>39845</v>
      </c>
      <c r="B33" s="78">
        <v>3.9703485510378602</v>
      </c>
      <c r="C33" s="52">
        <v>3.6741024862312637</v>
      </c>
      <c r="D33" s="52">
        <v>3.3186846018684095</v>
      </c>
      <c r="E33" s="52">
        <v>3.5204562417124454</v>
      </c>
      <c r="F33" s="52">
        <v>3.9629301994301995</v>
      </c>
      <c r="G33" s="52">
        <v>3.4728231943495098</v>
      </c>
      <c r="H33" s="79">
        <v>3.7026346497966447</v>
      </c>
    </row>
    <row r="34" spans="1:8" ht="14.25">
      <c r="A34" s="65">
        <v>39814</v>
      </c>
      <c r="B34" s="78">
        <v>4.6307477354621946</v>
      </c>
      <c r="C34" s="52">
        <v>4.3713094905389749</v>
      </c>
      <c r="D34" s="52">
        <v>3.8455623037596691</v>
      </c>
      <c r="E34" s="52">
        <v>4.7479724009481883</v>
      </c>
      <c r="F34" s="52">
        <v>5.14813258636788</v>
      </c>
      <c r="G34" s="52">
        <v>3.8123468652414125</v>
      </c>
      <c r="H34" s="79">
        <v>4.3814738072388328</v>
      </c>
    </row>
    <row r="35" spans="1:8" ht="14.25">
      <c r="A35" s="65">
        <v>39783</v>
      </c>
      <c r="B35" s="78">
        <v>4.2831066980929284</v>
      </c>
      <c r="C35" s="52">
        <v>3.9589140028429921</v>
      </c>
      <c r="D35" s="52">
        <v>3.5145943596619338</v>
      </c>
      <c r="E35" s="52">
        <v>3.8687587719298246</v>
      </c>
      <c r="F35" s="52">
        <v>4.1217345649788752</v>
      </c>
      <c r="G35" s="52">
        <v>3.8048205793341978</v>
      </c>
      <c r="H35" s="79">
        <v>3.9827222833301139</v>
      </c>
    </row>
    <row r="36" spans="1:8" ht="14.25">
      <c r="A36" s="65">
        <v>39753</v>
      </c>
      <c r="B36" s="78">
        <v>4.0158438701694381</v>
      </c>
      <c r="C36" s="52">
        <v>3.7724849735719266</v>
      </c>
      <c r="D36" s="52">
        <v>3.4349370535791386</v>
      </c>
      <c r="E36" s="52">
        <v>3.9295235995772102</v>
      </c>
      <c r="F36" s="52">
        <v>4.1548384289925062</v>
      </c>
      <c r="G36" s="52">
        <v>3.4006797154311887</v>
      </c>
      <c r="H36" s="79">
        <v>3.7966649270427277</v>
      </c>
    </row>
    <row r="37" spans="1:8" ht="14.25">
      <c r="A37" s="65">
        <v>39722</v>
      </c>
      <c r="B37" s="78">
        <v>4.1582810748032495</v>
      </c>
      <c r="C37" s="52">
        <v>3.8848014641878792</v>
      </c>
      <c r="D37" s="52">
        <v>3.526525298499243</v>
      </c>
      <c r="E37" s="52">
        <v>4.1883761899152185</v>
      </c>
      <c r="F37" s="52">
        <v>4.3396165793688857</v>
      </c>
      <c r="G37" s="52">
        <v>3.4993417679028838</v>
      </c>
      <c r="H37" s="79">
        <v>3.9158712066502677</v>
      </c>
    </row>
    <row r="38" spans="1:8" ht="14.25">
      <c r="A38" s="65">
        <v>39692</v>
      </c>
      <c r="B38" s="78">
        <v>4.404226703138483</v>
      </c>
      <c r="C38" s="52">
        <v>4.1657690007094246</v>
      </c>
      <c r="D38" s="52">
        <v>3.7498112982407119</v>
      </c>
      <c r="E38" s="52">
        <v>4.3481817085550727</v>
      </c>
      <c r="F38" s="52">
        <v>4.3954500305464705</v>
      </c>
      <c r="G38" s="52">
        <v>3.7789291099657314</v>
      </c>
      <c r="H38" s="79">
        <v>4.1794932294280489</v>
      </c>
    </row>
    <row r="39" spans="1:8" ht="14.25">
      <c r="A39" s="65">
        <v>39661</v>
      </c>
      <c r="B39" s="78">
        <v>4.3636033182812284</v>
      </c>
      <c r="C39" s="52">
        <v>4.0942158264216193</v>
      </c>
      <c r="D39" s="52">
        <v>3.6219570489890365</v>
      </c>
      <c r="E39" s="52">
        <v>4.272488954362422</v>
      </c>
      <c r="F39" s="52">
        <v>4.8130776995520232</v>
      </c>
      <c r="G39" s="52">
        <v>3.7054793909165116</v>
      </c>
      <c r="H39" s="79">
        <v>4.10681225388167</v>
      </c>
    </row>
    <row r="40" spans="1:8" ht="14.25">
      <c r="A40" s="65">
        <v>39630</v>
      </c>
      <c r="B40" s="78">
        <v>4.3048638242513828</v>
      </c>
      <c r="C40" s="52">
        <v>4.0280906931046383</v>
      </c>
      <c r="D40" s="52">
        <v>3.6898827976675146</v>
      </c>
      <c r="E40" s="52">
        <v>3.9645315930637604</v>
      </c>
      <c r="F40" s="52">
        <v>4.6076258757009114</v>
      </c>
      <c r="G40" s="52">
        <v>3.8109817154738259</v>
      </c>
      <c r="H40" s="79">
        <v>4.0610017301293073</v>
      </c>
    </row>
    <row r="41" spans="1:8" ht="14.25">
      <c r="A41" s="65">
        <v>39600</v>
      </c>
      <c r="B41" s="78">
        <v>4.2294825206128603</v>
      </c>
      <c r="C41" s="52">
        <v>3.941829397736242</v>
      </c>
      <c r="D41" s="52">
        <v>3.637983895736987</v>
      </c>
      <c r="E41" s="52">
        <v>4.0112981310824996</v>
      </c>
      <c r="F41" s="52">
        <v>4.0685522422352305</v>
      </c>
      <c r="G41" s="52">
        <v>3.5841954702135395</v>
      </c>
      <c r="H41" s="79">
        <v>3.9873523218887952</v>
      </c>
    </row>
    <row r="42" spans="1:8" ht="14.25">
      <c r="A42" s="65">
        <v>39569</v>
      </c>
      <c r="B42" s="78">
        <v>4.2754598381553599</v>
      </c>
      <c r="C42" s="52">
        <v>4.0924982508688812</v>
      </c>
      <c r="D42" s="52">
        <v>3.7287841321032618</v>
      </c>
      <c r="E42" s="52">
        <v>4.4874709710478866</v>
      </c>
      <c r="F42" s="52">
        <v>4.3833120586263581</v>
      </c>
      <c r="G42" s="52">
        <v>3.6154671467109454</v>
      </c>
      <c r="H42" s="79">
        <v>4.0901341276305834</v>
      </c>
    </row>
    <row r="43" spans="1:8" ht="14.25">
      <c r="A43" s="65">
        <v>39539</v>
      </c>
      <c r="B43" s="78">
        <v>4.6320085933505304</v>
      </c>
      <c r="C43" s="52">
        <v>4.3009607683729945</v>
      </c>
      <c r="D43" s="52">
        <v>3.9008120262527708</v>
      </c>
      <c r="E43" s="52">
        <v>4.638035945675723</v>
      </c>
      <c r="F43" s="52">
        <v>5.5318796846580849</v>
      </c>
      <c r="G43" s="52">
        <v>3.8852775455342923</v>
      </c>
      <c r="H43" s="79">
        <v>4.3381410757782746</v>
      </c>
    </row>
    <row r="44" spans="1:8" ht="14.25">
      <c r="A44" s="65">
        <v>39508</v>
      </c>
      <c r="B44" s="78">
        <v>4.2518072709542079</v>
      </c>
      <c r="C44" s="52">
        <v>4.0477080159441838</v>
      </c>
      <c r="D44" s="52">
        <v>3.7642993510368248</v>
      </c>
      <c r="E44" s="52">
        <v>4.2424047879803819</v>
      </c>
      <c r="F44" s="52">
        <v>4.0477581010926178</v>
      </c>
      <c r="G44" s="52">
        <v>3.6808001911452477</v>
      </c>
      <c r="H44" s="79">
        <v>4.0588390628660003</v>
      </c>
    </row>
    <row r="45" spans="1:8" ht="14.25">
      <c r="A45" s="65">
        <v>39479</v>
      </c>
      <c r="B45" s="78">
        <v>4.1929063653219112</v>
      </c>
      <c r="C45" s="52">
        <v>3.88172236018942</v>
      </c>
      <c r="D45" s="52">
        <v>3.4825732656386061</v>
      </c>
      <c r="E45" s="52">
        <v>4.1176951972676568</v>
      </c>
      <c r="F45" s="52">
        <v>4.1114882408127853</v>
      </c>
      <c r="G45" s="52">
        <v>3.4953792049970249</v>
      </c>
      <c r="H45" s="79">
        <v>3.8991675802895873</v>
      </c>
    </row>
    <row r="46" spans="1:8" ht="14.25">
      <c r="A46" s="65">
        <v>39448</v>
      </c>
      <c r="B46" s="78">
        <v>3.9966581796158689</v>
      </c>
      <c r="C46" s="52">
        <v>3.7139183618885214</v>
      </c>
      <c r="D46" s="52">
        <v>3.3749515249629667</v>
      </c>
      <c r="E46" s="52">
        <v>3.8504423002213821</v>
      </c>
      <c r="F46" s="52">
        <v>4.1012973086209872</v>
      </c>
      <c r="G46" s="52">
        <v>3.3464954638320075</v>
      </c>
      <c r="H46" s="79">
        <v>3.7546082559968443</v>
      </c>
    </row>
    <row r="47" spans="1:8" ht="14.25">
      <c r="A47" s="65">
        <v>39417</v>
      </c>
      <c r="B47" s="78">
        <v>4.0986788204152482</v>
      </c>
      <c r="C47" s="52">
        <v>3.8250127538985934</v>
      </c>
      <c r="D47" s="52">
        <v>3.5134428927424466</v>
      </c>
      <c r="E47" s="52">
        <v>3.882571045941134</v>
      </c>
      <c r="F47" s="52">
        <v>4.2926874593761131</v>
      </c>
      <c r="G47" s="52">
        <v>3.459585286020781</v>
      </c>
      <c r="H47" s="79">
        <v>3.8584734671606529</v>
      </c>
    </row>
    <row r="48" spans="1:8" ht="14.25">
      <c r="A48" s="65">
        <v>39387</v>
      </c>
      <c r="B48" s="78">
        <v>3.9228132686945734</v>
      </c>
      <c r="C48" s="52">
        <v>3.6779994053164877</v>
      </c>
      <c r="D48" s="52">
        <v>3.3960104733093863</v>
      </c>
      <c r="E48" s="52">
        <v>3.802884125623387</v>
      </c>
      <c r="F48" s="52">
        <v>4.4120512539931589</v>
      </c>
      <c r="G48" s="52">
        <v>3.3751773651135291</v>
      </c>
      <c r="H48" s="79">
        <v>3.7077726511971538</v>
      </c>
    </row>
    <row r="49" spans="1:8" ht="14.25">
      <c r="A49" s="65">
        <v>39356</v>
      </c>
      <c r="B49" s="78">
        <v>3.7167632574159324</v>
      </c>
      <c r="C49" s="52">
        <v>3.4888474243562571</v>
      </c>
      <c r="D49" s="52">
        <v>3.1806309484245441</v>
      </c>
      <c r="E49" s="52">
        <v>3.5986962656860535</v>
      </c>
      <c r="F49" s="52">
        <v>4.0999157608950147</v>
      </c>
      <c r="G49" s="52">
        <v>3.1452458830034051</v>
      </c>
      <c r="H49" s="79">
        <v>3.5121754736956787</v>
      </c>
    </row>
    <row r="50" spans="1:8" ht="14.25">
      <c r="A50" s="65">
        <v>39326</v>
      </c>
      <c r="B50" s="78">
        <v>3.7482028720675817</v>
      </c>
      <c r="C50" s="52">
        <v>3.5402306806817858</v>
      </c>
      <c r="D50" s="52">
        <v>3.2654779883773704</v>
      </c>
      <c r="E50" s="52">
        <v>3.7196576301105786</v>
      </c>
      <c r="F50" s="52">
        <v>3.6055176034715553</v>
      </c>
      <c r="G50" s="52">
        <v>3.3242246433519487</v>
      </c>
      <c r="H50" s="79">
        <v>3.5656972740178934</v>
      </c>
    </row>
    <row r="51" spans="1:8" ht="14.25">
      <c r="A51" s="65">
        <v>39295</v>
      </c>
      <c r="B51" s="78">
        <v>3.669449822334895</v>
      </c>
      <c r="C51" s="52">
        <v>3.4273073161863725</v>
      </c>
      <c r="D51" s="52">
        <v>3.103416809728869</v>
      </c>
      <c r="E51" s="52">
        <v>3.6255552415926733</v>
      </c>
      <c r="F51" s="52">
        <v>3.9100170453143623</v>
      </c>
      <c r="G51" s="52">
        <v>3.095752802514212</v>
      </c>
      <c r="H51" s="79">
        <v>3.4569485355062808</v>
      </c>
    </row>
    <row r="52" spans="1:8" ht="14.25">
      <c r="A52" s="65">
        <v>39264</v>
      </c>
      <c r="B52" s="78">
        <v>3.754318218940019</v>
      </c>
      <c r="C52" s="52">
        <v>3.5547228335420504</v>
      </c>
      <c r="D52" s="52">
        <v>3.2816524316411155</v>
      </c>
      <c r="E52" s="52">
        <v>3.6832501930760144</v>
      </c>
      <c r="F52" s="52">
        <v>4.3702760780979064</v>
      </c>
      <c r="G52" s="52">
        <v>3.2744450730587777</v>
      </c>
      <c r="H52" s="79">
        <v>3.576001526849621</v>
      </c>
    </row>
    <row r="53" spans="1:8" ht="14.25">
      <c r="A53" s="65">
        <v>39234</v>
      </c>
      <c r="B53" s="78">
        <v>3.6871749480221814</v>
      </c>
      <c r="C53" s="52">
        <v>3.4419920378319229</v>
      </c>
      <c r="D53" s="52">
        <v>3.1109157233605655</v>
      </c>
      <c r="E53" s="52">
        <v>3.5579868995277062</v>
      </c>
      <c r="F53" s="52">
        <v>3.5286572516785992</v>
      </c>
      <c r="G53" s="52">
        <v>3.0840346825597114</v>
      </c>
      <c r="H53" s="79">
        <v>3.4680790311533372</v>
      </c>
    </row>
    <row r="54" spans="1:8" ht="14.25">
      <c r="A54" s="65">
        <v>39203</v>
      </c>
      <c r="B54" s="78">
        <v>3.707051727961713</v>
      </c>
      <c r="C54" s="52">
        <v>3.4565919353831971</v>
      </c>
      <c r="D54" s="52">
        <v>3.100734283800878</v>
      </c>
      <c r="E54" s="52">
        <v>3.6070815505050255</v>
      </c>
      <c r="F54" s="52">
        <v>3.6409489723493254</v>
      </c>
      <c r="G54" s="52">
        <v>3.0521639876388957</v>
      </c>
      <c r="H54" s="79">
        <v>3.4744137649038205</v>
      </c>
    </row>
    <row r="55" spans="1:8" ht="14.25">
      <c r="A55" s="65">
        <v>39173</v>
      </c>
      <c r="B55" s="78">
        <v>3.9570372880804365</v>
      </c>
      <c r="C55" s="52">
        <v>3.6814438184242326</v>
      </c>
      <c r="D55" s="52">
        <v>3.3995899314534839</v>
      </c>
      <c r="E55" s="52">
        <v>3.6519059343805247</v>
      </c>
      <c r="F55" s="52">
        <v>3.8938492820702266</v>
      </c>
      <c r="G55" s="52">
        <v>3.413748384310924</v>
      </c>
      <c r="H55" s="79">
        <v>3.7184723165680675</v>
      </c>
    </row>
    <row r="56" spans="1:8" ht="14.25">
      <c r="A56" s="65">
        <v>39142</v>
      </c>
      <c r="B56" s="78">
        <v>3.9425267579583201</v>
      </c>
      <c r="C56" s="52">
        <v>3.7236718095283741</v>
      </c>
      <c r="D56" s="52">
        <v>3.4371025547377783</v>
      </c>
      <c r="E56" s="52">
        <v>3.975305604711235</v>
      </c>
      <c r="F56" s="52">
        <v>4.3802584752232585</v>
      </c>
      <c r="G56" s="52">
        <v>3.3897919286131737</v>
      </c>
      <c r="H56" s="79">
        <v>3.7392061331216198</v>
      </c>
    </row>
    <row r="57" spans="1:8" ht="14.25">
      <c r="A57" s="65">
        <v>39114</v>
      </c>
      <c r="B57" s="78">
        <v>3.7692652665961335</v>
      </c>
      <c r="C57" s="52">
        <v>3.5625458292260221</v>
      </c>
      <c r="D57" s="52">
        <v>3.2538767490405354</v>
      </c>
      <c r="E57" s="52">
        <v>3.8081912308422319</v>
      </c>
      <c r="F57" s="52">
        <v>3.651807274201571</v>
      </c>
      <c r="G57" s="52">
        <v>3.2489597730833708</v>
      </c>
      <c r="H57" s="79">
        <v>3.5675725684878126</v>
      </c>
    </row>
    <row r="58" spans="1:8" ht="14.25">
      <c r="A58" s="65">
        <v>39083</v>
      </c>
      <c r="B58" s="78">
        <v>3.6125455798264525</v>
      </c>
      <c r="C58" s="52">
        <v>3.4513050348988354</v>
      </c>
      <c r="D58" s="52">
        <v>3.1870772044786748</v>
      </c>
      <c r="E58" s="52">
        <v>3.6593298750604948</v>
      </c>
      <c r="F58" s="52">
        <v>3.6517101111092805</v>
      </c>
      <c r="G58" s="52">
        <v>3.1599174016492162</v>
      </c>
      <c r="H58" s="79">
        <v>3.4606968940613743</v>
      </c>
    </row>
    <row r="59" spans="1:8" ht="14.25">
      <c r="A59" s="65">
        <v>39052</v>
      </c>
      <c r="B59" s="78">
        <v>3.6731605507614562</v>
      </c>
      <c r="C59" s="52">
        <v>3.4216989376933169</v>
      </c>
      <c r="D59" s="52">
        <v>3.1003348289052166</v>
      </c>
      <c r="E59" s="52">
        <v>3.6056069841945226</v>
      </c>
      <c r="F59" s="52">
        <v>4.17249160029984</v>
      </c>
      <c r="G59" s="52">
        <v>3.0575535137154075</v>
      </c>
      <c r="H59" s="79">
        <v>3.4480706903965261</v>
      </c>
    </row>
    <row r="60" spans="1:8" ht="14.25">
      <c r="A60" s="65">
        <v>39022</v>
      </c>
      <c r="B60" s="78">
        <v>3.504447535390339</v>
      </c>
      <c r="C60" s="52">
        <v>3.2792888482953386</v>
      </c>
      <c r="D60" s="52">
        <v>3.0975477105211331</v>
      </c>
      <c r="E60" s="52">
        <v>3.1386005388127391</v>
      </c>
      <c r="F60" s="52">
        <v>3.3395112194115262</v>
      </c>
      <c r="G60" s="52">
        <v>3.1512995475611651</v>
      </c>
      <c r="H60" s="79">
        <v>3.3169131748311056</v>
      </c>
    </row>
    <row r="61" spans="1:8" ht="14.25">
      <c r="A61" s="65">
        <v>38991</v>
      </c>
      <c r="B61" s="78">
        <v>3.2013052930907553</v>
      </c>
      <c r="C61" s="52">
        <v>3.0111976220420797</v>
      </c>
      <c r="D61" s="52">
        <v>2.8105961717905763</v>
      </c>
      <c r="E61" s="52">
        <v>2.915082730517558</v>
      </c>
      <c r="F61" s="52">
        <v>3.4260828053547221</v>
      </c>
      <c r="G61" s="52">
        <v>2.7865607477672847</v>
      </c>
      <c r="H61" s="79">
        <v>3.0362809930843846</v>
      </c>
    </row>
    <row r="62" spans="1:8" ht="14.25">
      <c r="A62" s="65">
        <v>38961</v>
      </c>
      <c r="B62" s="78">
        <v>3.5357492920301152</v>
      </c>
      <c r="C62" s="52">
        <v>3.3475088059915135</v>
      </c>
      <c r="D62" s="52">
        <v>3.0775959785944718</v>
      </c>
      <c r="E62" s="52">
        <v>3.4803688610897767</v>
      </c>
      <c r="F62" s="52">
        <v>3.5353802856418923</v>
      </c>
      <c r="G62" s="52">
        <v>3.2033786504937849</v>
      </c>
      <c r="H62" s="79">
        <v>3.3640814590700425</v>
      </c>
    </row>
    <row r="63" spans="1:8" ht="14.25">
      <c r="A63" s="65">
        <v>38930</v>
      </c>
      <c r="B63" s="78">
        <v>3.5635010424440519</v>
      </c>
      <c r="C63" s="52">
        <v>3.3527677168606216</v>
      </c>
      <c r="D63" s="52">
        <v>3.0858728566534723</v>
      </c>
      <c r="E63" s="52">
        <v>3.3774594948515513</v>
      </c>
      <c r="F63" s="52">
        <v>4.0854825800728189</v>
      </c>
      <c r="G63" s="52">
        <v>3.0952629927846909</v>
      </c>
      <c r="H63" s="79">
        <v>3.3775314618164249</v>
      </c>
    </row>
    <row r="64" spans="1:8" ht="14.25">
      <c r="A64" s="65">
        <v>38899</v>
      </c>
      <c r="B64" s="78">
        <v>3.4714237068101199</v>
      </c>
      <c r="C64" s="52">
        <v>3.2374378301842435</v>
      </c>
      <c r="D64" s="52">
        <v>3.0308744253850057</v>
      </c>
      <c r="E64" s="52">
        <v>3.0228617354517122</v>
      </c>
      <c r="F64" s="52">
        <v>3.4499500934519123</v>
      </c>
      <c r="G64" s="52">
        <v>2.9457700669057365</v>
      </c>
      <c r="H64" s="79">
        <v>3.2761552334674384</v>
      </c>
    </row>
    <row r="65" spans="1:8" ht="14.25">
      <c r="A65" s="65">
        <v>38869</v>
      </c>
      <c r="B65" s="78">
        <v>3.9230508739881702</v>
      </c>
      <c r="C65" s="52">
        <v>3.6951669372560216</v>
      </c>
      <c r="D65" s="52">
        <v>3.3794666779463571</v>
      </c>
      <c r="E65" s="52">
        <v>3.9123525526914427</v>
      </c>
      <c r="F65" s="52">
        <v>4.1810092368552443</v>
      </c>
      <c r="G65" s="52">
        <v>3.4725103148158425</v>
      </c>
      <c r="H65" s="79">
        <v>3.719061110116364</v>
      </c>
    </row>
    <row r="66" spans="1:8" ht="14.25">
      <c r="A66" s="65">
        <v>38838</v>
      </c>
      <c r="B66" s="78">
        <v>3.990974078799451</v>
      </c>
      <c r="C66" s="52">
        <v>3.7854945304761261</v>
      </c>
      <c r="D66" s="52">
        <v>3.5526376440512708</v>
      </c>
      <c r="E66" s="52">
        <v>3.6047222370671226</v>
      </c>
      <c r="F66" s="52">
        <v>3.821719316318775</v>
      </c>
      <c r="G66" s="52">
        <v>3.5541004856082812</v>
      </c>
      <c r="H66" s="79">
        <v>3.8040673205844873</v>
      </c>
    </row>
    <row r="67" spans="1:8" ht="14.25">
      <c r="A67" s="65">
        <v>38808</v>
      </c>
      <c r="B67" s="78">
        <v>3.8580793060636505</v>
      </c>
      <c r="C67" s="52">
        <v>3.7275587679026314</v>
      </c>
      <c r="D67" s="52">
        <v>3.3189132331984594</v>
      </c>
      <c r="E67" s="52">
        <v>2.3906589700479004</v>
      </c>
      <c r="F67" s="52">
        <v>3.5354968486272078</v>
      </c>
      <c r="G67" s="52">
        <v>3.3866591583592593</v>
      </c>
      <c r="H67" s="79">
        <v>3.6637153787578174</v>
      </c>
    </row>
    <row r="68" spans="1:8" ht="14.25">
      <c r="A68" s="65">
        <v>38777</v>
      </c>
      <c r="B68" s="78">
        <v>3.698963441570525</v>
      </c>
      <c r="C68" s="52">
        <v>3.4039200914024708</v>
      </c>
      <c r="D68" s="52">
        <v>2.9105693742915393</v>
      </c>
      <c r="E68" s="52">
        <v>12.061917323193983</v>
      </c>
      <c r="F68" s="52">
        <v>4.7603220097907695</v>
      </c>
      <c r="G68" s="52">
        <v>2.9401462063963981</v>
      </c>
      <c r="H68" s="79">
        <v>3.5116914659920533</v>
      </c>
    </row>
    <row r="69" spans="1:8" ht="14.25">
      <c r="A69" s="65">
        <v>38749</v>
      </c>
      <c r="B69" s="78">
        <v>4.3983186530217822</v>
      </c>
      <c r="C69" s="52">
        <v>4.1678693552923125</v>
      </c>
      <c r="D69" s="52">
        <v>3.8278074489260216</v>
      </c>
      <c r="E69" s="52">
        <v>-1.7713344405562559</v>
      </c>
      <c r="F69" s="52">
        <v>4.114180852258138</v>
      </c>
      <c r="G69" s="52">
        <v>4.0240323782154475</v>
      </c>
      <c r="H69" s="79">
        <v>4.0889378228785977</v>
      </c>
    </row>
    <row r="70" spans="1:8" ht="14.25">
      <c r="A70" s="65">
        <v>38718</v>
      </c>
      <c r="B70" s="78">
        <v>3.6194149339179722</v>
      </c>
      <c r="C70" s="52">
        <v>3.5141531802199912</v>
      </c>
      <c r="D70" s="52">
        <v>3.2737949035874356</v>
      </c>
      <c r="E70" s="52">
        <v>3.5923963085734276</v>
      </c>
      <c r="F70" s="52">
        <v>3.3534365891197369</v>
      </c>
      <c r="G70" s="52">
        <v>3.2083780907543429</v>
      </c>
      <c r="H70" s="79">
        <v>3.5050947739409386</v>
      </c>
    </row>
    <row r="71" spans="1:8" ht="14.25">
      <c r="A71" s="65">
        <v>38687</v>
      </c>
      <c r="B71" s="78">
        <v>3.4995671914245712</v>
      </c>
      <c r="C71" s="52">
        <v>3.2537349729133638</v>
      </c>
      <c r="D71" s="52">
        <v>3.0870986904544253</v>
      </c>
      <c r="E71" s="52">
        <v>3.6019102179899032</v>
      </c>
      <c r="F71" s="52">
        <v>4.5537266514137604</v>
      </c>
      <c r="G71" s="52">
        <v>2.9313650716714306</v>
      </c>
      <c r="H71" s="79">
        <v>3.3121824431222211</v>
      </c>
    </row>
    <row r="72" spans="1:8" ht="14.25">
      <c r="A72" s="65">
        <v>38657</v>
      </c>
      <c r="B72" s="78">
        <v>3.2215577834581053</v>
      </c>
      <c r="C72" s="52">
        <v>3.0302139498882266</v>
      </c>
      <c r="D72" s="52">
        <v>2.7309604576288624</v>
      </c>
      <c r="E72" s="52">
        <v>2.7922218813471229</v>
      </c>
      <c r="F72" s="52">
        <v>2.8996824195684288</v>
      </c>
      <c r="G72" s="52">
        <v>2.8735781200331592</v>
      </c>
      <c r="H72" s="79">
        <v>3.0228939549586853</v>
      </c>
    </row>
    <row r="73" spans="1:8" ht="14.25">
      <c r="A73" s="65">
        <v>38626</v>
      </c>
      <c r="B73" s="78">
        <v>2.7953151542936037</v>
      </c>
      <c r="C73" s="52">
        <v>2.6445678004768594</v>
      </c>
      <c r="D73" s="52">
        <v>2.4187879557513461</v>
      </c>
      <c r="E73" s="52">
        <v>2.6393986398484723</v>
      </c>
      <c r="F73" s="52">
        <v>3.1395111879351743</v>
      </c>
      <c r="G73" s="52">
        <v>2.42815670708316</v>
      </c>
      <c r="H73" s="79">
        <v>2.651761775011412</v>
      </c>
    </row>
    <row r="74" spans="1:8" ht="14.25">
      <c r="A74" s="65">
        <v>38596</v>
      </c>
      <c r="B74" s="78">
        <v>2.8665393692614565</v>
      </c>
      <c r="C74" s="52">
        <v>2.7597221629698017</v>
      </c>
      <c r="D74" s="52">
        <v>2.5341850674414288</v>
      </c>
      <c r="E74" s="52">
        <v>2.9377754173236741</v>
      </c>
      <c r="F74" s="52">
        <v>2.7133126927357374</v>
      </c>
      <c r="G74" s="52">
        <v>2.5326912409641302</v>
      </c>
      <c r="H74" s="79">
        <v>2.7551425639500966</v>
      </c>
    </row>
    <row r="75" spans="1:8" ht="14.25">
      <c r="A75" s="65">
        <v>38565</v>
      </c>
      <c r="B75" s="78">
        <v>2.8818074867992109</v>
      </c>
      <c r="C75" s="52">
        <v>2.752040698619016</v>
      </c>
      <c r="D75" s="52">
        <v>2.5106869633149893</v>
      </c>
      <c r="E75" s="52">
        <v>3.0955634413853659</v>
      </c>
      <c r="F75" s="52">
        <v>3.1932511508029942</v>
      </c>
      <c r="G75" s="52">
        <v>2.5157595736826877</v>
      </c>
      <c r="H75" s="79">
        <v>2.755848939234165</v>
      </c>
    </row>
    <row r="76" spans="1:8" ht="14.25">
      <c r="A76" s="65">
        <v>38534</v>
      </c>
      <c r="B76" s="78">
        <v>2.8419208022988771</v>
      </c>
      <c r="C76" s="52">
        <v>2.762946276868536</v>
      </c>
      <c r="D76" s="52">
        <v>2.534709935805366</v>
      </c>
      <c r="E76" s="52">
        <v>2.975707339488717</v>
      </c>
      <c r="F76" s="52">
        <v>3.383667467967419</v>
      </c>
      <c r="G76" s="52">
        <v>2.5245169673448529</v>
      </c>
      <c r="H76" s="79">
        <v>2.7509012959664481</v>
      </c>
    </row>
    <row r="77" spans="1:8" ht="14.25">
      <c r="A77" s="65">
        <v>38504</v>
      </c>
      <c r="B77" s="78">
        <v>2.9189200136208484</v>
      </c>
      <c r="C77" s="52">
        <v>2.7226094629970712</v>
      </c>
      <c r="D77" s="52">
        <v>2.4839686086373778</v>
      </c>
      <c r="E77" s="52">
        <v>2.9132656276078253</v>
      </c>
      <c r="F77" s="52">
        <v>3.0732354293549262</v>
      </c>
      <c r="G77" s="52">
        <v>2.4364694255887045</v>
      </c>
      <c r="H77" s="79">
        <v>2.7503114851960357</v>
      </c>
    </row>
    <row r="78" spans="1:8" ht="14.25">
      <c r="A78" s="65">
        <v>38473</v>
      </c>
      <c r="B78" s="78">
        <v>2.8231303885540076</v>
      </c>
      <c r="C78" s="52">
        <v>2.6504726085115795</v>
      </c>
      <c r="D78" s="52">
        <v>2.5121235166934697</v>
      </c>
      <c r="E78" s="52">
        <v>2.4570460488541515</v>
      </c>
      <c r="F78" s="52">
        <v>3.0556765943488906</v>
      </c>
      <c r="G78" s="52">
        <v>2.5117944359106961</v>
      </c>
      <c r="H78" s="79">
        <v>2.6812316053494425</v>
      </c>
    </row>
    <row r="79" spans="1:8" ht="14.25">
      <c r="A79" s="65">
        <v>38443</v>
      </c>
      <c r="B79" s="78">
        <v>2.7959106416292019</v>
      </c>
      <c r="C79" s="52">
        <v>2.7074253896245253</v>
      </c>
      <c r="D79" s="52">
        <v>2.5555228626084325</v>
      </c>
      <c r="E79" s="52">
        <v>2.7986952128180587</v>
      </c>
      <c r="F79" s="52">
        <v>2.5346862993267929</v>
      </c>
      <c r="G79" s="52">
        <v>2.5847050429658065</v>
      </c>
      <c r="H79" s="79">
        <v>2.7095923610852206</v>
      </c>
    </row>
    <row r="80" spans="1:8" ht="14.25">
      <c r="A80" s="65">
        <v>38412</v>
      </c>
      <c r="B80" s="78">
        <v>2.9574575108029681</v>
      </c>
      <c r="C80" s="52">
        <v>2.7993342169908479</v>
      </c>
      <c r="D80" s="52">
        <v>2.4786964808719372</v>
      </c>
      <c r="E80" s="52">
        <v>3.3479409265520212</v>
      </c>
      <c r="F80" s="52">
        <v>4.0017451451495862</v>
      </c>
      <c r="G80" s="52">
        <v>2.4550424586653525</v>
      </c>
      <c r="H80" s="79">
        <v>2.7930010032310162</v>
      </c>
    </row>
    <row r="81" spans="1:8" ht="14.25">
      <c r="A81" s="65">
        <v>38384</v>
      </c>
      <c r="B81" s="78">
        <v>3.3503169016424592</v>
      </c>
      <c r="C81" s="52">
        <v>3.1146276043086933</v>
      </c>
      <c r="D81" s="52">
        <v>2.8804430747727423</v>
      </c>
      <c r="E81" s="52">
        <v>3.242207988058027</v>
      </c>
      <c r="F81" s="52">
        <v>2.7759403489821195</v>
      </c>
      <c r="G81" s="52">
        <v>2.8555399777536747</v>
      </c>
      <c r="H81" s="79">
        <v>3.139418292239053</v>
      </c>
    </row>
    <row r="82" spans="1:8" ht="14.25">
      <c r="A82" s="65">
        <v>38353</v>
      </c>
      <c r="B82" s="78">
        <v>3.1130056319852772</v>
      </c>
      <c r="C82" s="52">
        <v>2.9674364309061088</v>
      </c>
      <c r="D82" s="52">
        <v>2.7738763221972702</v>
      </c>
      <c r="E82" s="52">
        <v>2.8098269438760473</v>
      </c>
      <c r="F82" s="52">
        <v>3.3063851722979347</v>
      </c>
      <c r="G82" s="52">
        <v>2.8341339893915927</v>
      </c>
      <c r="H82" s="79">
        <v>2.9815475190965048</v>
      </c>
    </row>
    <row r="83" spans="1:8" ht="14.25">
      <c r="A83" s="65">
        <v>38322</v>
      </c>
      <c r="B83" s="78">
        <v>2.7327294372395916</v>
      </c>
      <c r="C83" s="52">
        <v>2.5868676037285954</v>
      </c>
      <c r="D83" s="52">
        <v>2.4134445566230278</v>
      </c>
      <c r="E83" s="52">
        <v>2.3918703774879382</v>
      </c>
      <c r="F83" s="52">
        <v>2.929244655105065</v>
      </c>
      <c r="G83" s="52">
        <v>2.3881418314160929</v>
      </c>
      <c r="H83" s="79">
        <v>2.5989379284425973</v>
      </c>
    </row>
    <row r="84" spans="1:8" ht="14.25">
      <c r="A84" s="65">
        <v>38292</v>
      </c>
      <c r="B84" s="78">
        <v>2.8470563898625514</v>
      </c>
      <c r="C84" s="52">
        <v>2.6691651185938112</v>
      </c>
      <c r="D84" s="52">
        <v>2.5639219249365923</v>
      </c>
      <c r="E84" s="52">
        <v>2.6143039328376383</v>
      </c>
      <c r="F84" s="52">
        <v>3.0046153514352878</v>
      </c>
      <c r="G84" s="52">
        <v>2.5574030590386059</v>
      </c>
      <c r="H84" s="79">
        <v>2.7096068605020465</v>
      </c>
    </row>
    <row r="85" spans="1:8" ht="14.25">
      <c r="A85" s="65">
        <v>38261</v>
      </c>
      <c r="B85" s="78">
        <v>2.6215988636988921</v>
      </c>
      <c r="C85" s="52">
        <v>2.4693380227423698</v>
      </c>
      <c r="D85" s="52">
        <v>2.2835727987422927</v>
      </c>
      <c r="E85" s="52">
        <v>2.5747516271600888</v>
      </c>
      <c r="F85" s="52">
        <v>2.8542013410052784</v>
      </c>
      <c r="G85" s="52">
        <v>2.2876625100225692</v>
      </c>
      <c r="H85" s="79">
        <v>2.4874442631606977</v>
      </c>
    </row>
    <row r="86" spans="1:8" ht="14.25">
      <c r="A86" s="65">
        <v>38231</v>
      </c>
      <c r="B86" s="78">
        <v>2.6238988093808864</v>
      </c>
      <c r="C86" s="52">
        <v>2.5955568521124808</v>
      </c>
      <c r="D86" s="52">
        <v>2.401568949336558</v>
      </c>
      <c r="E86" s="52">
        <v>3.0865290179345419</v>
      </c>
      <c r="F86" s="52">
        <v>2.6784553879760877</v>
      </c>
      <c r="G86" s="52">
        <v>2.357465169216153</v>
      </c>
      <c r="H86" s="79">
        <v>2.5773685826463706</v>
      </c>
    </row>
    <row r="87" spans="1:8" ht="14.25">
      <c r="A87" s="65">
        <v>38200</v>
      </c>
      <c r="B87" s="78">
        <v>2.6107926794918335</v>
      </c>
      <c r="C87" s="52">
        <v>2.5031220665446723</v>
      </c>
      <c r="D87" s="52">
        <v>2.3036735530395638</v>
      </c>
      <c r="E87" s="52">
        <v>2.7027680884111822</v>
      </c>
      <c r="F87" s="52">
        <v>2.8327907419349714</v>
      </c>
      <c r="G87" s="52">
        <v>2.250059457029689</v>
      </c>
      <c r="H87" s="79">
        <v>2.5036887380163422</v>
      </c>
    </row>
    <row r="88" spans="1:8" ht="14.25">
      <c r="A88" s="65">
        <v>38169</v>
      </c>
      <c r="B88" s="78">
        <v>2.5945973435797902</v>
      </c>
      <c r="C88" s="52">
        <v>2.4755987900027612</v>
      </c>
      <c r="D88" s="52">
        <v>2.2947765106428113</v>
      </c>
      <c r="E88" s="52">
        <v>2.6791975044941529</v>
      </c>
      <c r="F88" s="52">
        <v>2.927145591772164</v>
      </c>
      <c r="G88" s="52">
        <v>2.3076108781438087</v>
      </c>
      <c r="H88" s="79">
        <v>2.4854953585584565</v>
      </c>
    </row>
    <row r="89" spans="1:8" ht="14.25">
      <c r="A89" s="65">
        <v>38139</v>
      </c>
      <c r="B89" s="78">
        <v>2.7862894776339067</v>
      </c>
      <c r="C89" s="52">
        <v>2.6282231435096763</v>
      </c>
      <c r="D89" s="52">
        <v>2.4564400156281732</v>
      </c>
      <c r="E89" s="52">
        <v>2.6386240006409603</v>
      </c>
      <c r="F89" s="52">
        <v>2.9772153681094737</v>
      </c>
      <c r="G89" s="52">
        <v>2.4754892049760739</v>
      </c>
      <c r="H89" s="79">
        <v>2.6512898413325421</v>
      </c>
    </row>
    <row r="90" spans="1:8" ht="14.25">
      <c r="A90" s="65">
        <v>38108</v>
      </c>
      <c r="B90" s="78">
        <v>2.6067512632716832</v>
      </c>
      <c r="C90" s="52">
        <v>2.3848562479676154</v>
      </c>
      <c r="D90" s="52">
        <v>2.2680202406952175</v>
      </c>
      <c r="E90" s="52">
        <v>2.2225849359559255</v>
      </c>
      <c r="F90" s="52">
        <v>3.0357434996226695</v>
      </c>
      <c r="G90" s="52">
        <v>2.2035680449848614</v>
      </c>
      <c r="H90" s="79">
        <v>2.4354316393432551</v>
      </c>
    </row>
    <row r="91" spans="1:8" ht="14.25">
      <c r="A91" s="65">
        <v>38078</v>
      </c>
      <c r="B91" s="78">
        <v>3.0105915324484287</v>
      </c>
      <c r="C91" s="52">
        <v>2.8923113568016188</v>
      </c>
      <c r="D91" s="52">
        <v>2.7440339989478111</v>
      </c>
      <c r="E91" s="52">
        <v>2.8152690173498107</v>
      </c>
      <c r="F91" s="52">
        <v>2.8100850192773708</v>
      </c>
      <c r="G91" s="52">
        <v>2.7026679824357962</v>
      </c>
      <c r="H91" s="79">
        <v>2.9009370590287684</v>
      </c>
    </row>
    <row r="92" spans="1:8" ht="14.25">
      <c r="A92" s="65">
        <v>38047</v>
      </c>
      <c r="B92" s="78">
        <v>2.4481173708458392</v>
      </c>
      <c r="C92" s="52">
        <v>2.3206662466446031</v>
      </c>
      <c r="D92" s="52">
        <v>2.1162275003422502</v>
      </c>
      <c r="E92" s="52">
        <v>2.411541099499924</v>
      </c>
      <c r="F92" s="52">
        <v>2.8957743833755147</v>
      </c>
      <c r="G92" s="52">
        <v>2.0693574337606457</v>
      </c>
      <c r="H92" s="79">
        <v>2.3207286411481345</v>
      </c>
    </row>
    <row r="93" spans="1:8" ht="14.25">
      <c r="A93" s="65">
        <v>38018</v>
      </c>
      <c r="B93" s="78">
        <v>2.9505038805368682</v>
      </c>
      <c r="C93" s="52">
        <v>2.8373865321039502</v>
      </c>
      <c r="D93" s="52">
        <v>2.6001231462814007</v>
      </c>
      <c r="E93" s="52">
        <v>3.0281309115607868</v>
      </c>
      <c r="F93" s="52">
        <v>3.5550099020389179</v>
      </c>
      <c r="G93" s="52">
        <v>2.6065839032900473</v>
      </c>
      <c r="H93" s="79">
        <v>2.8261210985659533</v>
      </c>
    </row>
    <row r="94" spans="1:8" ht="14.25">
      <c r="A94" s="65">
        <v>37987</v>
      </c>
      <c r="B94" s="78">
        <v>2.7314118441780835</v>
      </c>
      <c r="C94" s="52">
        <v>2.6387560683735134</v>
      </c>
      <c r="D94" s="52">
        <v>2.5672701770279192</v>
      </c>
      <c r="E94" s="52">
        <v>3.133407498878729</v>
      </c>
      <c r="F94" s="52">
        <v>3.344957421496523</v>
      </c>
      <c r="G94" s="52">
        <v>2.4615475887787102</v>
      </c>
      <c r="H94" s="79">
        <v>2.6690197002916141</v>
      </c>
    </row>
    <row r="95" spans="1:8" ht="14.25">
      <c r="A95" s="65">
        <v>37956</v>
      </c>
      <c r="B95" s="78">
        <v>2.5613092544843887</v>
      </c>
      <c r="C95" s="52">
        <v>2.5406808763820057</v>
      </c>
      <c r="D95" s="52">
        <v>2.20043421382747</v>
      </c>
      <c r="E95" s="52">
        <v>2.6516118587039768</v>
      </c>
      <c r="F95" s="52">
        <v>1.6694813018290133</v>
      </c>
      <c r="G95" s="52">
        <v>2.2090442209565819</v>
      </c>
      <c r="H95" s="79">
        <v>2.4740715448886732</v>
      </c>
    </row>
    <row r="96" spans="1:8" ht="14.25">
      <c r="A96" s="65">
        <v>37926</v>
      </c>
      <c r="B96" s="78">
        <v>2.2827360240177801</v>
      </c>
      <c r="C96" s="52">
        <v>2.1717746102061675</v>
      </c>
      <c r="D96" s="52">
        <v>2.0247878396288139</v>
      </c>
      <c r="E96" s="52">
        <v>2.2650313187584299</v>
      </c>
      <c r="F96" s="52">
        <v>2.3444610658175868</v>
      </c>
      <c r="G96" s="52">
        <v>1.9623864885433022</v>
      </c>
      <c r="H96" s="79">
        <v>2.1836914268658303</v>
      </c>
    </row>
    <row r="97" spans="1:8" ht="14.25">
      <c r="A97" s="65">
        <v>37895</v>
      </c>
      <c r="B97" s="78">
        <v>2.2225927936321126</v>
      </c>
      <c r="C97" s="52">
        <v>2.0207651978718055</v>
      </c>
      <c r="D97" s="52">
        <v>1.8517768114847344</v>
      </c>
      <c r="E97" s="52">
        <v>1.9211899487116708</v>
      </c>
      <c r="F97" s="52">
        <v>2.6737683485823762</v>
      </c>
      <c r="G97" s="52">
        <v>1.8712404354263263</v>
      </c>
      <c r="H97" s="79">
        <v>2.058235206769401</v>
      </c>
    </row>
    <row r="98" spans="1:8" ht="14.25">
      <c r="A98" s="65">
        <v>37865</v>
      </c>
      <c r="B98" s="78">
        <v>2.3717926913760432</v>
      </c>
      <c r="C98" s="52">
        <v>2.2337402218911526</v>
      </c>
      <c r="D98" s="52">
        <v>2.1114679047510116</v>
      </c>
      <c r="E98" s="52">
        <v>2.0663752463387759</v>
      </c>
      <c r="F98" s="52">
        <v>2.3813829785200271</v>
      </c>
      <c r="G98" s="52">
        <v>2.0921860154955745</v>
      </c>
      <c r="H98" s="79">
        <v>2.257101163316757</v>
      </c>
    </row>
    <row r="99" spans="1:8" ht="14.25">
      <c r="A99" s="65">
        <v>37834</v>
      </c>
      <c r="B99" s="78">
        <v>2.4095006875680212</v>
      </c>
      <c r="C99" s="52">
        <v>2.2358762145143367</v>
      </c>
      <c r="D99" s="52">
        <v>2.0772300803045987</v>
      </c>
      <c r="E99" s="52">
        <v>2.2270895181235799</v>
      </c>
      <c r="F99" s="52">
        <v>2.0405107840701131</v>
      </c>
      <c r="G99" s="52">
        <v>2.0995845523472627</v>
      </c>
      <c r="H99" s="79">
        <v>2.2631506881329804</v>
      </c>
    </row>
    <row r="100" spans="1:8" ht="14.25">
      <c r="A100" s="65">
        <v>37803</v>
      </c>
      <c r="B100" s="78">
        <v>2.1889042756625026</v>
      </c>
      <c r="C100" s="52">
        <v>2.0720736192612552</v>
      </c>
      <c r="D100" s="52">
        <v>1.8308325408044515</v>
      </c>
      <c r="E100" s="52">
        <v>2.7993398063026915</v>
      </c>
      <c r="F100" s="52">
        <v>2.6331105554506968</v>
      </c>
      <c r="G100" s="52">
        <v>1.8146146172340734</v>
      </c>
      <c r="H100" s="79">
        <v>2.0809097438671937</v>
      </c>
    </row>
    <row r="101" spans="1:8" ht="14.25">
      <c r="A101" s="65">
        <v>37773</v>
      </c>
      <c r="B101" s="78">
        <v>2.1449884916683515</v>
      </c>
      <c r="C101" s="52">
        <v>2.1597225451777655</v>
      </c>
      <c r="D101" s="52">
        <v>2.0334473186109236</v>
      </c>
      <c r="E101" s="52">
        <v>1.3123051302215849</v>
      </c>
      <c r="F101" s="52">
        <v>2.4830998781973204</v>
      </c>
      <c r="G101" s="52">
        <v>2.0368347664420172</v>
      </c>
      <c r="H101" s="79">
        <v>2.118515279196922</v>
      </c>
    </row>
    <row r="102" spans="1:8" ht="14.25">
      <c r="A102" s="65">
        <v>37742</v>
      </c>
      <c r="B102" s="78">
        <v>2.3078398311812376</v>
      </c>
      <c r="C102" s="52">
        <v>2.1289676250249547</v>
      </c>
      <c r="D102" s="52">
        <v>1.9303483610665102</v>
      </c>
      <c r="E102" s="52">
        <v>3.046027846027846</v>
      </c>
      <c r="F102" s="52">
        <v>2.4196815452884364</v>
      </c>
      <c r="G102" s="52">
        <v>1.9018255443441316</v>
      </c>
      <c r="H102" s="79">
        <v>2.1642704022660104</v>
      </c>
    </row>
    <row r="103" spans="1:8" ht="14.25">
      <c r="A103" s="65">
        <v>37712</v>
      </c>
      <c r="B103" s="78">
        <v>2.6583132867742578</v>
      </c>
      <c r="C103" s="52">
        <v>2.5026152395427714</v>
      </c>
      <c r="D103" s="52">
        <v>2.286814786637926</v>
      </c>
      <c r="E103" s="52">
        <v>2.185074211502783</v>
      </c>
      <c r="F103" s="52">
        <v>3.2004384216819446</v>
      </c>
      <c r="G103" s="52">
        <v>2.2927248677248677</v>
      </c>
      <c r="H103" s="79">
        <v>2.5098636111834374</v>
      </c>
    </row>
    <row r="104" spans="1:8" ht="14.25">
      <c r="A104" s="65">
        <v>37681</v>
      </c>
      <c r="B104" s="78">
        <v>2.2566118966937649</v>
      </c>
      <c r="C104" s="52">
        <v>1.9458480445504875</v>
      </c>
      <c r="D104" s="52">
        <v>1.790061107844845</v>
      </c>
      <c r="E104" s="52">
        <v>1.8481157686467582</v>
      </c>
      <c r="F104" s="52">
        <v>2.5405346426623026</v>
      </c>
      <c r="G104" s="52">
        <v>1.7893864370290633</v>
      </c>
      <c r="H104" s="79">
        <v>2.0219711556893563</v>
      </c>
    </row>
    <row r="105" spans="1:8" ht="14.25">
      <c r="A105" s="65">
        <v>37653</v>
      </c>
      <c r="B105" s="78">
        <v>2.1370162889754538</v>
      </c>
      <c r="C105" s="52">
        <v>2.4984103093725829</v>
      </c>
      <c r="D105" s="52">
        <v>2.4195325552973914</v>
      </c>
      <c r="E105" s="52">
        <v>1.5809047665275218</v>
      </c>
      <c r="F105" s="52">
        <v>1.7001134644478062</v>
      </c>
      <c r="G105" s="52">
        <v>2.4116155613659771</v>
      </c>
      <c r="H105" s="79">
        <v>2.341900920780307</v>
      </c>
    </row>
    <row r="106" spans="1:8" ht="14.25">
      <c r="A106" s="65">
        <v>37622</v>
      </c>
      <c r="B106" s="78">
        <v>2.3284605434969965</v>
      </c>
      <c r="C106" s="52">
        <v>2.2881271482570806</v>
      </c>
      <c r="D106" s="52">
        <v>1.9203422456587393</v>
      </c>
      <c r="E106" s="52">
        <v>6.093160428626514</v>
      </c>
      <c r="F106" s="52">
        <v>2.6902475455800676</v>
      </c>
      <c r="G106" s="52">
        <v>1.8740462567962715</v>
      </c>
      <c r="H106" s="79">
        <v>2.2858822435636328</v>
      </c>
    </row>
    <row r="107" spans="1:8" ht="14.25">
      <c r="A107" s="65">
        <v>37591</v>
      </c>
      <c r="B107" s="78">
        <v>2.5004236892492937</v>
      </c>
      <c r="C107" s="52">
        <v>2.3920261920510475</v>
      </c>
      <c r="D107" s="52">
        <v>2.1089539759838245</v>
      </c>
      <c r="E107" s="52">
        <v>2.0319935113377015</v>
      </c>
      <c r="F107" s="52">
        <v>3.0762694751935893</v>
      </c>
      <c r="G107" s="52">
        <v>2.1476011662869379</v>
      </c>
      <c r="H107" s="79">
        <v>2.3692079972138682</v>
      </c>
    </row>
    <row r="108" spans="1:8" ht="14.25">
      <c r="A108" s="65">
        <v>37561</v>
      </c>
      <c r="B108" s="78">
        <v>1.7026205002230805</v>
      </c>
      <c r="C108" s="52">
        <v>1.5498903275384355</v>
      </c>
      <c r="D108" s="52">
        <v>1.516532726813427</v>
      </c>
      <c r="E108" s="52">
        <v>0.64164437475160685</v>
      </c>
      <c r="F108" s="52">
        <v>1.4449019633085225</v>
      </c>
      <c r="G108" s="52">
        <v>1.507991915007999</v>
      </c>
      <c r="H108" s="79">
        <v>1.5859223472662494</v>
      </c>
    </row>
    <row r="109" spans="1:8" ht="14.25">
      <c r="A109" s="65">
        <v>37530</v>
      </c>
      <c r="B109" s="78">
        <v>1.6411641506037116</v>
      </c>
      <c r="C109" s="52">
        <v>1.5552940933900687</v>
      </c>
      <c r="D109" s="52">
        <v>1.5052193005405798</v>
      </c>
      <c r="E109" s="52">
        <v>1.6002731153178806</v>
      </c>
      <c r="F109" s="52">
        <v>1.4227978522533478</v>
      </c>
      <c r="G109" s="52">
        <v>1.5279667875130238</v>
      </c>
      <c r="H109" s="79">
        <v>1.5759382237618875</v>
      </c>
    </row>
    <row r="110" spans="1:8" ht="14.25">
      <c r="A110" s="65">
        <v>37500</v>
      </c>
      <c r="B110" s="78">
        <v>1.6257595443484405</v>
      </c>
      <c r="C110" s="52">
        <v>1.3418911873632713</v>
      </c>
      <c r="D110" s="52">
        <v>1.2669429616899495</v>
      </c>
      <c r="E110" s="52">
        <v>1.3691594669979206</v>
      </c>
      <c r="F110" s="52">
        <v>2.043506519450994</v>
      </c>
      <c r="G110" s="52">
        <v>1.2528162519245762</v>
      </c>
      <c r="H110" s="79">
        <v>1.4345822900647667</v>
      </c>
    </row>
    <row r="111" spans="1:8" ht="14.25">
      <c r="A111" s="65">
        <v>37469</v>
      </c>
      <c r="B111" s="78">
        <v>1.2471000041078408</v>
      </c>
      <c r="C111" s="52">
        <v>1.2045200421089703</v>
      </c>
      <c r="D111" s="52">
        <v>1.2521333058424071</v>
      </c>
      <c r="E111" s="52">
        <v>0.15059751165065732</v>
      </c>
      <c r="F111" s="52">
        <v>0.87767236677012905</v>
      </c>
      <c r="G111" s="52">
        <v>1.2960421069204415</v>
      </c>
      <c r="H111" s="79">
        <v>1.2162133724067286</v>
      </c>
    </row>
    <row r="112" spans="1:8" ht="14.25">
      <c r="A112" s="65">
        <v>37438</v>
      </c>
      <c r="B112" s="78">
        <v>1.4206353287755356</v>
      </c>
      <c r="C112" s="52">
        <v>1.459473313818233</v>
      </c>
      <c r="D112" s="52">
        <v>1.3529607052460841</v>
      </c>
      <c r="E112" s="52">
        <v>1.4504771591454739</v>
      </c>
      <c r="F112" s="52">
        <v>1.2830306054827667</v>
      </c>
      <c r="G112" s="52">
        <v>1.4927445792730982</v>
      </c>
      <c r="H112" s="79">
        <v>1.4228688126581917</v>
      </c>
    </row>
    <row r="113" spans="1:8" ht="14.25">
      <c r="A113" s="65">
        <v>37408</v>
      </c>
      <c r="B113" s="78">
        <v>1.5509436133024945</v>
      </c>
      <c r="C113" s="52">
        <v>1.4063034534296042</v>
      </c>
      <c r="D113" s="52">
        <v>1.2345208661269078</v>
      </c>
      <c r="E113" s="52">
        <v>2.1057877227361801</v>
      </c>
      <c r="F113" s="52">
        <v>2.0610767326732673</v>
      </c>
      <c r="G113" s="52">
        <v>0.65368353619474695</v>
      </c>
      <c r="H113" s="79">
        <v>1.4261482462349211</v>
      </c>
    </row>
    <row r="114" spans="1:8" ht="14.25">
      <c r="A114" s="65">
        <v>37377</v>
      </c>
      <c r="B114" s="78">
        <v>1.4777653245143818</v>
      </c>
      <c r="C114" s="52">
        <v>1.4771230879334059</v>
      </c>
      <c r="D114" s="52">
        <v>1.4508758903077292</v>
      </c>
      <c r="E114" s="52">
        <v>0.44971536130750162</v>
      </c>
      <c r="F114" s="52">
        <v>1.1643012309920349</v>
      </c>
      <c r="G114" s="52">
        <v>2.6124407431133889</v>
      </c>
      <c r="H114" s="79">
        <v>1.468543380397979</v>
      </c>
    </row>
    <row r="115" spans="1:8" ht="14.25">
      <c r="A115" s="65">
        <v>37347</v>
      </c>
      <c r="B115" s="78">
        <v>1.452112410178044</v>
      </c>
      <c r="C115" s="52">
        <v>1.4869631837994906</v>
      </c>
      <c r="D115" s="52">
        <v>1.4031247086374652</v>
      </c>
      <c r="E115" s="52">
        <v>2.2270914443072831</v>
      </c>
      <c r="F115" s="52">
        <v>1.2189322381930183</v>
      </c>
      <c r="G115" s="52">
        <v>1.3991936549900859</v>
      </c>
      <c r="H115" s="79">
        <v>1.4663692876936365</v>
      </c>
    </row>
    <row r="116" spans="1:8" ht="14.25">
      <c r="A116" s="65">
        <v>37316</v>
      </c>
      <c r="B116" s="78">
        <v>1.5385886761944398</v>
      </c>
      <c r="C116" s="52">
        <v>1.2828951838231188</v>
      </c>
      <c r="D116" s="52">
        <v>1.1369235279344774</v>
      </c>
      <c r="E116" s="52">
        <v>1.6047126745435019</v>
      </c>
      <c r="F116" s="52">
        <v>1.8567173377156945</v>
      </c>
      <c r="G116" s="52">
        <v>1.1686086260818969</v>
      </c>
      <c r="H116" s="79">
        <v>1.3399020938505228</v>
      </c>
    </row>
    <row r="117" spans="1:8" ht="14.25">
      <c r="A117" s="65">
        <v>37288</v>
      </c>
      <c r="B117" s="78">
        <v>1.4866596053256802</v>
      </c>
      <c r="C117" s="52">
        <v>1.3591183648642484</v>
      </c>
      <c r="D117" s="52">
        <v>1.3469331509068176</v>
      </c>
      <c r="E117" s="52">
        <v>0.8022301516503122</v>
      </c>
      <c r="F117" s="52">
        <v>1.3945758799769186</v>
      </c>
      <c r="G117" s="52">
        <v>1.2771745932415519</v>
      </c>
      <c r="H117" s="79">
        <v>1.3938828164932697</v>
      </c>
    </row>
    <row r="118" spans="1:8" ht="14.25">
      <c r="A118" s="65">
        <v>37257</v>
      </c>
      <c r="B118" s="78">
        <v>1.3917961809913637</v>
      </c>
      <c r="C118" s="52">
        <v>1.4837699052785478</v>
      </c>
      <c r="D118" s="52">
        <v>1.4515096118796689</v>
      </c>
      <c r="E118" s="52">
        <v>1.5738386308068459</v>
      </c>
      <c r="F118" s="52">
        <v>1.0903567984570877</v>
      </c>
      <c r="G118" s="52">
        <v>1.4348789557562418</v>
      </c>
      <c r="H118" s="79">
        <v>1.442256096374589</v>
      </c>
    </row>
    <row r="119" spans="1:8" ht="14.25">
      <c r="A119" s="65">
        <v>37226</v>
      </c>
      <c r="B119" s="78">
        <v>1.4015813636421335</v>
      </c>
      <c r="C119" s="52">
        <v>1.2759850486428759</v>
      </c>
      <c r="D119" s="52">
        <v>1.1436775225730147</v>
      </c>
      <c r="E119" s="52">
        <v>2.5224447042775018</v>
      </c>
      <c r="F119" s="52">
        <v>1.7389982110912343</v>
      </c>
      <c r="G119" s="52">
        <v>1.3274183215887252</v>
      </c>
      <c r="H119" s="79">
        <v>1.3111291815199622</v>
      </c>
    </row>
    <row r="120" spans="1:8" ht="14.25">
      <c r="A120" s="65">
        <v>37196</v>
      </c>
      <c r="B120" s="78">
        <v>1.3992262387565413</v>
      </c>
      <c r="C120" s="52">
        <v>1.3757844895851767</v>
      </c>
      <c r="D120" s="52">
        <v>1.2724793947682076</v>
      </c>
      <c r="E120" s="52">
        <v>1.5564170877354158</v>
      </c>
      <c r="F120" s="52">
        <v>1.3601959745762713</v>
      </c>
      <c r="G120" s="52">
        <v>0.34380128205128208</v>
      </c>
      <c r="H120" s="79">
        <v>1.3542676055108815</v>
      </c>
    </row>
    <row r="121" spans="1:8" ht="14.25">
      <c r="A121" s="65">
        <v>37165</v>
      </c>
      <c r="B121" s="78">
        <v>1.2147140998525445</v>
      </c>
      <c r="C121" s="52">
        <v>1.140464455433928</v>
      </c>
      <c r="D121" s="52">
        <v>1.058206862778764</v>
      </c>
      <c r="E121" s="52">
        <v>1.5234294941465079</v>
      </c>
      <c r="F121" s="52">
        <v>1.2490859481582537</v>
      </c>
      <c r="G121" s="52">
        <v>1.0579915134370579</v>
      </c>
      <c r="H121" s="79">
        <v>1.1577729707949358</v>
      </c>
    </row>
    <row r="122" spans="1:8" ht="14.25">
      <c r="A122" s="65">
        <v>37135</v>
      </c>
      <c r="B122" s="78">
        <v>1.1035140131214736</v>
      </c>
      <c r="C122" s="52">
        <v>1.3454930481398963</v>
      </c>
      <c r="D122" s="52">
        <v>1.3137825120525011</v>
      </c>
      <c r="E122" s="52">
        <v>-0.67274892806098141</v>
      </c>
      <c r="F122" s="52">
        <v>0.55476255088195392</v>
      </c>
      <c r="G122" s="52">
        <v>1.3123524136900313</v>
      </c>
      <c r="H122" s="79">
        <v>1.2215261294484896</v>
      </c>
    </row>
    <row r="123" spans="1:8" ht="14.25">
      <c r="A123" s="65">
        <v>37104</v>
      </c>
      <c r="B123" s="78">
        <v>1.3153368704602093</v>
      </c>
      <c r="C123" s="52">
        <v>1.0586491379311511</v>
      </c>
      <c r="D123" s="52">
        <v>0.88113171895677389</v>
      </c>
      <c r="E123" s="52">
        <v>2.6915341534153416</v>
      </c>
      <c r="F123" s="52">
        <v>2.0177914110429449</v>
      </c>
      <c r="G123" s="52">
        <v>0.88537665324899362</v>
      </c>
      <c r="H123" s="79">
        <v>1.1346220335954833</v>
      </c>
    </row>
    <row r="124" spans="1:8" ht="14.25">
      <c r="A124" s="65">
        <v>37073</v>
      </c>
      <c r="B124" s="78">
        <v>1.3121193231813792</v>
      </c>
      <c r="C124" s="52">
        <v>1.2217672974446216</v>
      </c>
      <c r="D124" s="52">
        <v>1.1487673084140282</v>
      </c>
      <c r="E124" s="52">
        <v>-6.7008259406546339E-2</v>
      </c>
      <c r="F124" s="52">
        <v>1.2170048051254672</v>
      </c>
      <c r="G124" s="52">
        <v>1.1355154191970975</v>
      </c>
      <c r="H124" s="79">
        <v>1.2198839601580398</v>
      </c>
    </row>
    <row r="125" spans="1:8" ht="14.25">
      <c r="A125" s="65">
        <v>37043</v>
      </c>
      <c r="B125" s="78">
        <v>1.1201518924645377</v>
      </c>
      <c r="C125" s="52">
        <v>1.1163342864768004</v>
      </c>
      <c r="D125" s="52">
        <v>1.1558180466511205</v>
      </c>
      <c r="E125" s="52">
        <v>0.56397757738240317</v>
      </c>
      <c r="F125" s="52">
        <v>0.86865579821593353</v>
      </c>
      <c r="G125" s="52">
        <v>1.1389831640833779</v>
      </c>
      <c r="H125" s="79">
        <v>1.1181259646001565</v>
      </c>
    </row>
    <row r="126" spans="1:8" ht="14.25">
      <c r="A126" s="65">
        <v>37012</v>
      </c>
      <c r="B126" s="78">
        <v>1.2509277590155661</v>
      </c>
      <c r="C126" s="52">
        <v>1.0788981292116868</v>
      </c>
      <c r="D126" s="52">
        <v>0.93145950381001985</v>
      </c>
      <c r="E126" s="52">
        <v>3.9024649459676701</v>
      </c>
      <c r="F126" s="52">
        <v>1.6323679727427598</v>
      </c>
      <c r="G126" s="52">
        <v>0.93484102700545424</v>
      </c>
      <c r="H126" s="79">
        <v>1.1276877303942667</v>
      </c>
    </row>
    <row r="127" spans="1:8" ht="14.25">
      <c r="A127" s="65">
        <v>36982</v>
      </c>
      <c r="B127" s="78">
        <v>1.4924038696608808</v>
      </c>
      <c r="C127" s="52">
        <v>1.5346409714103342</v>
      </c>
      <c r="D127" s="52">
        <v>1.4868766576590102</v>
      </c>
      <c r="E127" s="52">
        <v>1.1554238212046879</v>
      </c>
      <c r="F127" s="52">
        <v>1.2062719694312389</v>
      </c>
      <c r="G127" s="52">
        <v>1.4866220500176119</v>
      </c>
      <c r="H127" s="79">
        <v>1.5010423169779983</v>
      </c>
    </row>
    <row r="128" spans="1:8" ht="14.25">
      <c r="A128" s="65">
        <v>36951</v>
      </c>
      <c r="B128" s="78">
        <v>1.0433308060840984</v>
      </c>
      <c r="C128" s="52">
        <v>1.007487487930685</v>
      </c>
      <c r="D128" s="52">
        <v>0.92794275734308773</v>
      </c>
      <c r="E128" s="52">
        <v>-0.66739274239274238</v>
      </c>
      <c r="F128" s="52">
        <v>1.0268734491315137</v>
      </c>
      <c r="G128" s="52">
        <v>0.92335506367495457</v>
      </c>
      <c r="H128" s="79">
        <v>0.97601911158052801</v>
      </c>
    </row>
    <row r="129" spans="1:8" ht="14.25">
      <c r="A129" s="65">
        <v>36923</v>
      </c>
      <c r="B129" s="78">
        <v>1.5967208274352809</v>
      </c>
      <c r="C129" s="52">
        <v>1.4720667060470816</v>
      </c>
      <c r="D129" s="52">
        <v>1.2388473917716953</v>
      </c>
      <c r="E129" s="52">
        <v>2.2134849037909996</v>
      </c>
      <c r="F129" s="52">
        <v>1.8543341536778779</v>
      </c>
      <c r="G129" s="52">
        <v>1.1013432144511348</v>
      </c>
      <c r="H129" s="79">
        <v>1.4659791697462523</v>
      </c>
    </row>
    <row r="130" spans="1:8" ht="14.25">
      <c r="A130" s="65">
        <v>36892</v>
      </c>
      <c r="B130" s="78">
        <v>1.3160607629578949</v>
      </c>
      <c r="C130" s="52">
        <v>1.7436816313626302</v>
      </c>
      <c r="D130" s="52">
        <v>1.6172526168566261</v>
      </c>
      <c r="E130" s="52">
        <v>0.74339992702061664</v>
      </c>
      <c r="F130" s="52">
        <v>0.58131609870740308</v>
      </c>
      <c r="G130" s="52">
        <v>1.4721554116558742</v>
      </c>
      <c r="H130" s="79">
        <v>1.5370175665945722</v>
      </c>
    </row>
    <row r="131" spans="1:8" ht="14.25">
      <c r="A131" s="65">
        <v>36861</v>
      </c>
      <c r="B131" s="78">
        <v>1.0710918731378753</v>
      </c>
      <c r="C131" s="52">
        <v>0.83359009181587918</v>
      </c>
      <c r="D131" s="52">
        <v>0.728945796188044</v>
      </c>
      <c r="E131" s="52">
        <v>2.9313899082568806</v>
      </c>
      <c r="F131" s="52">
        <v>1.5453333333333332</v>
      </c>
      <c r="G131" s="52">
        <v>0.99910759493670886</v>
      </c>
      <c r="H131" s="79">
        <v>0.92366789113290748</v>
      </c>
    </row>
    <row r="132" spans="1:8" ht="14.25">
      <c r="A132" s="65">
        <v>36831</v>
      </c>
      <c r="B132" s="78">
        <v>0.91731025493258089</v>
      </c>
      <c r="C132" s="52">
        <v>0.93648730500135968</v>
      </c>
      <c r="D132" s="52">
        <v>0.87542019722910525</v>
      </c>
      <c r="E132" s="52">
        <v>0.58742380952380957</v>
      </c>
      <c r="F132" s="52">
        <v>0.74185185185185187</v>
      </c>
      <c r="G132" s="52">
        <v>0.70402112676056339</v>
      </c>
      <c r="H132" s="79">
        <v>0.90955639488556561</v>
      </c>
    </row>
    <row r="133" spans="1:8" ht="14.25">
      <c r="A133" s="65">
        <v>36800</v>
      </c>
      <c r="B133" s="78">
        <v>0.40219705709892295</v>
      </c>
      <c r="C133" s="52">
        <v>0.3036693355063928</v>
      </c>
      <c r="D133" s="52">
        <v>0.372702309850233</v>
      </c>
      <c r="E133" s="52">
        <v>0.32242452830188678</v>
      </c>
      <c r="F133" s="52">
        <v>0.31791176470588234</v>
      </c>
      <c r="G133" s="52">
        <v>0.38177564102564104</v>
      </c>
      <c r="H133" s="79">
        <v>0.35477616882365542</v>
      </c>
    </row>
    <row r="134" spans="1:8" ht="14.25">
      <c r="A134" s="65">
        <v>36770</v>
      </c>
      <c r="B134" s="78">
        <v>0.9132213093411371</v>
      </c>
      <c r="C134" s="52">
        <v>0.90043000340865564</v>
      </c>
      <c r="D134" s="52">
        <v>0.77468021034920465</v>
      </c>
      <c r="E134" s="52">
        <v>0.84722222222222232</v>
      </c>
      <c r="F134" s="52">
        <v>0.90279999999999994</v>
      </c>
      <c r="G134" s="52">
        <v>0.67204255319148931</v>
      </c>
      <c r="H134" s="79">
        <v>0.87687287707048145</v>
      </c>
    </row>
    <row r="135" spans="1:8" ht="14.25">
      <c r="A135" s="65">
        <v>36739</v>
      </c>
      <c r="B135" s="78">
        <v>1.2805212159489421</v>
      </c>
      <c r="C135" s="52">
        <v>1.1464253110369544</v>
      </c>
      <c r="D135" s="52">
        <v>1.2195254532112085</v>
      </c>
      <c r="E135" s="52">
        <v>1.2297297297297296</v>
      </c>
      <c r="F135" s="52">
        <v>1.669470588235294</v>
      </c>
      <c r="G135" s="52">
        <v>1.0404886363636365</v>
      </c>
      <c r="H135" s="79">
        <v>1.2123200069995614</v>
      </c>
    </row>
    <row r="136" spans="1:8" ht="14.25">
      <c r="A136" s="65">
        <v>36708</v>
      </c>
      <c r="B136" s="78">
        <v>1.0848117923995773</v>
      </c>
      <c r="C136" s="52">
        <v>0.8685251140329735</v>
      </c>
      <c r="D136" s="52">
        <v>0.84521614093949915</v>
      </c>
      <c r="E136" s="52">
        <v>-1.0695652173913044</v>
      </c>
      <c r="F136" s="52">
        <v>1.1303307142857144</v>
      </c>
      <c r="G136" s="52">
        <v>0.85815602836879434</v>
      </c>
      <c r="H136" s="79">
        <v>0.91507219626196545</v>
      </c>
    </row>
    <row r="137" spans="1:8" ht="14.25">
      <c r="A137" s="65">
        <v>36678</v>
      </c>
      <c r="B137" s="78">
        <v>0.76159784129486141</v>
      </c>
      <c r="C137" s="52">
        <v>0.83757623710589491</v>
      </c>
      <c r="D137" s="52">
        <v>0.84741070465614599</v>
      </c>
      <c r="E137" s="52">
        <v>0.61667964646464646</v>
      </c>
      <c r="F137" s="52">
        <v>0.29212911764705879</v>
      </c>
      <c r="G137" s="52">
        <v>1.4933151898734176</v>
      </c>
      <c r="H137" s="79">
        <v>0.81238637380573431</v>
      </c>
    </row>
    <row r="138" spans="1:8" ht="14.25">
      <c r="A138" s="65">
        <v>36647</v>
      </c>
      <c r="B138" s="78">
        <v>1.2889485625465804</v>
      </c>
      <c r="C138" s="52">
        <v>1.3110585626032329</v>
      </c>
      <c r="D138" s="52">
        <v>1.2790747439032988</v>
      </c>
      <c r="E138" s="52">
        <v>1.3840154929577464</v>
      </c>
      <c r="F138" s="52">
        <v>1.5492845714285715</v>
      </c>
      <c r="G138" s="52">
        <v>1.19573</v>
      </c>
      <c r="H138" s="79">
        <v>1.2963041507654582</v>
      </c>
    </row>
    <row r="139" spans="1:8" ht="14.25">
      <c r="A139" s="65">
        <v>36617</v>
      </c>
      <c r="B139" s="78">
        <v>1.3744420001257678</v>
      </c>
      <c r="C139" s="52">
        <v>1.3048202325228697</v>
      </c>
      <c r="D139" s="52">
        <v>1.1369262409470415</v>
      </c>
      <c r="E139" s="52">
        <v>1.7123639269406392</v>
      </c>
      <c r="F139" s="52">
        <v>1.5047481818181818</v>
      </c>
      <c r="G139" s="52">
        <v>1.1357894827586208</v>
      </c>
      <c r="H139" s="79">
        <v>1.2943169047849366</v>
      </c>
    </row>
    <row r="140" spans="1:8" ht="14.25">
      <c r="A140" s="65">
        <v>36586</v>
      </c>
      <c r="B140" s="78">
        <v>0.88688006023601096</v>
      </c>
      <c r="C140" s="52">
        <v>0.87646209205440118</v>
      </c>
      <c r="D140" s="52">
        <v>0.58727238975985963</v>
      </c>
      <c r="E140" s="52">
        <v>2.023474178403756</v>
      </c>
      <c r="F140" s="52">
        <v>0.81081081081081086</v>
      </c>
      <c r="G140" s="52">
        <v>0.56617647058823528</v>
      </c>
      <c r="H140" s="79">
        <v>0.82283713198585218</v>
      </c>
    </row>
    <row r="141" spans="1:8" ht="14.25">
      <c r="A141" s="65">
        <v>36557</v>
      </c>
      <c r="B141" s="78">
        <v>0.26796846269071734</v>
      </c>
      <c r="C141" s="52">
        <v>0.29866867117071916</v>
      </c>
      <c r="D141" s="52">
        <v>0.2928561405221381</v>
      </c>
      <c r="E141" s="52">
        <v>0.20476190476190476</v>
      </c>
      <c r="F141" s="52">
        <v>0.18181818181818182</v>
      </c>
      <c r="G141" s="52">
        <v>0.30303030303030304</v>
      </c>
      <c r="H141" s="79">
        <v>0.28550347113663632</v>
      </c>
    </row>
    <row r="142" spans="1:8" ht="14.25">
      <c r="A142" s="65">
        <v>36526</v>
      </c>
      <c r="B142" s="78">
        <v>0.12680188358434344</v>
      </c>
      <c r="C142" s="52">
        <v>6.2979440142069895E-2</v>
      </c>
      <c r="D142" s="52">
        <v>0.10243501669376125</v>
      </c>
      <c r="E142" s="52">
        <v>-0.39636363636363636</v>
      </c>
      <c r="F142" s="52">
        <v>0.14705882352941177</v>
      </c>
      <c r="G142" s="52">
        <v>0.13207547169811321</v>
      </c>
      <c r="H142" s="79">
        <v>8.6570337143766996E-2</v>
      </c>
    </row>
    <row r="143" spans="1:8" ht="14.25">
      <c r="A143" s="65">
        <v>36495</v>
      </c>
      <c r="B143" s="78">
        <v>0.12152354518687997</v>
      </c>
      <c r="C143" s="52">
        <v>5.0540734284668112E-2</v>
      </c>
      <c r="D143" s="52">
        <v>7.5146218243932472E-2</v>
      </c>
      <c r="E143" s="52">
        <v>-0.22346368715083798</v>
      </c>
      <c r="F143" s="52">
        <v>0.18181818181818182</v>
      </c>
      <c r="G143" s="52">
        <v>8.5106382978723402E-2</v>
      </c>
      <c r="H143" s="79">
        <v>7.890156068501944E-2</v>
      </c>
    </row>
    <row r="144" spans="1:8" ht="14.25">
      <c r="A144" s="65">
        <v>36465</v>
      </c>
      <c r="B144" s="78">
        <v>0.15025588758687233</v>
      </c>
      <c r="C144" s="52">
        <v>-6.750189005292148E-3</v>
      </c>
      <c r="D144" s="52">
        <v>9.6284209389660105E-2</v>
      </c>
      <c r="E144" s="52">
        <v>-0.52719069104725724</v>
      </c>
      <c r="F144" s="52">
        <v>8.6655112651646438E-2</v>
      </c>
      <c r="G144" s="52">
        <v>0.11843079200592153</v>
      </c>
      <c r="H144" s="79">
        <v>6.719942600215513E-2</v>
      </c>
    </row>
    <row r="145" spans="1:8" ht="14.25">
      <c r="A145" s="65">
        <v>36434</v>
      </c>
      <c r="B145" s="78">
        <v>2.1610096236961907E-2</v>
      </c>
      <c r="C145" s="52">
        <v>2.5558942115385844E-2</v>
      </c>
      <c r="D145" s="52">
        <v>1.9974643300033013E-2</v>
      </c>
      <c r="E145" s="52">
        <v>4.86123386954216E-2</v>
      </c>
      <c r="F145" s="52">
        <v>2.9895366218236175E-2</v>
      </c>
      <c r="G145" s="52">
        <v>2.0207463289775025E-2</v>
      </c>
      <c r="H145" s="79">
        <v>2.3190039530487008E-2</v>
      </c>
    </row>
    <row r="146" spans="1:8" ht="14.25">
      <c r="A146" s="65">
        <v>36404</v>
      </c>
      <c r="B146" s="78">
        <v>2.0342361951646206E-3</v>
      </c>
      <c r="C146" s="52">
        <v>2.5493660841896283E-3</v>
      </c>
      <c r="D146" s="52">
        <v>2.0230863048617655E-3</v>
      </c>
      <c r="E146" s="52">
        <v>4.5655846231109892E-3</v>
      </c>
      <c r="F146" s="52">
        <v>0</v>
      </c>
      <c r="G146" s="52">
        <v>7.5063804233598567E-3</v>
      </c>
      <c r="H146" s="79">
        <v>2.3090465322801591E-3</v>
      </c>
    </row>
    <row r="147" spans="1:8" ht="14.25">
      <c r="A147" s="65">
        <v>36373</v>
      </c>
      <c r="B147" s="78">
        <v>0</v>
      </c>
      <c r="C147" s="52">
        <v>0</v>
      </c>
      <c r="D147" s="52">
        <v>0</v>
      </c>
      <c r="E147" s="52">
        <v>0</v>
      </c>
      <c r="F147" s="52">
        <v>0</v>
      </c>
      <c r="G147" s="52">
        <v>0</v>
      </c>
      <c r="H147" s="79">
        <v>0</v>
      </c>
    </row>
    <row r="148" spans="1:8" ht="14.25">
      <c r="A148" s="70">
        <v>36342</v>
      </c>
      <c r="B148" s="80">
        <v>0</v>
      </c>
      <c r="C148" s="81">
        <v>0</v>
      </c>
      <c r="D148" s="81">
        <v>0</v>
      </c>
      <c r="E148" s="81">
        <v>0</v>
      </c>
      <c r="F148" s="81">
        <v>0</v>
      </c>
      <c r="G148" s="81">
        <v>0</v>
      </c>
      <c r="H148" s="83">
        <v>0</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dimension ref="A2:XFD148"/>
  <sheetViews>
    <sheetView workbookViewId="0">
      <pane xSplit="1" ySplit="4" topLeftCell="B5" activePane="bottomRight" state="frozen"/>
      <selection pane="topRight" activeCell="B1" sqref="B1"/>
      <selection pane="bottomLeft" activeCell="A5" sqref="A5"/>
      <selection pane="bottomRight" activeCell="B5" sqref="B5"/>
    </sheetView>
  </sheetViews>
  <sheetFormatPr defaultRowHeight="12.75"/>
  <cols>
    <col min="1" max="1" width="10.7109375" bestFit="1" customWidth="1"/>
    <col min="2" max="2" width="13.140625" bestFit="1" customWidth="1"/>
    <col min="3" max="3" width="11.7109375" bestFit="1" customWidth="1"/>
    <col min="4" max="4" width="11.5703125" bestFit="1" customWidth="1"/>
    <col min="5" max="5" width="12.5703125" customWidth="1"/>
    <col min="6" max="6" width="10" bestFit="1" customWidth="1"/>
    <col min="7" max="8" width="8.28515625" bestFit="1" customWidth="1"/>
  </cols>
  <sheetData>
    <row r="2" spans="1:16384" ht="13.5" thickBot="1"/>
    <row r="3" spans="1:16384" ht="14.25">
      <c r="A3" s="4"/>
      <c r="B3" s="55" t="s">
        <v>52</v>
      </c>
      <c r="C3" s="44"/>
      <c r="D3" s="44"/>
      <c r="E3" s="44"/>
      <c r="F3" s="44"/>
      <c r="G3" s="44"/>
      <c r="H3" s="74"/>
    </row>
    <row r="4" spans="1:16384" ht="29.25" customHeight="1">
      <c r="A4" s="63" t="s">
        <v>2</v>
      </c>
      <c r="B4" s="95" t="s">
        <v>38</v>
      </c>
      <c r="C4" s="46" t="s">
        <v>39</v>
      </c>
      <c r="D4" s="46" t="s">
        <v>40</v>
      </c>
      <c r="E4" s="49" t="s">
        <v>41</v>
      </c>
      <c r="F4" s="46" t="s">
        <v>42</v>
      </c>
      <c r="G4" s="46" t="s">
        <v>43</v>
      </c>
      <c r="H4" s="96" t="s">
        <v>44</v>
      </c>
    </row>
    <row r="5" spans="1:16384" ht="14.25">
      <c r="A5" s="65">
        <v>40695</v>
      </c>
      <c r="B5" s="78">
        <v>27.815646336326928</v>
      </c>
      <c r="C5" s="52">
        <v>28.855559431772889</v>
      </c>
      <c r="D5" s="52">
        <v>24.395484007321802</v>
      </c>
      <c r="E5" s="52">
        <v>42.763716557650376</v>
      </c>
      <c r="F5" s="52">
        <v>30.324085675430645</v>
      </c>
      <c r="G5" s="52">
        <v>24.432677080729814</v>
      </c>
      <c r="H5" s="79">
        <v>27.976348960455272</v>
      </c>
    </row>
    <row r="6" spans="1:16384" ht="14.25">
      <c r="A6" s="65">
        <v>40664</v>
      </c>
      <c r="B6" s="78">
        <v>26.021312866590339</v>
      </c>
      <c r="C6" s="52">
        <v>26.911414813354657</v>
      </c>
      <c r="D6" s="52">
        <v>22.999814645546213</v>
      </c>
      <c r="E6" s="52">
        <v>39.289039849973413</v>
      </c>
      <c r="F6" s="52">
        <v>27.77863961542657</v>
      </c>
      <c r="G6" s="52">
        <v>23.227981755745635</v>
      </c>
      <c r="H6" s="79">
        <v>26.156538649485562</v>
      </c>
      <c r="I6" s="65"/>
      <c r="J6" s="52"/>
      <c r="K6" s="52"/>
      <c r="L6" s="52"/>
      <c r="M6" s="52"/>
      <c r="N6" s="52"/>
      <c r="O6" s="52"/>
      <c r="P6" s="79"/>
      <c r="Q6" s="65"/>
      <c r="R6" s="78"/>
      <c r="S6" s="52"/>
      <c r="T6" s="52"/>
      <c r="U6" s="52"/>
      <c r="V6" s="52"/>
      <c r="W6" s="52"/>
      <c r="X6" s="79"/>
      <c r="Y6" s="65"/>
      <c r="Z6" s="78"/>
      <c r="AA6" s="52"/>
      <c r="AB6" s="52"/>
      <c r="AC6" s="52"/>
      <c r="AD6" s="52"/>
      <c r="AE6" s="52"/>
      <c r="AF6" s="79"/>
      <c r="AG6" s="65"/>
      <c r="AH6" s="78"/>
      <c r="AI6" s="52"/>
      <c r="AJ6" s="52"/>
      <c r="AK6" s="52"/>
      <c r="AL6" s="52"/>
      <c r="AM6" s="52"/>
      <c r="AN6" s="79"/>
      <c r="AO6" s="65"/>
      <c r="AP6" s="78"/>
      <c r="AQ6" s="52"/>
      <c r="AR6" s="52"/>
      <c r="AS6" s="52"/>
      <c r="AT6" s="52"/>
      <c r="AU6" s="52"/>
      <c r="AV6" s="79"/>
      <c r="AW6" s="65"/>
      <c r="AX6" s="78"/>
      <c r="AY6" s="52"/>
      <c r="AZ6" s="52"/>
      <c r="BA6" s="52"/>
      <c r="BB6" s="52"/>
      <c r="BC6" s="52"/>
      <c r="BD6" s="79"/>
      <c r="BE6" s="65"/>
      <c r="BF6" s="78"/>
      <c r="BG6" s="52"/>
      <c r="BH6" s="52"/>
      <c r="BI6" s="52"/>
      <c r="BJ6" s="52"/>
      <c r="BK6" s="52"/>
      <c r="BL6" s="79"/>
      <c r="BM6" s="65"/>
      <c r="BN6" s="78"/>
      <c r="BO6" s="52"/>
      <c r="BP6" s="52"/>
      <c r="BQ6" s="52"/>
      <c r="BR6" s="52"/>
      <c r="BS6" s="52"/>
      <c r="BT6" s="79"/>
      <c r="BU6" s="65"/>
      <c r="BV6" s="78"/>
      <c r="BW6" s="52"/>
      <c r="BX6" s="52"/>
      <c r="BY6" s="52"/>
      <c r="BZ6" s="52"/>
      <c r="CA6" s="52"/>
      <c r="CB6" s="79"/>
      <c r="CC6" s="65"/>
      <c r="CD6" s="78"/>
      <c r="CE6" s="52"/>
      <c r="CF6" s="52"/>
      <c r="CG6" s="52"/>
      <c r="CH6" s="52"/>
      <c r="CI6" s="52"/>
      <c r="CJ6" s="79"/>
      <c r="CK6" s="65"/>
      <c r="CL6" s="78"/>
      <c r="CM6" s="52"/>
      <c r="CN6" s="52"/>
      <c r="CO6" s="52"/>
      <c r="CP6" s="52"/>
      <c r="CQ6" s="52"/>
      <c r="CR6" s="79"/>
      <c r="CS6" s="65"/>
      <c r="CT6" s="78"/>
      <c r="CU6" s="52"/>
      <c r="CV6" s="52"/>
      <c r="CW6" s="52"/>
      <c r="CX6" s="52"/>
      <c r="CY6" s="52"/>
      <c r="CZ6" s="79"/>
      <c r="DA6" s="65"/>
      <c r="DB6" s="78"/>
      <c r="DC6" s="52"/>
      <c r="DD6" s="52"/>
      <c r="DE6" s="52"/>
      <c r="DF6" s="52"/>
      <c r="DG6" s="52"/>
      <c r="DH6" s="79"/>
      <c r="DI6" s="65"/>
      <c r="DJ6" s="78"/>
      <c r="DK6" s="52"/>
      <c r="DL6" s="52"/>
      <c r="DM6" s="52"/>
      <c r="DN6" s="52"/>
      <c r="DO6" s="52"/>
      <c r="DP6" s="79"/>
      <c r="DQ6" s="65"/>
      <c r="DR6" s="78"/>
      <c r="DS6" s="52"/>
      <c r="DT6" s="52"/>
      <c r="DU6" s="52"/>
      <c r="DV6" s="52"/>
      <c r="DW6" s="52"/>
      <c r="DX6" s="79"/>
      <c r="DY6" s="65"/>
      <c r="DZ6" s="78"/>
      <c r="EA6" s="52"/>
      <c r="EB6" s="52"/>
      <c r="EC6" s="52"/>
      <c r="ED6" s="52"/>
      <c r="EE6" s="52"/>
      <c r="EF6" s="79"/>
      <c r="EG6" s="65"/>
      <c r="EH6" s="78"/>
      <c r="EI6" s="52"/>
      <c r="EJ6" s="52"/>
      <c r="EK6" s="52"/>
      <c r="EL6" s="52"/>
      <c r="EM6" s="52"/>
      <c r="EN6" s="79"/>
      <c r="EO6" s="65"/>
      <c r="EP6" s="78"/>
      <c r="EQ6" s="52"/>
      <c r="ER6" s="52"/>
      <c r="ES6" s="52"/>
      <c r="ET6" s="52"/>
      <c r="EU6" s="52"/>
      <c r="EV6" s="79"/>
      <c r="EW6" s="65"/>
      <c r="EX6" s="78"/>
      <c r="EY6" s="52"/>
      <c r="EZ6" s="52"/>
      <c r="FA6" s="52"/>
      <c r="FB6" s="52"/>
      <c r="FC6" s="52"/>
      <c r="FD6" s="79"/>
      <c r="FE6" s="65"/>
      <c r="FF6" s="78"/>
      <c r="FG6" s="52"/>
      <c r="FH6" s="52"/>
      <c r="FI6" s="52"/>
      <c r="FJ6" s="52"/>
      <c r="FK6" s="52"/>
      <c r="FL6" s="79"/>
      <c r="FM6" s="65"/>
      <c r="FN6" s="78"/>
      <c r="FO6" s="52"/>
      <c r="FP6" s="52"/>
      <c r="FQ6" s="52"/>
      <c r="FR6" s="52"/>
      <c r="FS6" s="52"/>
      <c r="FT6" s="79"/>
      <c r="FU6" s="65"/>
      <c r="FV6" s="78"/>
      <c r="FW6" s="52"/>
      <c r="FX6" s="52"/>
      <c r="FY6" s="52"/>
      <c r="FZ6" s="52"/>
      <c r="GA6" s="52"/>
      <c r="GB6" s="79"/>
      <c r="GC6" s="65"/>
      <c r="GD6" s="78"/>
      <c r="GE6" s="52"/>
      <c r="GF6" s="52"/>
      <c r="GG6" s="52"/>
      <c r="GH6" s="52"/>
      <c r="GI6" s="52"/>
      <c r="GJ6" s="79"/>
      <c r="GK6" s="65"/>
      <c r="GL6" s="78"/>
      <c r="GM6" s="52"/>
      <c r="GN6" s="52"/>
      <c r="GO6" s="52"/>
      <c r="GP6" s="52"/>
      <c r="GQ6" s="52"/>
      <c r="GR6" s="79"/>
      <c r="GS6" s="65"/>
      <c r="GT6" s="78"/>
      <c r="GU6" s="52"/>
      <c r="GV6" s="52"/>
      <c r="GW6" s="52"/>
      <c r="GX6" s="52"/>
      <c r="GY6" s="52"/>
      <c r="GZ6" s="79"/>
      <c r="HA6" s="65"/>
      <c r="HB6" s="78"/>
      <c r="HC6" s="52"/>
      <c r="HD6" s="52"/>
      <c r="HE6" s="52"/>
      <c r="HF6" s="52"/>
      <c r="HG6" s="52"/>
      <c r="HH6" s="79"/>
      <c r="HI6" s="65"/>
      <c r="HJ6" s="78"/>
      <c r="HK6" s="52"/>
      <c r="HL6" s="52"/>
      <c r="HM6" s="52"/>
      <c r="HN6" s="52"/>
      <c r="HO6" s="52"/>
      <c r="HP6" s="79"/>
      <c r="HQ6" s="65"/>
      <c r="HR6" s="78"/>
      <c r="HS6" s="52"/>
      <c r="HT6" s="52"/>
      <c r="HU6" s="52"/>
      <c r="HV6" s="52"/>
      <c r="HW6" s="52"/>
      <c r="HX6" s="79"/>
      <c r="HY6" s="65"/>
      <c r="HZ6" s="78"/>
      <c r="IA6" s="52"/>
      <c r="IB6" s="52"/>
      <c r="IC6" s="52"/>
      <c r="ID6" s="52"/>
      <c r="IE6" s="52"/>
      <c r="IF6" s="79"/>
      <c r="IG6" s="65"/>
      <c r="IH6" s="78"/>
      <c r="II6" s="52"/>
      <c r="IJ6" s="52"/>
      <c r="IK6" s="52"/>
      <c r="IL6" s="52"/>
      <c r="IM6" s="52"/>
      <c r="IN6" s="79"/>
      <c r="IO6" s="65"/>
      <c r="IP6" s="78"/>
      <c r="IQ6" s="52"/>
      <c r="IR6" s="52"/>
      <c r="IS6" s="52"/>
      <c r="IT6" s="52"/>
      <c r="IU6" s="52"/>
      <c r="IV6" s="79"/>
      <c r="IW6" s="65"/>
      <c r="IX6" s="78"/>
      <c r="IY6" s="52"/>
      <c r="IZ6" s="52"/>
      <c r="JA6" s="52"/>
      <c r="JB6" s="52"/>
      <c r="JC6" s="52"/>
      <c r="JD6" s="79"/>
      <c r="JE6" s="65"/>
      <c r="JF6" s="78"/>
      <c r="JG6" s="52"/>
      <c r="JH6" s="52"/>
      <c r="JI6" s="52"/>
      <c r="JJ6" s="52"/>
      <c r="JK6" s="52"/>
      <c r="JL6" s="79"/>
      <c r="JM6" s="65"/>
      <c r="JN6" s="78"/>
      <c r="JO6" s="52"/>
      <c r="JP6" s="52"/>
      <c r="JQ6" s="52"/>
      <c r="JR6" s="52"/>
      <c r="JS6" s="52"/>
      <c r="JT6" s="79"/>
      <c r="JU6" s="65"/>
      <c r="JV6" s="78"/>
      <c r="JW6" s="52"/>
      <c r="JX6" s="52"/>
      <c r="JY6" s="52"/>
      <c r="JZ6" s="52"/>
      <c r="KA6" s="52"/>
      <c r="KB6" s="79"/>
      <c r="KC6" s="65"/>
      <c r="KD6" s="78"/>
      <c r="KE6" s="52"/>
      <c r="KF6" s="52"/>
      <c r="KG6" s="52"/>
      <c r="KH6" s="52"/>
      <c r="KI6" s="52"/>
      <c r="KJ6" s="79"/>
      <c r="KK6" s="65"/>
      <c r="KL6" s="78"/>
      <c r="KM6" s="52"/>
      <c r="KN6" s="52"/>
      <c r="KO6" s="52"/>
      <c r="KP6" s="52"/>
      <c r="KQ6" s="52"/>
      <c r="KR6" s="79"/>
      <c r="KS6" s="65"/>
      <c r="KT6" s="78"/>
      <c r="KU6" s="52"/>
      <c r="KV6" s="52"/>
      <c r="KW6" s="52"/>
      <c r="KX6" s="52"/>
      <c r="KY6" s="52"/>
      <c r="KZ6" s="79"/>
      <c r="LA6" s="65"/>
      <c r="LB6" s="78"/>
      <c r="LC6" s="52"/>
      <c r="LD6" s="52"/>
      <c r="LE6" s="52"/>
      <c r="LF6" s="52"/>
      <c r="LG6" s="52"/>
      <c r="LH6" s="79"/>
      <c r="LI6" s="65"/>
      <c r="LJ6" s="78"/>
      <c r="LK6" s="52"/>
      <c r="LL6" s="52"/>
      <c r="LM6" s="52"/>
      <c r="LN6" s="52"/>
      <c r="LO6" s="52"/>
      <c r="LP6" s="79"/>
      <c r="LQ6" s="65"/>
      <c r="LR6" s="78"/>
      <c r="LS6" s="52"/>
      <c r="LT6" s="52"/>
      <c r="LU6" s="52"/>
      <c r="LV6" s="52"/>
      <c r="LW6" s="52"/>
      <c r="LX6" s="79"/>
      <c r="LY6" s="65"/>
      <c r="LZ6" s="78"/>
      <c r="MA6" s="52"/>
      <c r="MB6" s="52"/>
      <c r="MC6" s="52"/>
      <c r="MD6" s="52"/>
      <c r="ME6" s="52"/>
      <c r="MF6" s="79"/>
      <c r="MG6" s="65"/>
      <c r="MH6" s="78"/>
      <c r="MI6" s="52"/>
      <c r="MJ6" s="52"/>
      <c r="MK6" s="52"/>
      <c r="ML6" s="52"/>
      <c r="MM6" s="52"/>
      <c r="MN6" s="79"/>
      <c r="MO6" s="65"/>
      <c r="MP6" s="78"/>
      <c r="MQ6" s="52"/>
      <c r="MR6" s="52"/>
      <c r="MS6" s="52"/>
      <c r="MT6" s="52"/>
      <c r="MU6" s="52"/>
      <c r="MV6" s="79"/>
      <c r="MW6" s="65"/>
      <c r="MX6" s="78"/>
      <c r="MY6" s="52"/>
      <c r="MZ6" s="52"/>
      <c r="NA6" s="52"/>
      <c r="NB6" s="52"/>
      <c r="NC6" s="52"/>
      <c r="ND6" s="79"/>
      <c r="NE6" s="65"/>
      <c r="NF6" s="78"/>
      <c r="NG6" s="52"/>
      <c r="NH6" s="52"/>
      <c r="NI6" s="52"/>
      <c r="NJ6" s="52"/>
      <c r="NK6" s="52"/>
      <c r="NL6" s="79"/>
      <c r="NM6" s="65"/>
      <c r="NN6" s="78"/>
      <c r="NO6" s="52"/>
      <c r="NP6" s="52"/>
      <c r="NQ6" s="52"/>
      <c r="NR6" s="52"/>
      <c r="NS6" s="52"/>
      <c r="NT6" s="79"/>
      <c r="NU6" s="65"/>
      <c r="NV6" s="78"/>
      <c r="NW6" s="52"/>
      <c r="NX6" s="52"/>
      <c r="NY6" s="52"/>
      <c r="NZ6" s="52"/>
      <c r="OA6" s="52"/>
      <c r="OB6" s="79"/>
      <c r="OC6" s="65"/>
      <c r="OD6" s="78"/>
      <c r="OE6" s="52"/>
      <c r="OF6" s="52"/>
      <c r="OG6" s="52"/>
      <c r="OH6" s="52"/>
      <c r="OI6" s="52"/>
      <c r="OJ6" s="79"/>
      <c r="OK6" s="65"/>
      <c r="OL6" s="78"/>
      <c r="OM6" s="52"/>
      <c r="ON6" s="52"/>
      <c r="OO6" s="52"/>
      <c r="OP6" s="52"/>
      <c r="OQ6" s="52"/>
      <c r="OR6" s="79"/>
      <c r="OS6" s="65"/>
      <c r="OT6" s="78"/>
      <c r="OU6" s="52"/>
      <c r="OV6" s="52"/>
      <c r="OW6" s="52"/>
      <c r="OX6" s="52"/>
      <c r="OY6" s="52"/>
      <c r="OZ6" s="79"/>
      <c r="PA6" s="65"/>
      <c r="PB6" s="78"/>
      <c r="PC6" s="52"/>
      <c r="PD6" s="52"/>
      <c r="PE6" s="52"/>
      <c r="PF6" s="52"/>
      <c r="PG6" s="52"/>
      <c r="PH6" s="79"/>
      <c r="PI6" s="65"/>
      <c r="PJ6" s="78"/>
      <c r="PK6" s="52"/>
      <c r="PL6" s="52"/>
      <c r="PM6" s="52"/>
      <c r="PN6" s="52"/>
      <c r="PO6" s="52"/>
      <c r="PP6" s="79"/>
      <c r="PQ6" s="65"/>
      <c r="PR6" s="78"/>
      <c r="PS6" s="52"/>
      <c r="PT6" s="52"/>
      <c r="PU6" s="52"/>
      <c r="PV6" s="52"/>
      <c r="PW6" s="52"/>
      <c r="PX6" s="79"/>
      <c r="PY6" s="65"/>
      <c r="PZ6" s="78"/>
      <c r="QA6" s="52"/>
      <c r="QB6" s="52"/>
      <c r="QC6" s="52"/>
      <c r="QD6" s="52"/>
      <c r="QE6" s="52"/>
      <c r="QF6" s="79"/>
      <c r="QG6" s="65"/>
      <c r="QH6" s="78"/>
      <c r="QI6" s="52"/>
      <c r="QJ6" s="52"/>
      <c r="QK6" s="52"/>
      <c r="QL6" s="52"/>
      <c r="QM6" s="52"/>
      <c r="QN6" s="79"/>
      <c r="QO6" s="65"/>
      <c r="QP6" s="78"/>
      <c r="QQ6" s="52"/>
      <c r="QR6" s="52"/>
      <c r="QS6" s="52"/>
      <c r="QT6" s="52"/>
      <c r="QU6" s="52"/>
      <c r="QV6" s="79"/>
      <c r="QW6" s="65"/>
      <c r="QX6" s="78"/>
      <c r="QY6" s="52"/>
      <c r="QZ6" s="52"/>
      <c r="RA6" s="52"/>
      <c r="RB6" s="52"/>
      <c r="RC6" s="52"/>
      <c r="RD6" s="79"/>
      <c r="RE6" s="65"/>
      <c r="RF6" s="78"/>
      <c r="RG6" s="52"/>
      <c r="RH6" s="52"/>
      <c r="RI6" s="52"/>
      <c r="RJ6" s="52"/>
      <c r="RK6" s="52"/>
      <c r="RL6" s="79"/>
      <c r="RM6" s="65"/>
      <c r="RN6" s="78"/>
      <c r="RO6" s="52"/>
      <c r="RP6" s="52"/>
      <c r="RQ6" s="52"/>
      <c r="RR6" s="52"/>
      <c r="RS6" s="52"/>
      <c r="RT6" s="79"/>
      <c r="RU6" s="65"/>
      <c r="RV6" s="78"/>
      <c r="RW6" s="52"/>
      <c r="RX6" s="52"/>
      <c r="RY6" s="52"/>
      <c r="RZ6" s="52"/>
      <c r="SA6" s="52"/>
      <c r="SB6" s="79"/>
      <c r="SC6" s="65"/>
      <c r="SD6" s="78"/>
      <c r="SE6" s="52"/>
      <c r="SF6" s="52"/>
      <c r="SG6" s="52"/>
      <c r="SH6" s="52"/>
      <c r="SI6" s="52"/>
      <c r="SJ6" s="79"/>
      <c r="SK6" s="65"/>
      <c r="SL6" s="78"/>
      <c r="SM6" s="52"/>
      <c r="SN6" s="52"/>
      <c r="SO6" s="52"/>
      <c r="SP6" s="52"/>
      <c r="SQ6" s="52"/>
      <c r="SR6" s="79"/>
      <c r="SS6" s="65"/>
      <c r="ST6" s="78"/>
      <c r="SU6" s="52"/>
      <c r="SV6" s="52"/>
      <c r="SW6" s="52"/>
      <c r="SX6" s="52"/>
      <c r="SY6" s="52"/>
      <c r="SZ6" s="79"/>
      <c r="TA6" s="65"/>
      <c r="TB6" s="78"/>
      <c r="TC6" s="52"/>
      <c r="TD6" s="52"/>
      <c r="TE6" s="52"/>
      <c r="TF6" s="52"/>
      <c r="TG6" s="52"/>
      <c r="TH6" s="79"/>
      <c r="TI6" s="65"/>
      <c r="TJ6" s="78"/>
      <c r="TK6" s="52"/>
      <c r="TL6" s="52"/>
      <c r="TM6" s="52"/>
      <c r="TN6" s="52"/>
      <c r="TO6" s="52"/>
      <c r="TP6" s="79"/>
      <c r="TQ6" s="65"/>
      <c r="TR6" s="78"/>
      <c r="TS6" s="52"/>
      <c r="TT6" s="52"/>
      <c r="TU6" s="52"/>
      <c r="TV6" s="52"/>
      <c r="TW6" s="52"/>
      <c r="TX6" s="79"/>
      <c r="TY6" s="65"/>
      <c r="TZ6" s="78"/>
      <c r="UA6" s="52"/>
      <c r="UB6" s="52"/>
      <c r="UC6" s="52"/>
      <c r="UD6" s="52"/>
      <c r="UE6" s="52"/>
      <c r="UF6" s="79"/>
      <c r="UG6" s="65"/>
      <c r="UH6" s="78"/>
      <c r="UI6" s="52"/>
      <c r="UJ6" s="52"/>
      <c r="UK6" s="52"/>
      <c r="UL6" s="52"/>
      <c r="UM6" s="52"/>
      <c r="UN6" s="79"/>
      <c r="UO6" s="65"/>
      <c r="UP6" s="78"/>
      <c r="UQ6" s="52"/>
      <c r="UR6" s="52"/>
      <c r="US6" s="52"/>
      <c r="UT6" s="52"/>
      <c r="UU6" s="52"/>
      <c r="UV6" s="79"/>
      <c r="UW6" s="65"/>
      <c r="UX6" s="78"/>
      <c r="UY6" s="52"/>
      <c r="UZ6" s="52"/>
      <c r="VA6" s="52"/>
      <c r="VB6" s="52"/>
      <c r="VC6" s="52"/>
      <c r="VD6" s="79"/>
      <c r="VE6" s="65"/>
      <c r="VF6" s="78"/>
      <c r="VG6" s="52"/>
      <c r="VH6" s="52"/>
      <c r="VI6" s="52"/>
      <c r="VJ6" s="52"/>
      <c r="VK6" s="52"/>
      <c r="VL6" s="79"/>
      <c r="VM6" s="65"/>
      <c r="VN6" s="78"/>
      <c r="VO6" s="52"/>
      <c r="VP6" s="52"/>
      <c r="VQ6" s="52"/>
      <c r="VR6" s="52"/>
      <c r="VS6" s="52"/>
      <c r="VT6" s="79"/>
      <c r="VU6" s="65"/>
      <c r="VV6" s="78"/>
      <c r="VW6" s="52"/>
      <c r="VX6" s="52"/>
      <c r="VY6" s="52"/>
      <c r="VZ6" s="52"/>
      <c r="WA6" s="52"/>
      <c r="WB6" s="79"/>
      <c r="WC6" s="65"/>
      <c r="WD6" s="78"/>
      <c r="WE6" s="52"/>
      <c r="WF6" s="52"/>
      <c r="WG6" s="52"/>
      <c r="WH6" s="52"/>
      <c r="WI6" s="52"/>
      <c r="WJ6" s="79"/>
      <c r="WK6" s="65"/>
      <c r="WL6" s="78"/>
      <c r="WM6" s="52"/>
      <c r="WN6" s="52"/>
      <c r="WO6" s="52"/>
      <c r="WP6" s="52"/>
      <c r="WQ6" s="52"/>
      <c r="WR6" s="79"/>
      <c r="WS6" s="65"/>
      <c r="WT6" s="78"/>
      <c r="WU6" s="52"/>
      <c r="WV6" s="52"/>
      <c r="WW6" s="52"/>
      <c r="WX6" s="52"/>
      <c r="WY6" s="52"/>
      <c r="WZ6" s="79"/>
      <c r="XA6" s="65"/>
      <c r="XB6" s="78"/>
      <c r="XC6" s="52"/>
      <c r="XD6" s="52"/>
      <c r="XE6" s="52"/>
      <c r="XF6" s="52"/>
      <c r="XG6" s="52"/>
      <c r="XH6" s="79"/>
      <c r="XI6" s="65"/>
      <c r="XJ6" s="78"/>
      <c r="XK6" s="52"/>
      <c r="XL6" s="52"/>
      <c r="XM6" s="52"/>
      <c r="XN6" s="52"/>
      <c r="XO6" s="52"/>
      <c r="XP6" s="79"/>
      <c r="XQ6" s="65"/>
      <c r="XR6" s="78"/>
      <c r="XS6" s="52"/>
      <c r="XT6" s="52"/>
      <c r="XU6" s="52"/>
      <c r="XV6" s="52"/>
      <c r="XW6" s="52"/>
      <c r="XX6" s="79"/>
      <c r="XY6" s="65"/>
      <c r="XZ6" s="78"/>
      <c r="YA6" s="52"/>
      <c r="YB6" s="52"/>
      <c r="YC6" s="52"/>
      <c r="YD6" s="52"/>
      <c r="YE6" s="52"/>
      <c r="YF6" s="79"/>
      <c r="YG6" s="65"/>
      <c r="YH6" s="78"/>
      <c r="YI6" s="52"/>
      <c r="YJ6" s="52"/>
      <c r="YK6" s="52"/>
      <c r="YL6" s="52"/>
      <c r="YM6" s="52"/>
      <c r="YN6" s="79"/>
      <c r="YO6" s="65"/>
      <c r="YP6" s="78"/>
      <c r="YQ6" s="52"/>
      <c r="YR6" s="52"/>
      <c r="YS6" s="52"/>
      <c r="YT6" s="52"/>
      <c r="YU6" s="52"/>
      <c r="YV6" s="79"/>
      <c r="YW6" s="65"/>
      <c r="YX6" s="78"/>
      <c r="YY6" s="52"/>
      <c r="YZ6" s="52"/>
      <c r="ZA6" s="52"/>
      <c r="ZB6" s="52"/>
      <c r="ZC6" s="52"/>
      <c r="ZD6" s="79"/>
      <c r="ZE6" s="65"/>
      <c r="ZF6" s="78"/>
      <c r="ZG6" s="52"/>
      <c r="ZH6" s="52"/>
      <c r="ZI6" s="52"/>
      <c r="ZJ6" s="52"/>
      <c r="ZK6" s="52"/>
      <c r="ZL6" s="79"/>
      <c r="ZM6" s="65"/>
      <c r="ZN6" s="78"/>
      <c r="ZO6" s="52"/>
      <c r="ZP6" s="52"/>
      <c r="ZQ6" s="52"/>
      <c r="ZR6" s="52"/>
      <c r="ZS6" s="52"/>
      <c r="ZT6" s="79"/>
      <c r="ZU6" s="65"/>
      <c r="ZV6" s="78"/>
      <c r="ZW6" s="52"/>
      <c r="ZX6" s="52"/>
      <c r="ZY6" s="52"/>
      <c r="ZZ6" s="52"/>
      <c r="AAA6" s="52"/>
      <c r="AAB6" s="79"/>
      <c r="AAC6" s="65"/>
      <c r="AAD6" s="78"/>
      <c r="AAE6" s="52"/>
      <c r="AAF6" s="52"/>
      <c r="AAG6" s="52"/>
      <c r="AAH6" s="52"/>
      <c r="AAI6" s="52"/>
      <c r="AAJ6" s="79"/>
      <c r="AAK6" s="65"/>
      <c r="AAL6" s="78"/>
      <c r="AAM6" s="52"/>
      <c r="AAN6" s="52"/>
      <c r="AAO6" s="52"/>
      <c r="AAP6" s="52"/>
      <c r="AAQ6" s="52"/>
      <c r="AAR6" s="79"/>
      <c r="AAS6" s="65"/>
      <c r="AAT6" s="78"/>
      <c r="AAU6" s="52"/>
      <c r="AAV6" s="52"/>
      <c r="AAW6" s="52"/>
      <c r="AAX6" s="52"/>
      <c r="AAY6" s="52"/>
      <c r="AAZ6" s="79"/>
      <c r="ABA6" s="65"/>
      <c r="ABB6" s="78"/>
      <c r="ABC6" s="52"/>
      <c r="ABD6" s="52"/>
      <c r="ABE6" s="52"/>
      <c r="ABF6" s="52"/>
      <c r="ABG6" s="52"/>
      <c r="ABH6" s="79"/>
      <c r="ABI6" s="65"/>
      <c r="ABJ6" s="78"/>
      <c r="ABK6" s="52"/>
      <c r="ABL6" s="52"/>
      <c r="ABM6" s="52"/>
      <c r="ABN6" s="52"/>
      <c r="ABO6" s="52"/>
      <c r="ABP6" s="79"/>
      <c r="ABQ6" s="65"/>
      <c r="ABR6" s="78"/>
      <c r="ABS6" s="52"/>
      <c r="ABT6" s="52"/>
      <c r="ABU6" s="52"/>
      <c r="ABV6" s="52"/>
      <c r="ABW6" s="52"/>
      <c r="ABX6" s="79"/>
      <c r="ABY6" s="65"/>
      <c r="ABZ6" s="78"/>
      <c r="ACA6" s="52"/>
      <c r="ACB6" s="52"/>
      <c r="ACC6" s="52"/>
      <c r="ACD6" s="52"/>
      <c r="ACE6" s="52"/>
      <c r="ACF6" s="79"/>
      <c r="ACG6" s="65"/>
      <c r="ACH6" s="78"/>
      <c r="ACI6" s="52"/>
      <c r="ACJ6" s="52"/>
      <c r="ACK6" s="52"/>
      <c r="ACL6" s="52"/>
      <c r="ACM6" s="52"/>
      <c r="ACN6" s="79"/>
      <c r="ACO6" s="65"/>
      <c r="ACP6" s="78"/>
      <c r="ACQ6" s="52"/>
      <c r="ACR6" s="52"/>
      <c r="ACS6" s="52"/>
      <c r="ACT6" s="52"/>
      <c r="ACU6" s="52"/>
      <c r="ACV6" s="79"/>
      <c r="ACW6" s="65"/>
      <c r="ACX6" s="78"/>
      <c r="ACY6" s="52"/>
      <c r="ACZ6" s="52"/>
      <c r="ADA6" s="52"/>
      <c r="ADB6" s="52"/>
      <c r="ADC6" s="52"/>
      <c r="ADD6" s="79"/>
      <c r="ADE6" s="65"/>
      <c r="ADF6" s="78"/>
      <c r="ADG6" s="52"/>
      <c r="ADH6" s="52"/>
      <c r="ADI6" s="52"/>
      <c r="ADJ6" s="52"/>
      <c r="ADK6" s="52"/>
      <c r="ADL6" s="79"/>
      <c r="ADM6" s="65"/>
      <c r="ADN6" s="78"/>
      <c r="ADO6" s="52"/>
      <c r="ADP6" s="52"/>
      <c r="ADQ6" s="52"/>
      <c r="ADR6" s="52"/>
      <c r="ADS6" s="52"/>
      <c r="ADT6" s="79"/>
      <c r="ADU6" s="65"/>
      <c r="ADV6" s="78"/>
      <c r="ADW6" s="52"/>
      <c r="ADX6" s="52"/>
      <c r="ADY6" s="52"/>
      <c r="ADZ6" s="52"/>
      <c r="AEA6" s="52"/>
      <c r="AEB6" s="79"/>
      <c r="AEC6" s="65"/>
      <c r="AED6" s="78"/>
      <c r="AEE6" s="52"/>
      <c r="AEF6" s="52"/>
      <c r="AEG6" s="52"/>
      <c r="AEH6" s="52"/>
      <c r="AEI6" s="52"/>
      <c r="AEJ6" s="79"/>
      <c r="AEK6" s="65"/>
      <c r="AEL6" s="78"/>
      <c r="AEM6" s="52"/>
      <c r="AEN6" s="52"/>
      <c r="AEO6" s="52"/>
      <c r="AEP6" s="52"/>
      <c r="AEQ6" s="52"/>
      <c r="AER6" s="79"/>
      <c r="AES6" s="65"/>
      <c r="AET6" s="78"/>
      <c r="AEU6" s="52"/>
      <c r="AEV6" s="52"/>
      <c r="AEW6" s="52"/>
      <c r="AEX6" s="52"/>
      <c r="AEY6" s="52"/>
      <c r="AEZ6" s="79"/>
      <c r="AFA6" s="65"/>
      <c r="AFB6" s="78"/>
      <c r="AFC6" s="52"/>
      <c r="AFD6" s="52"/>
      <c r="AFE6" s="52"/>
      <c r="AFF6" s="52"/>
      <c r="AFG6" s="52"/>
      <c r="AFH6" s="79"/>
      <c r="AFI6" s="65"/>
      <c r="AFJ6" s="78"/>
      <c r="AFK6" s="52"/>
      <c r="AFL6" s="52"/>
      <c r="AFM6" s="52"/>
      <c r="AFN6" s="52"/>
      <c r="AFO6" s="52"/>
      <c r="AFP6" s="79"/>
      <c r="AFQ6" s="65"/>
      <c r="AFR6" s="78"/>
      <c r="AFS6" s="52"/>
      <c r="AFT6" s="52"/>
      <c r="AFU6" s="52"/>
      <c r="AFV6" s="52"/>
      <c r="AFW6" s="52"/>
      <c r="AFX6" s="79"/>
      <c r="AFY6" s="65"/>
      <c r="AFZ6" s="78"/>
      <c r="AGA6" s="52"/>
      <c r="AGB6" s="52"/>
      <c r="AGC6" s="52"/>
      <c r="AGD6" s="52"/>
      <c r="AGE6" s="52"/>
      <c r="AGF6" s="79"/>
      <c r="AGG6" s="65"/>
      <c r="AGH6" s="78"/>
      <c r="AGI6" s="52"/>
      <c r="AGJ6" s="52"/>
      <c r="AGK6" s="52"/>
      <c r="AGL6" s="52"/>
      <c r="AGM6" s="52"/>
      <c r="AGN6" s="79"/>
      <c r="AGO6" s="65"/>
      <c r="AGP6" s="78"/>
      <c r="AGQ6" s="52"/>
      <c r="AGR6" s="52"/>
      <c r="AGS6" s="52"/>
      <c r="AGT6" s="52"/>
      <c r="AGU6" s="52"/>
      <c r="AGV6" s="79"/>
      <c r="AGW6" s="65"/>
      <c r="AGX6" s="78"/>
      <c r="AGY6" s="52"/>
      <c r="AGZ6" s="52"/>
      <c r="AHA6" s="52"/>
      <c r="AHB6" s="52"/>
      <c r="AHC6" s="52"/>
      <c r="AHD6" s="79"/>
      <c r="AHE6" s="65"/>
      <c r="AHF6" s="78"/>
      <c r="AHG6" s="52"/>
      <c r="AHH6" s="52"/>
      <c r="AHI6" s="52"/>
      <c r="AHJ6" s="52"/>
      <c r="AHK6" s="52"/>
      <c r="AHL6" s="79"/>
      <c r="AHM6" s="65"/>
      <c r="AHN6" s="78"/>
      <c r="AHO6" s="52"/>
      <c r="AHP6" s="52"/>
      <c r="AHQ6" s="52"/>
      <c r="AHR6" s="52"/>
      <c r="AHS6" s="52"/>
      <c r="AHT6" s="79"/>
      <c r="AHU6" s="65"/>
      <c r="AHV6" s="78"/>
      <c r="AHW6" s="52"/>
      <c r="AHX6" s="52"/>
      <c r="AHY6" s="52"/>
      <c r="AHZ6" s="52"/>
      <c r="AIA6" s="52"/>
      <c r="AIB6" s="79"/>
      <c r="AIC6" s="65"/>
      <c r="AID6" s="78"/>
      <c r="AIE6" s="52"/>
      <c r="AIF6" s="52"/>
      <c r="AIG6" s="52"/>
      <c r="AIH6" s="52"/>
      <c r="AII6" s="52"/>
      <c r="AIJ6" s="79"/>
      <c r="AIK6" s="65"/>
      <c r="AIL6" s="78"/>
      <c r="AIM6" s="52"/>
      <c r="AIN6" s="52"/>
      <c r="AIO6" s="52"/>
      <c r="AIP6" s="52"/>
      <c r="AIQ6" s="52"/>
      <c r="AIR6" s="79"/>
      <c r="AIS6" s="65"/>
      <c r="AIT6" s="78"/>
      <c r="AIU6" s="52"/>
      <c r="AIV6" s="52"/>
      <c r="AIW6" s="52"/>
      <c r="AIX6" s="52"/>
      <c r="AIY6" s="52"/>
      <c r="AIZ6" s="79"/>
      <c r="AJA6" s="65"/>
      <c r="AJB6" s="78"/>
      <c r="AJC6" s="52"/>
      <c r="AJD6" s="52"/>
      <c r="AJE6" s="52"/>
      <c r="AJF6" s="52"/>
      <c r="AJG6" s="52"/>
      <c r="AJH6" s="79"/>
      <c r="AJI6" s="65"/>
      <c r="AJJ6" s="78"/>
      <c r="AJK6" s="52"/>
      <c r="AJL6" s="52"/>
      <c r="AJM6" s="52"/>
      <c r="AJN6" s="52"/>
      <c r="AJO6" s="52"/>
      <c r="AJP6" s="79"/>
      <c r="AJQ6" s="65"/>
      <c r="AJR6" s="78"/>
      <c r="AJS6" s="52"/>
      <c r="AJT6" s="52"/>
      <c r="AJU6" s="52"/>
      <c r="AJV6" s="52"/>
      <c r="AJW6" s="52"/>
      <c r="AJX6" s="79"/>
      <c r="AJY6" s="65"/>
      <c r="AJZ6" s="78"/>
      <c r="AKA6" s="52"/>
      <c r="AKB6" s="52"/>
      <c r="AKC6" s="52"/>
      <c r="AKD6" s="52"/>
      <c r="AKE6" s="52"/>
      <c r="AKF6" s="79"/>
      <c r="AKG6" s="65"/>
      <c r="AKH6" s="78"/>
      <c r="AKI6" s="52"/>
      <c r="AKJ6" s="52"/>
      <c r="AKK6" s="52"/>
      <c r="AKL6" s="52"/>
      <c r="AKM6" s="52"/>
      <c r="AKN6" s="79"/>
      <c r="AKO6" s="65"/>
      <c r="AKP6" s="78"/>
      <c r="AKQ6" s="52"/>
      <c r="AKR6" s="52"/>
      <c r="AKS6" s="52"/>
      <c r="AKT6" s="52"/>
      <c r="AKU6" s="52"/>
      <c r="AKV6" s="79"/>
      <c r="AKW6" s="65"/>
      <c r="AKX6" s="78"/>
      <c r="AKY6" s="52"/>
      <c r="AKZ6" s="52"/>
      <c r="ALA6" s="52"/>
      <c r="ALB6" s="52"/>
      <c r="ALC6" s="52"/>
      <c r="ALD6" s="79"/>
      <c r="ALE6" s="65"/>
      <c r="ALF6" s="78"/>
      <c r="ALG6" s="52"/>
      <c r="ALH6" s="52"/>
      <c r="ALI6" s="52"/>
      <c r="ALJ6" s="52"/>
      <c r="ALK6" s="52"/>
      <c r="ALL6" s="79"/>
      <c r="ALM6" s="65"/>
      <c r="ALN6" s="78"/>
      <c r="ALO6" s="52"/>
      <c r="ALP6" s="52"/>
      <c r="ALQ6" s="52"/>
      <c r="ALR6" s="52"/>
      <c r="ALS6" s="52"/>
      <c r="ALT6" s="79"/>
      <c r="ALU6" s="65"/>
      <c r="ALV6" s="78"/>
      <c r="ALW6" s="52"/>
      <c r="ALX6" s="52"/>
      <c r="ALY6" s="52"/>
      <c r="ALZ6" s="52"/>
      <c r="AMA6" s="52"/>
      <c r="AMB6" s="79"/>
      <c r="AMC6" s="65"/>
      <c r="AMD6" s="78"/>
      <c r="AME6" s="52"/>
      <c r="AMF6" s="52"/>
      <c r="AMG6" s="52"/>
      <c r="AMH6" s="52"/>
      <c r="AMI6" s="52"/>
      <c r="AMJ6" s="79"/>
      <c r="AMK6" s="65"/>
      <c r="AML6" s="78"/>
      <c r="AMM6" s="52"/>
      <c r="AMN6" s="52"/>
      <c r="AMO6" s="52"/>
      <c r="AMP6" s="52"/>
      <c r="AMQ6" s="52"/>
      <c r="AMR6" s="79"/>
      <c r="AMS6" s="65"/>
      <c r="AMT6" s="78"/>
      <c r="AMU6" s="52"/>
      <c r="AMV6" s="52"/>
      <c r="AMW6" s="52"/>
      <c r="AMX6" s="52"/>
      <c r="AMY6" s="52"/>
      <c r="AMZ6" s="79"/>
      <c r="ANA6" s="65"/>
      <c r="ANB6" s="78"/>
      <c r="ANC6" s="52"/>
      <c r="AND6" s="52"/>
      <c r="ANE6" s="52"/>
      <c r="ANF6" s="52"/>
      <c r="ANG6" s="52"/>
      <c r="ANH6" s="79"/>
      <c r="ANI6" s="65"/>
      <c r="ANJ6" s="78"/>
      <c r="ANK6" s="52"/>
      <c r="ANL6" s="52"/>
      <c r="ANM6" s="52"/>
      <c r="ANN6" s="52"/>
      <c r="ANO6" s="52"/>
      <c r="ANP6" s="79"/>
      <c r="ANQ6" s="65"/>
      <c r="ANR6" s="78"/>
      <c r="ANS6" s="52"/>
      <c r="ANT6" s="52"/>
      <c r="ANU6" s="52"/>
      <c r="ANV6" s="52"/>
      <c r="ANW6" s="52"/>
      <c r="ANX6" s="79"/>
      <c r="ANY6" s="65"/>
      <c r="ANZ6" s="78"/>
      <c r="AOA6" s="52"/>
      <c r="AOB6" s="52"/>
      <c r="AOC6" s="52"/>
      <c r="AOD6" s="52"/>
      <c r="AOE6" s="52"/>
      <c r="AOF6" s="79"/>
      <c r="AOG6" s="65"/>
      <c r="AOH6" s="78"/>
      <c r="AOI6" s="52"/>
      <c r="AOJ6" s="52"/>
      <c r="AOK6" s="52"/>
      <c r="AOL6" s="52"/>
      <c r="AOM6" s="52"/>
      <c r="AON6" s="79"/>
      <c r="AOO6" s="65"/>
      <c r="AOP6" s="78"/>
      <c r="AOQ6" s="52"/>
      <c r="AOR6" s="52"/>
      <c r="AOS6" s="52"/>
      <c r="AOT6" s="52"/>
      <c r="AOU6" s="52"/>
      <c r="AOV6" s="79"/>
      <c r="AOW6" s="65"/>
      <c r="AOX6" s="78"/>
      <c r="AOY6" s="52"/>
      <c r="AOZ6" s="52"/>
      <c r="APA6" s="52"/>
      <c r="APB6" s="52"/>
      <c r="APC6" s="52"/>
      <c r="APD6" s="79"/>
      <c r="APE6" s="65"/>
      <c r="APF6" s="78"/>
      <c r="APG6" s="52"/>
      <c r="APH6" s="52"/>
      <c r="API6" s="52"/>
      <c r="APJ6" s="52"/>
      <c r="APK6" s="52"/>
      <c r="APL6" s="79"/>
      <c r="APM6" s="65"/>
      <c r="APN6" s="78"/>
      <c r="APO6" s="52"/>
      <c r="APP6" s="52"/>
      <c r="APQ6" s="52"/>
      <c r="APR6" s="52"/>
      <c r="APS6" s="52"/>
      <c r="APT6" s="79"/>
      <c r="APU6" s="65"/>
      <c r="APV6" s="78"/>
      <c r="APW6" s="52"/>
      <c r="APX6" s="52"/>
      <c r="APY6" s="52"/>
      <c r="APZ6" s="52"/>
      <c r="AQA6" s="52"/>
      <c r="AQB6" s="79"/>
      <c r="AQC6" s="65"/>
      <c r="AQD6" s="78"/>
      <c r="AQE6" s="52"/>
      <c r="AQF6" s="52"/>
      <c r="AQG6" s="52"/>
      <c r="AQH6" s="52"/>
      <c r="AQI6" s="52"/>
      <c r="AQJ6" s="79"/>
      <c r="AQK6" s="65"/>
      <c r="AQL6" s="78"/>
      <c r="AQM6" s="52"/>
      <c r="AQN6" s="52"/>
      <c r="AQO6" s="52"/>
      <c r="AQP6" s="52"/>
      <c r="AQQ6" s="52"/>
      <c r="AQR6" s="79"/>
      <c r="AQS6" s="65"/>
      <c r="AQT6" s="78"/>
      <c r="AQU6" s="52"/>
      <c r="AQV6" s="52"/>
      <c r="AQW6" s="52"/>
      <c r="AQX6" s="52"/>
      <c r="AQY6" s="52"/>
      <c r="AQZ6" s="79"/>
      <c r="ARA6" s="65"/>
      <c r="ARB6" s="78"/>
      <c r="ARC6" s="52"/>
      <c r="ARD6" s="52"/>
      <c r="ARE6" s="52"/>
      <c r="ARF6" s="52"/>
      <c r="ARG6" s="52"/>
      <c r="ARH6" s="79"/>
      <c r="ARI6" s="65"/>
      <c r="ARJ6" s="78"/>
      <c r="ARK6" s="52"/>
      <c r="ARL6" s="52"/>
      <c r="ARM6" s="52"/>
      <c r="ARN6" s="52"/>
      <c r="ARO6" s="52"/>
      <c r="ARP6" s="79"/>
      <c r="ARQ6" s="65"/>
      <c r="ARR6" s="78"/>
      <c r="ARS6" s="52"/>
      <c r="ART6" s="52"/>
      <c r="ARU6" s="52"/>
      <c r="ARV6" s="52"/>
      <c r="ARW6" s="52"/>
      <c r="ARX6" s="79"/>
      <c r="ARY6" s="65"/>
      <c r="ARZ6" s="78"/>
      <c r="ASA6" s="52"/>
      <c r="ASB6" s="52"/>
      <c r="ASC6" s="52"/>
      <c r="ASD6" s="52"/>
      <c r="ASE6" s="52"/>
      <c r="ASF6" s="79"/>
      <c r="ASG6" s="65"/>
      <c r="ASH6" s="78"/>
      <c r="ASI6" s="52"/>
      <c r="ASJ6" s="52"/>
      <c r="ASK6" s="52"/>
      <c r="ASL6" s="52"/>
      <c r="ASM6" s="52"/>
      <c r="ASN6" s="79"/>
      <c r="ASO6" s="65"/>
      <c r="ASP6" s="78"/>
      <c r="ASQ6" s="52"/>
      <c r="ASR6" s="52"/>
      <c r="ASS6" s="52"/>
      <c r="AST6" s="52"/>
      <c r="ASU6" s="52"/>
      <c r="ASV6" s="79"/>
      <c r="ASW6" s="65"/>
      <c r="ASX6" s="78"/>
      <c r="ASY6" s="52"/>
      <c r="ASZ6" s="52"/>
      <c r="ATA6" s="52"/>
      <c r="ATB6" s="52"/>
      <c r="ATC6" s="52"/>
      <c r="ATD6" s="79"/>
      <c r="ATE6" s="65"/>
      <c r="ATF6" s="78"/>
      <c r="ATG6" s="52"/>
      <c r="ATH6" s="52"/>
      <c r="ATI6" s="52"/>
      <c r="ATJ6" s="52"/>
      <c r="ATK6" s="52"/>
      <c r="ATL6" s="79"/>
      <c r="ATM6" s="65"/>
      <c r="ATN6" s="78"/>
      <c r="ATO6" s="52"/>
      <c r="ATP6" s="52"/>
      <c r="ATQ6" s="52"/>
      <c r="ATR6" s="52"/>
      <c r="ATS6" s="52"/>
      <c r="ATT6" s="79"/>
      <c r="ATU6" s="65"/>
      <c r="ATV6" s="78"/>
      <c r="ATW6" s="52"/>
      <c r="ATX6" s="52"/>
      <c r="ATY6" s="52"/>
      <c r="ATZ6" s="52"/>
      <c r="AUA6" s="52"/>
      <c r="AUB6" s="79"/>
      <c r="AUC6" s="65"/>
      <c r="AUD6" s="78"/>
      <c r="AUE6" s="52"/>
      <c r="AUF6" s="52"/>
      <c r="AUG6" s="52"/>
      <c r="AUH6" s="52"/>
      <c r="AUI6" s="52"/>
      <c r="AUJ6" s="79"/>
      <c r="AUK6" s="65"/>
      <c r="AUL6" s="78"/>
      <c r="AUM6" s="52"/>
      <c r="AUN6" s="52"/>
      <c r="AUO6" s="52"/>
      <c r="AUP6" s="52"/>
      <c r="AUQ6" s="52"/>
      <c r="AUR6" s="79"/>
      <c r="AUS6" s="65"/>
      <c r="AUT6" s="78"/>
      <c r="AUU6" s="52"/>
      <c r="AUV6" s="52"/>
      <c r="AUW6" s="52"/>
      <c r="AUX6" s="52"/>
      <c r="AUY6" s="52"/>
      <c r="AUZ6" s="79"/>
      <c r="AVA6" s="65"/>
      <c r="AVB6" s="78"/>
      <c r="AVC6" s="52"/>
      <c r="AVD6" s="52"/>
      <c r="AVE6" s="52"/>
      <c r="AVF6" s="52"/>
      <c r="AVG6" s="52"/>
      <c r="AVH6" s="79"/>
      <c r="AVI6" s="65"/>
      <c r="AVJ6" s="78"/>
      <c r="AVK6" s="52"/>
      <c r="AVL6" s="52"/>
      <c r="AVM6" s="52"/>
      <c r="AVN6" s="52"/>
      <c r="AVO6" s="52"/>
      <c r="AVP6" s="79"/>
      <c r="AVQ6" s="65"/>
      <c r="AVR6" s="78"/>
      <c r="AVS6" s="52"/>
      <c r="AVT6" s="52"/>
      <c r="AVU6" s="52"/>
      <c r="AVV6" s="52"/>
      <c r="AVW6" s="52"/>
      <c r="AVX6" s="79"/>
      <c r="AVY6" s="65"/>
      <c r="AVZ6" s="78"/>
      <c r="AWA6" s="52"/>
      <c r="AWB6" s="52"/>
      <c r="AWC6" s="52"/>
      <c r="AWD6" s="52"/>
      <c r="AWE6" s="52"/>
      <c r="AWF6" s="79"/>
      <c r="AWG6" s="65"/>
      <c r="AWH6" s="78"/>
      <c r="AWI6" s="52"/>
      <c r="AWJ6" s="52"/>
      <c r="AWK6" s="52"/>
      <c r="AWL6" s="52"/>
      <c r="AWM6" s="52"/>
      <c r="AWN6" s="79"/>
      <c r="AWO6" s="65"/>
      <c r="AWP6" s="78"/>
      <c r="AWQ6" s="52"/>
      <c r="AWR6" s="52"/>
      <c r="AWS6" s="52"/>
      <c r="AWT6" s="52"/>
      <c r="AWU6" s="52"/>
      <c r="AWV6" s="79"/>
      <c r="AWW6" s="65"/>
      <c r="AWX6" s="78"/>
      <c r="AWY6" s="52"/>
      <c r="AWZ6" s="52"/>
      <c r="AXA6" s="52"/>
      <c r="AXB6" s="52"/>
      <c r="AXC6" s="52"/>
      <c r="AXD6" s="79"/>
      <c r="AXE6" s="65"/>
      <c r="AXF6" s="78"/>
      <c r="AXG6" s="52"/>
      <c r="AXH6" s="52"/>
      <c r="AXI6" s="52"/>
      <c r="AXJ6" s="52"/>
      <c r="AXK6" s="52"/>
      <c r="AXL6" s="79"/>
      <c r="AXM6" s="65"/>
      <c r="AXN6" s="78"/>
      <c r="AXO6" s="52"/>
      <c r="AXP6" s="52"/>
      <c r="AXQ6" s="52"/>
      <c r="AXR6" s="52"/>
      <c r="AXS6" s="52"/>
      <c r="AXT6" s="79"/>
      <c r="AXU6" s="65"/>
      <c r="AXV6" s="78"/>
      <c r="AXW6" s="52"/>
      <c r="AXX6" s="52"/>
      <c r="AXY6" s="52"/>
      <c r="AXZ6" s="52"/>
      <c r="AYA6" s="52"/>
      <c r="AYB6" s="79"/>
      <c r="AYC6" s="65"/>
      <c r="AYD6" s="78"/>
      <c r="AYE6" s="52"/>
      <c r="AYF6" s="52"/>
      <c r="AYG6" s="52"/>
      <c r="AYH6" s="52"/>
      <c r="AYI6" s="52"/>
      <c r="AYJ6" s="79"/>
      <c r="AYK6" s="65"/>
      <c r="AYL6" s="78"/>
      <c r="AYM6" s="52"/>
      <c r="AYN6" s="52"/>
      <c r="AYO6" s="52"/>
      <c r="AYP6" s="52"/>
      <c r="AYQ6" s="52"/>
      <c r="AYR6" s="79"/>
      <c r="AYS6" s="65"/>
      <c r="AYT6" s="78"/>
      <c r="AYU6" s="52"/>
      <c r="AYV6" s="52"/>
      <c r="AYW6" s="52"/>
      <c r="AYX6" s="52"/>
      <c r="AYY6" s="52"/>
      <c r="AYZ6" s="79"/>
      <c r="AZA6" s="65"/>
      <c r="AZB6" s="78"/>
      <c r="AZC6" s="52"/>
      <c r="AZD6" s="52"/>
      <c r="AZE6" s="52"/>
      <c r="AZF6" s="52"/>
      <c r="AZG6" s="52"/>
      <c r="AZH6" s="79"/>
      <c r="AZI6" s="65"/>
      <c r="AZJ6" s="78"/>
      <c r="AZK6" s="52"/>
      <c r="AZL6" s="52"/>
      <c r="AZM6" s="52"/>
      <c r="AZN6" s="52"/>
      <c r="AZO6" s="52"/>
      <c r="AZP6" s="79"/>
      <c r="AZQ6" s="65"/>
      <c r="AZR6" s="78"/>
      <c r="AZS6" s="52"/>
      <c r="AZT6" s="52"/>
      <c r="AZU6" s="52"/>
      <c r="AZV6" s="52"/>
      <c r="AZW6" s="52"/>
      <c r="AZX6" s="79"/>
      <c r="AZY6" s="65"/>
      <c r="AZZ6" s="78"/>
      <c r="BAA6" s="52"/>
      <c r="BAB6" s="52"/>
      <c r="BAC6" s="52"/>
      <c r="BAD6" s="52"/>
      <c r="BAE6" s="52"/>
      <c r="BAF6" s="79"/>
      <c r="BAG6" s="65"/>
      <c r="BAH6" s="78"/>
      <c r="BAI6" s="52"/>
      <c r="BAJ6" s="52"/>
      <c r="BAK6" s="52"/>
      <c r="BAL6" s="52"/>
      <c r="BAM6" s="52"/>
      <c r="BAN6" s="79"/>
      <c r="BAO6" s="65"/>
      <c r="BAP6" s="78"/>
      <c r="BAQ6" s="52"/>
      <c r="BAR6" s="52"/>
      <c r="BAS6" s="52"/>
      <c r="BAT6" s="52"/>
      <c r="BAU6" s="52"/>
      <c r="BAV6" s="79"/>
      <c r="BAW6" s="65"/>
      <c r="BAX6" s="78"/>
      <c r="BAY6" s="52"/>
      <c r="BAZ6" s="52"/>
      <c r="BBA6" s="52"/>
      <c r="BBB6" s="52"/>
      <c r="BBC6" s="52"/>
      <c r="BBD6" s="79"/>
      <c r="BBE6" s="65"/>
      <c r="BBF6" s="78"/>
      <c r="BBG6" s="52"/>
      <c r="BBH6" s="52"/>
      <c r="BBI6" s="52"/>
      <c r="BBJ6" s="52"/>
      <c r="BBK6" s="52"/>
      <c r="BBL6" s="79"/>
      <c r="BBM6" s="65"/>
      <c r="BBN6" s="78"/>
      <c r="BBO6" s="52"/>
      <c r="BBP6" s="52"/>
      <c r="BBQ6" s="52"/>
      <c r="BBR6" s="52"/>
      <c r="BBS6" s="52"/>
      <c r="BBT6" s="79"/>
      <c r="BBU6" s="65"/>
      <c r="BBV6" s="78"/>
      <c r="BBW6" s="52"/>
      <c r="BBX6" s="52"/>
      <c r="BBY6" s="52"/>
      <c r="BBZ6" s="52"/>
      <c r="BCA6" s="52"/>
      <c r="BCB6" s="79"/>
      <c r="BCC6" s="65"/>
      <c r="BCD6" s="78"/>
      <c r="BCE6" s="52"/>
      <c r="BCF6" s="52"/>
      <c r="BCG6" s="52"/>
      <c r="BCH6" s="52"/>
      <c r="BCI6" s="52"/>
      <c r="BCJ6" s="79"/>
      <c r="BCK6" s="65"/>
      <c r="BCL6" s="78"/>
      <c r="BCM6" s="52"/>
      <c r="BCN6" s="52"/>
      <c r="BCO6" s="52"/>
      <c r="BCP6" s="52"/>
      <c r="BCQ6" s="52"/>
      <c r="BCR6" s="79"/>
      <c r="BCS6" s="65"/>
      <c r="BCT6" s="78"/>
      <c r="BCU6" s="52"/>
      <c r="BCV6" s="52"/>
      <c r="BCW6" s="52"/>
      <c r="BCX6" s="52"/>
      <c r="BCY6" s="52"/>
      <c r="BCZ6" s="79"/>
      <c r="BDA6" s="65"/>
      <c r="BDB6" s="78"/>
      <c r="BDC6" s="52"/>
      <c r="BDD6" s="52"/>
      <c r="BDE6" s="52"/>
      <c r="BDF6" s="52"/>
      <c r="BDG6" s="52"/>
      <c r="BDH6" s="79"/>
      <c r="BDI6" s="65"/>
      <c r="BDJ6" s="78"/>
      <c r="BDK6" s="52"/>
      <c r="BDL6" s="52"/>
      <c r="BDM6" s="52"/>
      <c r="BDN6" s="52"/>
      <c r="BDO6" s="52"/>
      <c r="BDP6" s="79"/>
      <c r="BDQ6" s="65"/>
      <c r="BDR6" s="78"/>
      <c r="BDS6" s="52"/>
      <c r="BDT6" s="52"/>
      <c r="BDU6" s="52"/>
      <c r="BDV6" s="52"/>
      <c r="BDW6" s="52"/>
      <c r="BDX6" s="79"/>
      <c r="BDY6" s="65"/>
      <c r="BDZ6" s="78"/>
      <c r="BEA6" s="52"/>
      <c r="BEB6" s="52"/>
      <c r="BEC6" s="52"/>
      <c r="BED6" s="52"/>
      <c r="BEE6" s="52"/>
      <c r="BEF6" s="79"/>
      <c r="BEG6" s="65"/>
      <c r="BEH6" s="78"/>
      <c r="BEI6" s="52"/>
      <c r="BEJ6" s="52"/>
      <c r="BEK6" s="52"/>
      <c r="BEL6" s="52"/>
      <c r="BEM6" s="52"/>
      <c r="BEN6" s="79"/>
      <c r="BEO6" s="65"/>
      <c r="BEP6" s="78"/>
      <c r="BEQ6" s="52"/>
      <c r="BER6" s="52"/>
      <c r="BES6" s="52"/>
      <c r="BET6" s="52"/>
      <c r="BEU6" s="52"/>
      <c r="BEV6" s="79"/>
      <c r="BEW6" s="65"/>
      <c r="BEX6" s="78"/>
      <c r="BEY6" s="52"/>
      <c r="BEZ6" s="52"/>
      <c r="BFA6" s="52"/>
      <c r="BFB6" s="52"/>
      <c r="BFC6" s="52"/>
      <c r="BFD6" s="79"/>
      <c r="BFE6" s="65"/>
      <c r="BFF6" s="78"/>
      <c r="BFG6" s="52"/>
      <c r="BFH6" s="52"/>
      <c r="BFI6" s="52"/>
      <c r="BFJ6" s="52"/>
      <c r="BFK6" s="52"/>
      <c r="BFL6" s="79"/>
      <c r="BFM6" s="65"/>
      <c r="BFN6" s="78"/>
      <c r="BFO6" s="52"/>
      <c r="BFP6" s="52"/>
      <c r="BFQ6" s="52"/>
      <c r="BFR6" s="52"/>
      <c r="BFS6" s="52"/>
      <c r="BFT6" s="79"/>
      <c r="BFU6" s="65"/>
      <c r="BFV6" s="78"/>
      <c r="BFW6" s="52"/>
      <c r="BFX6" s="52"/>
      <c r="BFY6" s="52"/>
      <c r="BFZ6" s="52"/>
      <c r="BGA6" s="52"/>
      <c r="BGB6" s="79"/>
      <c r="BGC6" s="65"/>
      <c r="BGD6" s="78"/>
      <c r="BGE6" s="52"/>
      <c r="BGF6" s="52"/>
      <c r="BGG6" s="52"/>
      <c r="BGH6" s="52"/>
      <c r="BGI6" s="52"/>
      <c r="BGJ6" s="79"/>
      <c r="BGK6" s="65"/>
      <c r="BGL6" s="78"/>
      <c r="BGM6" s="52"/>
      <c r="BGN6" s="52"/>
      <c r="BGO6" s="52"/>
      <c r="BGP6" s="52"/>
      <c r="BGQ6" s="52"/>
      <c r="BGR6" s="79"/>
      <c r="BGS6" s="65"/>
      <c r="BGT6" s="78"/>
      <c r="BGU6" s="52"/>
      <c r="BGV6" s="52"/>
      <c r="BGW6" s="52"/>
      <c r="BGX6" s="52"/>
      <c r="BGY6" s="52"/>
      <c r="BGZ6" s="79"/>
      <c r="BHA6" s="65"/>
      <c r="BHB6" s="78"/>
      <c r="BHC6" s="52"/>
      <c r="BHD6" s="52"/>
      <c r="BHE6" s="52"/>
      <c r="BHF6" s="52"/>
      <c r="BHG6" s="52"/>
      <c r="BHH6" s="79"/>
      <c r="BHI6" s="65"/>
      <c r="BHJ6" s="78"/>
      <c r="BHK6" s="52"/>
      <c r="BHL6" s="52"/>
      <c r="BHM6" s="52"/>
      <c r="BHN6" s="52"/>
      <c r="BHO6" s="52"/>
      <c r="BHP6" s="79"/>
      <c r="BHQ6" s="65"/>
      <c r="BHR6" s="78"/>
      <c r="BHS6" s="52"/>
      <c r="BHT6" s="52"/>
      <c r="BHU6" s="52"/>
      <c r="BHV6" s="52"/>
      <c r="BHW6" s="52"/>
      <c r="BHX6" s="79"/>
      <c r="BHY6" s="65"/>
      <c r="BHZ6" s="78"/>
      <c r="BIA6" s="52"/>
      <c r="BIB6" s="52"/>
      <c r="BIC6" s="52"/>
      <c r="BID6" s="52"/>
      <c r="BIE6" s="52"/>
      <c r="BIF6" s="79"/>
      <c r="BIG6" s="65"/>
      <c r="BIH6" s="78"/>
      <c r="BII6" s="52"/>
      <c r="BIJ6" s="52"/>
      <c r="BIK6" s="52"/>
      <c r="BIL6" s="52"/>
      <c r="BIM6" s="52"/>
      <c r="BIN6" s="79"/>
      <c r="BIO6" s="65"/>
      <c r="BIP6" s="78"/>
      <c r="BIQ6" s="52"/>
      <c r="BIR6" s="52"/>
      <c r="BIS6" s="52"/>
      <c r="BIT6" s="52"/>
      <c r="BIU6" s="52"/>
      <c r="BIV6" s="79"/>
      <c r="BIW6" s="65"/>
      <c r="BIX6" s="78"/>
      <c r="BIY6" s="52"/>
      <c r="BIZ6" s="52"/>
      <c r="BJA6" s="52"/>
      <c r="BJB6" s="52"/>
      <c r="BJC6" s="52"/>
      <c r="BJD6" s="79"/>
      <c r="BJE6" s="65"/>
      <c r="BJF6" s="78"/>
      <c r="BJG6" s="52"/>
      <c r="BJH6" s="52"/>
      <c r="BJI6" s="52"/>
      <c r="BJJ6" s="52"/>
      <c r="BJK6" s="52"/>
      <c r="BJL6" s="79"/>
      <c r="BJM6" s="65"/>
      <c r="BJN6" s="78"/>
      <c r="BJO6" s="52"/>
      <c r="BJP6" s="52"/>
      <c r="BJQ6" s="52"/>
      <c r="BJR6" s="52"/>
      <c r="BJS6" s="52"/>
      <c r="BJT6" s="79"/>
      <c r="BJU6" s="65"/>
      <c r="BJV6" s="78"/>
      <c r="BJW6" s="52"/>
      <c r="BJX6" s="52"/>
      <c r="BJY6" s="52"/>
      <c r="BJZ6" s="52"/>
      <c r="BKA6" s="52"/>
      <c r="BKB6" s="79"/>
      <c r="BKC6" s="65"/>
      <c r="BKD6" s="78"/>
      <c r="BKE6" s="52"/>
      <c r="BKF6" s="52"/>
      <c r="BKG6" s="52"/>
      <c r="BKH6" s="52"/>
      <c r="BKI6" s="52"/>
      <c r="BKJ6" s="79"/>
      <c r="BKK6" s="65"/>
      <c r="BKL6" s="78"/>
      <c r="BKM6" s="52"/>
      <c r="BKN6" s="52"/>
      <c r="BKO6" s="52"/>
      <c r="BKP6" s="52"/>
      <c r="BKQ6" s="52"/>
      <c r="BKR6" s="79"/>
      <c r="BKS6" s="65"/>
      <c r="BKT6" s="78"/>
      <c r="BKU6" s="52"/>
      <c r="BKV6" s="52"/>
      <c r="BKW6" s="52"/>
      <c r="BKX6" s="52"/>
      <c r="BKY6" s="52"/>
      <c r="BKZ6" s="79"/>
      <c r="BLA6" s="65"/>
      <c r="BLB6" s="78"/>
      <c r="BLC6" s="52"/>
      <c r="BLD6" s="52"/>
      <c r="BLE6" s="52"/>
      <c r="BLF6" s="52"/>
      <c r="BLG6" s="52"/>
      <c r="BLH6" s="79"/>
      <c r="BLI6" s="65"/>
      <c r="BLJ6" s="78"/>
      <c r="BLK6" s="52"/>
      <c r="BLL6" s="52"/>
      <c r="BLM6" s="52"/>
      <c r="BLN6" s="52"/>
      <c r="BLO6" s="52"/>
      <c r="BLP6" s="79"/>
      <c r="BLQ6" s="65"/>
      <c r="BLR6" s="78"/>
      <c r="BLS6" s="52"/>
      <c r="BLT6" s="52"/>
      <c r="BLU6" s="52"/>
      <c r="BLV6" s="52"/>
      <c r="BLW6" s="52"/>
      <c r="BLX6" s="79"/>
      <c r="BLY6" s="65"/>
      <c r="BLZ6" s="78"/>
      <c r="BMA6" s="52"/>
      <c r="BMB6" s="52"/>
      <c r="BMC6" s="52"/>
      <c r="BMD6" s="52"/>
      <c r="BME6" s="52"/>
      <c r="BMF6" s="79"/>
      <c r="BMG6" s="65"/>
      <c r="BMH6" s="78"/>
      <c r="BMI6" s="52"/>
      <c r="BMJ6" s="52"/>
      <c r="BMK6" s="52"/>
      <c r="BML6" s="52"/>
      <c r="BMM6" s="52"/>
      <c r="BMN6" s="79"/>
      <c r="BMO6" s="65"/>
      <c r="BMP6" s="78"/>
      <c r="BMQ6" s="52"/>
      <c r="BMR6" s="52"/>
      <c r="BMS6" s="52"/>
      <c r="BMT6" s="52"/>
      <c r="BMU6" s="52"/>
      <c r="BMV6" s="79"/>
      <c r="BMW6" s="65"/>
      <c r="BMX6" s="78"/>
      <c r="BMY6" s="52"/>
      <c r="BMZ6" s="52"/>
      <c r="BNA6" s="52"/>
      <c r="BNB6" s="52"/>
      <c r="BNC6" s="52"/>
      <c r="BND6" s="79"/>
      <c r="BNE6" s="65"/>
      <c r="BNF6" s="78"/>
      <c r="BNG6" s="52"/>
      <c r="BNH6" s="52"/>
      <c r="BNI6" s="52"/>
      <c r="BNJ6" s="52"/>
      <c r="BNK6" s="52"/>
      <c r="BNL6" s="79"/>
      <c r="BNM6" s="65"/>
      <c r="BNN6" s="78"/>
      <c r="BNO6" s="52"/>
      <c r="BNP6" s="52"/>
      <c r="BNQ6" s="52"/>
      <c r="BNR6" s="52"/>
      <c r="BNS6" s="52"/>
      <c r="BNT6" s="79"/>
      <c r="BNU6" s="65"/>
      <c r="BNV6" s="78"/>
      <c r="BNW6" s="52"/>
      <c r="BNX6" s="52"/>
      <c r="BNY6" s="52"/>
      <c r="BNZ6" s="52"/>
      <c r="BOA6" s="52"/>
      <c r="BOB6" s="79"/>
      <c r="BOC6" s="65"/>
      <c r="BOD6" s="78"/>
      <c r="BOE6" s="52"/>
      <c r="BOF6" s="52"/>
      <c r="BOG6" s="52"/>
      <c r="BOH6" s="52"/>
      <c r="BOI6" s="52"/>
      <c r="BOJ6" s="79"/>
      <c r="BOK6" s="65"/>
      <c r="BOL6" s="78"/>
      <c r="BOM6" s="52"/>
      <c r="BON6" s="52"/>
      <c r="BOO6" s="52"/>
      <c r="BOP6" s="52"/>
      <c r="BOQ6" s="52"/>
      <c r="BOR6" s="79"/>
      <c r="BOS6" s="65"/>
      <c r="BOT6" s="78"/>
      <c r="BOU6" s="52"/>
      <c r="BOV6" s="52"/>
      <c r="BOW6" s="52"/>
      <c r="BOX6" s="52"/>
      <c r="BOY6" s="52"/>
      <c r="BOZ6" s="79"/>
      <c r="BPA6" s="65"/>
      <c r="BPB6" s="78"/>
      <c r="BPC6" s="52"/>
      <c r="BPD6" s="52"/>
      <c r="BPE6" s="52"/>
      <c r="BPF6" s="52"/>
      <c r="BPG6" s="52"/>
      <c r="BPH6" s="79"/>
      <c r="BPI6" s="65"/>
      <c r="BPJ6" s="78"/>
      <c r="BPK6" s="52"/>
      <c r="BPL6" s="52"/>
      <c r="BPM6" s="52"/>
      <c r="BPN6" s="52"/>
      <c r="BPO6" s="52"/>
      <c r="BPP6" s="79"/>
      <c r="BPQ6" s="65"/>
      <c r="BPR6" s="78"/>
      <c r="BPS6" s="52"/>
      <c r="BPT6" s="52"/>
      <c r="BPU6" s="52"/>
      <c r="BPV6" s="52"/>
      <c r="BPW6" s="52"/>
      <c r="BPX6" s="79"/>
      <c r="BPY6" s="65"/>
      <c r="BPZ6" s="78"/>
      <c r="BQA6" s="52"/>
      <c r="BQB6" s="52"/>
      <c r="BQC6" s="52"/>
      <c r="BQD6" s="52"/>
      <c r="BQE6" s="52"/>
      <c r="BQF6" s="79"/>
      <c r="BQG6" s="65"/>
      <c r="BQH6" s="78"/>
      <c r="BQI6" s="52"/>
      <c r="BQJ6" s="52"/>
      <c r="BQK6" s="52"/>
      <c r="BQL6" s="52"/>
      <c r="BQM6" s="52"/>
      <c r="BQN6" s="79"/>
      <c r="BQO6" s="65"/>
      <c r="BQP6" s="78"/>
      <c r="BQQ6" s="52"/>
      <c r="BQR6" s="52"/>
      <c r="BQS6" s="52"/>
      <c r="BQT6" s="52"/>
      <c r="BQU6" s="52"/>
      <c r="BQV6" s="79"/>
      <c r="BQW6" s="65"/>
      <c r="BQX6" s="78"/>
      <c r="BQY6" s="52"/>
      <c r="BQZ6" s="52"/>
      <c r="BRA6" s="52"/>
      <c r="BRB6" s="52"/>
      <c r="BRC6" s="52"/>
      <c r="BRD6" s="79"/>
      <c r="BRE6" s="65"/>
      <c r="BRF6" s="78"/>
      <c r="BRG6" s="52"/>
      <c r="BRH6" s="52"/>
      <c r="BRI6" s="52"/>
      <c r="BRJ6" s="52"/>
      <c r="BRK6" s="52"/>
      <c r="BRL6" s="79"/>
      <c r="BRM6" s="65"/>
      <c r="BRN6" s="78"/>
      <c r="BRO6" s="52"/>
      <c r="BRP6" s="52"/>
      <c r="BRQ6" s="52"/>
      <c r="BRR6" s="52"/>
      <c r="BRS6" s="52"/>
      <c r="BRT6" s="79"/>
      <c r="BRU6" s="65"/>
      <c r="BRV6" s="78"/>
      <c r="BRW6" s="52"/>
      <c r="BRX6" s="52"/>
      <c r="BRY6" s="52"/>
      <c r="BRZ6" s="52"/>
      <c r="BSA6" s="52"/>
      <c r="BSB6" s="79"/>
      <c r="BSC6" s="65"/>
      <c r="BSD6" s="78"/>
      <c r="BSE6" s="52"/>
      <c r="BSF6" s="52"/>
      <c r="BSG6" s="52"/>
      <c r="BSH6" s="52"/>
      <c r="BSI6" s="52"/>
      <c r="BSJ6" s="79"/>
      <c r="BSK6" s="65"/>
      <c r="BSL6" s="78"/>
      <c r="BSM6" s="52"/>
      <c r="BSN6" s="52"/>
      <c r="BSO6" s="52"/>
      <c r="BSP6" s="52"/>
      <c r="BSQ6" s="52"/>
      <c r="BSR6" s="79"/>
      <c r="BSS6" s="65"/>
      <c r="BST6" s="78"/>
      <c r="BSU6" s="52"/>
      <c r="BSV6" s="52"/>
      <c r="BSW6" s="52"/>
      <c r="BSX6" s="52"/>
      <c r="BSY6" s="52"/>
      <c r="BSZ6" s="79"/>
      <c r="BTA6" s="65"/>
      <c r="BTB6" s="78"/>
      <c r="BTC6" s="52"/>
      <c r="BTD6" s="52"/>
      <c r="BTE6" s="52"/>
      <c r="BTF6" s="52"/>
      <c r="BTG6" s="52"/>
      <c r="BTH6" s="79"/>
      <c r="BTI6" s="65"/>
      <c r="BTJ6" s="78"/>
      <c r="BTK6" s="52"/>
      <c r="BTL6" s="52"/>
      <c r="BTM6" s="52"/>
      <c r="BTN6" s="52"/>
      <c r="BTO6" s="52"/>
      <c r="BTP6" s="79"/>
      <c r="BTQ6" s="65"/>
      <c r="BTR6" s="78"/>
      <c r="BTS6" s="52"/>
      <c r="BTT6" s="52"/>
      <c r="BTU6" s="52"/>
      <c r="BTV6" s="52"/>
      <c r="BTW6" s="52"/>
      <c r="BTX6" s="79"/>
      <c r="BTY6" s="65"/>
      <c r="BTZ6" s="78"/>
      <c r="BUA6" s="52"/>
      <c r="BUB6" s="52"/>
      <c r="BUC6" s="52"/>
      <c r="BUD6" s="52"/>
      <c r="BUE6" s="52"/>
      <c r="BUF6" s="79"/>
      <c r="BUG6" s="65"/>
      <c r="BUH6" s="78"/>
      <c r="BUI6" s="52"/>
      <c r="BUJ6" s="52"/>
      <c r="BUK6" s="52"/>
      <c r="BUL6" s="52"/>
      <c r="BUM6" s="52"/>
      <c r="BUN6" s="79"/>
      <c r="BUO6" s="65"/>
      <c r="BUP6" s="78"/>
      <c r="BUQ6" s="52"/>
      <c r="BUR6" s="52"/>
      <c r="BUS6" s="52"/>
      <c r="BUT6" s="52"/>
      <c r="BUU6" s="52"/>
      <c r="BUV6" s="79"/>
      <c r="BUW6" s="65"/>
      <c r="BUX6" s="78"/>
      <c r="BUY6" s="52"/>
      <c r="BUZ6" s="52"/>
      <c r="BVA6" s="52"/>
      <c r="BVB6" s="52"/>
      <c r="BVC6" s="52"/>
      <c r="BVD6" s="79"/>
      <c r="BVE6" s="65"/>
      <c r="BVF6" s="78"/>
      <c r="BVG6" s="52"/>
      <c r="BVH6" s="52"/>
      <c r="BVI6" s="52"/>
      <c r="BVJ6" s="52"/>
      <c r="BVK6" s="52"/>
      <c r="BVL6" s="79"/>
      <c r="BVM6" s="65"/>
      <c r="BVN6" s="78"/>
      <c r="BVO6" s="52"/>
      <c r="BVP6" s="52"/>
      <c r="BVQ6" s="52"/>
      <c r="BVR6" s="52"/>
      <c r="BVS6" s="52"/>
      <c r="BVT6" s="79"/>
      <c r="BVU6" s="65"/>
      <c r="BVV6" s="78"/>
      <c r="BVW6" s="52"/>
      <c r="BVX6" s="52"/>
      <c r="BVY6" s="52"/>
      <c r="BVZ6" s="52"/>
      <c r="BWA6" s="52"/>
      <c r="BWB6" s="79"/>
      <c r="BWC6" s="65"/>
      <c r="BWD6" s="78"/>
      <c r="BWE6" s="52"/>
      <c r="BWF6" s="52"/>
      <c r="BWG6" s="52"/>
      <c r="BWH6" s="52"/>
      <c r="BWI6" s="52"/>
      <c r="BWJ6" s="79"/>
      <c r="BWK6" s="65"/>
      <c r="BWL6" s="78"/>
      <c r="BWM6" s="52"/>
      <c r="BWN6" s="52"/>
      <c r="BWO6" s="52"/>
      <c r="BWP6" s="52"/>
      <c r="BWQ6" s="52"/>
      <c r="BWR6" s="79"/>
      <c r="BWS6" s="65"/>
      <c r="BWT6" s="78"/>
      <c r="BWU6" s="52"/>
      <c r="BWV6" s="52"/>
      <c r="BWW6" s="52"/>
      <c r="BWX6" s="52"/>
      <c r="BWY6" s="52"/>
      <c r="BWZ6" s="79"/>
      <c r="BXA6" s="65"/>
      <c r="BXB6" s="78"/>
      <c r="BXC6" s="52"/>
      <c r="BXD6" s="52"/>
      <c r="BXE6" s="52"/>
      <c r="BXF6" s="52"/>
      <c r="BXG6" s="52"/>
      <c r="BXH6" s="79"/>
      <c r="BXI6" s="65"/>
      <c r="BXJ6" s="78"/>
      <c r="BXK6" s="52"/>
      <c r="BXL6" s="52"/>
      <c r="BXM6" s="52"/>
      <c r="BXN6" s="52"/>
      <c r="BXO6" s="52"/>
      <c r="BXP6" s="79"/>
      <c r="BXQ6" s="65"/>
      <c r="BXR6" s="78"/>
      <c r="BXS6" s="52"/>
      <c r="BXT6" s="52"/>
      <c r="BXU6" s="52"/>
      <c r="BXV6" s="52"/>
      <c r="BXW6" s="52"/>
      <c r="BXX6" s="79"/>
      <c r="BXY6" s="65"/>
      <c r="BXZ6" s="78"/>
      <c r="BYA6" s="52"/>
      <c r="BYB6" s="52"/>
      <c r="BYC6" s="52"/>
      <c r="BYD6" s="52"/>
      <c r="BYE6" s="52"/>
      <c r="BYF6" s="79"/>
      <c r="BYG6" s="65"/>
      <c r="BYH6" s="78"/>
      <c r="BYI6" s="52"/>
      <c r="BYJ6" s="52"/>
      <c r="BYK6" s="52"/>
      <c r="BYL6" s="52"/>
      <c r="BYM6" s="52"/>
      <c r="BYN6" s="79"/>
      <c r="BYO6" s="65"/>
      <c r="BYP6" s="78"/>
      <c r="BYQ6" s="52"/>
      <c r="BYR6" s="52"/>
      <c r="BYS6" s="52"/>
      <c r="BYT6" s="52"/>
      <c r="BYU6" s="52"/>
      <c r="BYV6" s="79"/>
      <c r="BYW6" s="65"/>
      <c r="BYX6" s="78"/>
      <c r="BYY6" s="52"/>
      <c r="BYZ6" s="52"/>
      <c r="BZA6" s="52"/>
      <c r="BZB6" s="52"/>
      <c r="BZC6" s="52"/>
      <c r="BZD6" s="79"/>
      <c r="BZE6" s="65"/>
      <c r="BZF6" s="78"/>
      <c r="BZG6" s="52"/>
      <c r="BZH6" s="52"/>
      <c r="BZI6" s="52"/>
      <c r="BZJ6" s="52"/>
      <c r="BZK6" s="52"/>
      <c r="BZL6" s="79"/>
      <c r="BZM6" s="65"/>
      <c r="BZN6" s="78"/>
      <c r="BZO6" s="52"/>
      <c r="BZP6" s="52"/>
      <c r="BZQ6" s="52"/>
      <c r="BZR6" s="52"/>
      <c r="BZS6" s="52"/>
      <c r="BZT6" s="79"/>
      <c r="BZU6" s="65"/>
      <c r="BZV6" s="78"/>
      <c r="BZW6" s="52"/>
      <c r="BZX6" s="52"/>
      <c r="BZY6" s="52"/>
      <c r="BZZ6" s="52"/>
      <c r="CAA6" s="52"/>
      <c r="CAB6" s="79"/>
      <c r="CAC6" s="65"/>
      <c r="CAD6" s="78"/>
      <c r="CAE6" s="52"/>
      <c r="CAF6" s="52"/>
      <c r="CAG6" s="52"/>
      <c r="CAH6" s="52"/>
      <c r="CAI6" s="52"/>
      <c r="CAJ6" s="79"/>
      <c r="CAK6" s="65"/>
      <c r="CAL6" s="78"/>
      <c r="CAM6" s="52"/>
      <c r="CAN6" s="52"/>
      <c r="CAO6" s="52"/>
      <c r="CAP6" s="52"/>
      <c r="CAQ6" s="52"/>
      <c r="CAR6" s="79"/>
      <c r="CAS6" s="65"/>
      <c r="CAT6" s="78"/>
      <c r="CAU6" s="52"/>
      <c r="CAV6" s="52"/>
      <c r="CAW6" s="52"/>
      <c r="CAX6" s="52"/>
      <c r="CAY6" s="52"/>
      <c r="CAZ6" s="79"/>
      <c r="CBA6" s="65"/>
      <c r="CBB6" s="78"/>
      <c r="CBC6" s="52"/>
      <c r="CBD6" s="52"/>
      <c r="CBE6" s="52"/>
      <c r="CBF6" s="52"/>
      <c r="CBG6" s="52"/>
      <c r="CBH6" s="79"/>
      <c r="CBI6" s="65"/>
      <c r="CBJ6" s="78"/>
      <c r="CBK6" s="52"/>
      <c r="CBL6" s="52"/>
      <c r="CBM6" s="52"/>
      <c r="CBN6" s="52"/>
      <c r="CBO6" s="52"/>
      <c r="CBP6" s="79"/>
      <c r="CBQ6" s="65"/>
      <c r="CBR6" s="78"/>
      <c r="CBS6" s="52"/>
      <c r="CBT6" s="52"/>
      <c r="CBU6" s="52"/>
      <c r="CBV6" s="52"/>
      <c r="CBW6" s="52"/>
      <c r="CBX6" s="79"/>
      <c r="CBY6" s="65"/>
      <c r="CBZ6" s="78"/>
      <c r="CCA6" s="52"/>
      <c r="CCB6" s="52"/>
      <c r="CCC6" s="52"/>
      <c r="CCD6" s="52"/>
      <c r="CCE6" s="52"/>
      <c r="CCF6" s="79"/>
      <c r="CCG6" s="65"/>
      <c r="CCH6" s="78"/>
      <c r="CCI6" s="52"/>
      <c r="CCJ6" s="52"/>
      <c r="CCK6" s="52"/>
      <c r="CCL6" s="52"/>
      <c r="CCM6" s="52"/>
      <c r="CCN6" s="79"/>
      <c r="CCO6" s="65"/>
      <c r="CCP6" s="78"/>
      <c r="CCQ6" s="52"/>
      <c r="CCR6" s="52"/>
      <c r="CCS6" s="52"/>
      <c r="CCT6" s="52"/>
      <c r="CCU6" s="52"/>
      <c r="CCV6" s="79"/>
      <c r="CCW6" s="65"/>
      <c r="CCX6" s="78"/>
      <c r="CCY6" s="52"/>
      <c r="CCZ6" s="52"/>
      <c r="CDA6" s="52"/>
      <c r="CDB6" s="52"/>
      <c r="CDC6" s="52"/>
      <c r="CDD6" s="79"/>
      <c r="CDE6" s="65"/>
      <c r="CDF6" s="78"/>
      <c r="CDG6" s="52"/>
      <c r="CDH6" s="52"/>
      <c r="CDI6" s="52"/>
      <c r="CDJ6" s="52"/>
      <c r="CDK6" s="52"/>
      <c r="CDL6" s="79"/>
      <c r="CDM6" s="65"/>
      <c r="CDN6" s="78"/>
      <c r="CDO6" s="52"/>
      <c r="CDP6" s="52"/>
      <c r="CDQ6" s="52"/>
      <c r="CDR6" s="52"/>
      <c r="CDS6" s="52"/>
      <c r="CDT6" s="79"/>
      <c r="CDU6" s="65"/>
      <c r="CDV6" s="78"/>
      <c r="CDW6" s="52"/>
      <c r="CDX6" s="52"/>
      <c r="CDY6" s="52"/>
      <c r="CDZ6" s="52"/>
      <c r="CEA6" s="52"/>
      <c r="CEB6" s="79"/>
      <c r="CEC6" s="65"/>
      <c r="CED6" s="78"/>
      <c r="CEE6" s="52"/>
      <c r="CEF6" s="52"/>
      <c r="CEG6" s="52"/>
      <c r="CEH6" s="52"/>
      <c r="CEI6" s="52"/>
      <c r="CEJ6" s="79"/>
      <c r="CEK6" s="65"/>
      <c r="CEL6" s="78"/>
      <c r="CEM6" s="52"/>
      <c r="CEN6" s="52"/>
      <c r="CEO6" s="52"/>
      <c r="CEP6" s="52"/>
      <c r="CEQ6" s="52"/>
      <c r="CER6" s="79"/>
      <c r="CES6" s="65"/>
      <c r="CET6" s="78"/>
      <c r="CEU6" s="52"/>
      <c r="CEV6" s="52"/>
      <c r="CEW6" s="52"/>
      <c r="CEX6" s="52"/>
      <c r="CEY6" s="52"/>
      <c r="CEZ6" s="79"/>
      <c r="CFA6" s="65"/>
      <c r="CFB6" s="78"/>
      <c r="CFC6" s="52"/>
      <c r="CFD6" s="52"/>
      <c r="CFE6" s="52"/>
      <c r="CFF6" s="52"/>
      <c r="CFG6" s="52"/>
      <c r="CFH6" s="79"/>
      <c r="CFI6" s="65"/>
      <c r="CFJ6" s="78"/>
      <c r="CFK6" s="52"/>
      <c r="CFL6" s="52"/>
      <c r="CFM6" s="52"/>
      <c r="CFN6" s="52"/>
      <c r="CFO6" s="52"/>
      <c r="CFP6" s="79"/>
      <c r="CFQ6" s="65"/>
      <c r="CFR6" s="78"/>
      <c r="CFS6" s="52"/>
      <c r="CFT6" s="52"/>
      <c r="CFU6" s="52"/>
      <c r="CFV6" s="52"/>
      <c r="CFW6" s="52"/>
      <c r="CFX6" s="79"/>
      <c r="CFY6" s="65"/>
      <c r="CFZ6" s="78"/>
      <c r="CGA6" s="52"/>
      <c r="CGB6" s="52"/>
      <c r="CGC6" s="52"/>
      <c r="CGD6" s="52"/>
      <c r="CGE6" s="52"/>
      <c r="CGF6" s="79"/>
      <c r="CGG6" s="65"/>
      <c r="CGH6" s="78"/>
      <c r="CGI6" s="52"/>
      <c r="CGJ6" s="52"/>
      <c r="CGK6" s="52"/>
      <c r="CGL6" s="52"/>
      <c r="CGM6" s="52"/>
      <c r="CGN6" s="79"/>
      <c r="CGO6" s="65"/>
      <c r="CGP6" s="78"/>
      <c r="CGQ6" s="52"/>
      <c r="CGR6" s="52"/>
      <c r="CGS6" s="52"/>
      <c r="CGT6" s="52"/>
      <c r="CGU6" s="52"/>
      <c r="CGV6" s="79"/>
      <c r="CGW6" s="65"/>
      <c r="CGX6" s="78"/>
      <c r="CGY6" s="52"/>
      <c r="CGZ6" s="52"/>
      <c r="CHA6" s="52"/>
      <c r="CHB6" s="52"/>
      <c r="CHC6" s="52"/>
      <c r="CHD6" s="79"/>
      <c r="CHE6" s="65"/>
      <c r="CHF6" s="78"/>
      <c r="CHG6" s="52"/>
      <c r="CHH6" s="52"/>
      <c r="CHI6" s="52"/>
      <c r="CHJ6" s="52"/>
      <c r="CHK6" s="52"/>
      <c r="CHL6" s="79"/>
      <c r="CHM6" s="65"/>
      <c r="CHN6" s="78"/>
      <c r="CHO6" s="52"/>
      <c r="CHP6" s="52"/>
      <c r="CHQ6" s="52"/>
      <c r="CHR6" s="52"/>
      <c r="CHS6" s="52"/>
      <c r="CHT6" s="79"/>
      <c r="CHU6" s="65"/>
      <c r="CHV6" s="78"/>
      <c r="CHW6" s="52"/>
      <c r="CHX6" s="52"/>
      <c r="CHY6" s="52"/>
      <c r="CHZ6" s="52"/>
      <c r="CIA6" s="52"/>
      <c r="CIB6" s="79"/>
      <c r="CIC6" s="65"/>
      <c r="CID6" s="78"/>
      <c r="CIE6" s="52"/>
      <c r="CIF6" s="52"/>
      <c r="CIG6" s="52"/>
      <c r="CIH6" s="52"/>
      <c r="CII6" s="52"/>
      <c r="CIJ6" s="79"/>
      <c r="CIK6" s="65"/>
      <c r="CIL6" s="78"/>
      <c r="CIM6" s="52"/>
      <c r="CIN6" s="52"/>
      <c r="CIO6" s="52"/>
      <c r="CIP6" s="52"/>
      <c r="CIQ6" s="52"/>
      <c r="CIR6" s="79"/>
      <c r="CIS6" s="65"/>
      <c r="CIT6" s="78"/>
      <c r="CIU6" s="52"/>
      <c r="CIV6" s="52"/>
      <c r="CIW6" s="52"/>
      <c r="CIX6" s="52"/>
      <c r="CIY6" s="52"/>
      <c r="CIZ6" s="79"/>
      <c r="CJA6" s="65"/>
      <c r="CJB6" s="78"/>
      <c r="CJC6" s="52"/>
      <c r="CJD6" s="52"/>
      <c r="CJE6" s="52"/>
      <c r="CJF6" s="52"/>
      <c r="CJG6" s="52"/>
      <c r="CJH6" s="79"/>
      <c r="CJI6" s="65"/>
      <c r="CJJ6" s="78"/>
      <c r="CJK6" s="52"/>
      <c r="CJL6" s="52"/>
      <c r="CJM6" s="52"/>
      <c r="CJN6" s="52"/>
      <c r="CJO6" s="52"/>
      <c r="CJP6" s="79"/>
      <c r="CJQ6" s="65"/>
      <c r="CJR6" s="78"/>
      <c r="CJS6" s="52"/>
      <c r="CJT6" s="52"/>
      <c r="CJU6" s="52"/>
      <c r="CJV6" s="52"/>
      <c r="CJW6" s="52"/>
      <c r="CJX6" s="79"/>
      <c r="CJY6" s="65"/>
      <c r="CJZ6" s="78"/>
      <c r="CKA6" s="52"/>
      <c r="CKB6" s="52"/>
      <c r="CKC6" s="52"/>
      <c r="CKD6" s="52"/>
      <c r="CKE6" s="52"/>
      <c r="CKF6" s="79"/>
      <c r="CKG6" s="65"/>
      <c r="CKH6" s="78"/>
      <c r="CKI6" s="52"/>
      <c r="CKJ6" s="52"/>
      <c r="CKK6" s="52"/>
      <c r="CKL6" s="52"/>
      <c r="CKM6" s="52"/>
      <c r="CKN6" s="79"/>
      <c r="CKO6" s="65"/>
      <c r="CKP6" s="78"/>
      <c r="CKQ6" s="52"/>
      <c r="CKR6" s="52"/>
      <c r="CKS6" s="52"/>
      <c r="CKT6" s="52"/>
      <c r="CKU6" s="52"/>
      <c r="CKV6" s="79"/>
      <c r="CKW6" s="65"/>
      <c r="CKX6" s="78"/>
      <c r="CKY6" s="52"/>
      <c r="CKZ6" s="52"/>
      <c r="CLA6" s="52"/>
      <c r="CLB6" s="52"/>
      <c r="CLC6" s="52"/>
      <c r="CLD6" s="79"/>
      <c r="CLE6" s="65"/>
      <c r="CLF6" s="78"/>
      <c r="CLG6" s="52"/>
      <c r="CLH6" s="52"/>
      <c r="CLI6" s="52"/>
      <c r="CLJ6" s="52"/>
      <c r="CLK6" s="52"/>
      <c r="CLL6" s="79"/>
      <c r="CLM6" s="65"/>
      <c r="CLN6" s="78"/>
      <c r="CLO6" s="52"/>
      <c r="CLP6" s="52"/>
      <c r="CLQ6" s="52"/>
      <c r="CLR6" s="52"/>
      <c r="CLS6" s="52"/>
      <c r="CLT6" s="79"/>
      <c r="CLU6" s="65"/>
      <c r="CLV6" s="78"/>
      <c r="CLW6" s="52"/>
      <c r="CLX6" s="52"/>
      <c r="CLY6" s="52"/>
      <c r="CLZ6" s="52"/>
      <c r="CMA6" s="52"/>
      <c r="CMB6" s="79"/>
      <c r="CMC6" s="65"/>
      <c r="CMD6" s="78"/>
      <c r="CME6" s="52"/>
      <c r="CMF6" s="52"/>
      <c r="CMG6" s="52"/>
      <c r="CMH6" s="52"/>
      <c r="CMI6" s="52"/>
      <c r="CMJ6" s="79"/>
      <c r="CMK6" s="65"/>
      <c r="CML6" s="78"/>
      <c r="CMM6" s="52"/>
      <c r="CMN6" s="52"/>
      <c r="CMO6" s="52"/>
      <c r="CMP6" s="52"/>
      <c r="CMQ6" s="52"/>
      <c r="CMR6" s="79"/>
      <c r="CMS6" s="65"/>
      <c r="CMT6" s="78"/>
      <c r="CMU6" s="52"/>
      <c r="CMV6" s="52"/>
      <c r="CMW6" s="52"/>
      <c r="CMX6" s="52"/>
      <c r="CMY6" s="52"/>
      <c r="CMZ6" s="79"/>
      <c r="CNA6" s="65"/>
      <c r="CNB6" s="78"/>
      <c r="CNC6" s="52"/>
      <c r="CND6" s="52"/>
      <c r="CNE6" s="52"/>
      <c r="CNF6" s="52"/>
      <c r="CNG6" s="52"/>
      <c r="CNH6" s="79"/>
      <c r="CNI6" s="65"/>
      <c r="CNJ6" s="78"/>
      <c r="CNK6" s="52"/>
      <c r="CNL6" s="52"/>
      <c r="CNM6" s="52"/>
      <c r="CNN6" s="52"/>
      <c r="CNO6" s="52"/>
      <c r="CNP6" s="79"/>
      <c r="CNQ6" s="65"/>
      <c r="CNR6" s="78"/>
      <c r="CNS6" s="52"/>
      <c r="CNT6" s="52"/>
      <c r="CNU6" s="52"/>
      <c r="CNV6" s="52"/>
      <c r="CNW6" s="52"/>
      <c r="CNX6" s="79"/>
      <c r="CNY6" s="65"/>
      <c r="CNZ6" s="78"/>
      <c r="COA6" s="52"/>
      <c r="COB6" s="52"/>
      <c r="COC6" s="52"/>
      <c r="COD6" s="52"/>
      <c r="COE6" s="52"/>
      <c r="COF6" s="79"/>
      <c r="COG6" s="65"/>
      <c r="COH6" s="78"/>
      <c r="COI6" s="52"/>
      <c r="COJ6" s="52"/>
      <c r="COK6" s="52"/>
      <c r="COL6" s="52"/>
      <c r="COM6" s="52"/>
      <c r="CON6" s="79"/>
      <c r="COO6" s="65"/>
      <c r="COP6" s="78"/>
      <c r="COQ6" s="52"/>
      <c r="COR6" s="52"/>
      <c r="COS6" s="52"/>
      <c r="COT6" s="52"/>
      <c r="COU6" s="52"/>
      <c r="COV6" s="79"/>
      <c r="COW6" s="65"/>
      <c r="COX6" s="78"/>
      <c r="COY6" s="52"/>
      <c r="COZ6" s="52"/>
      <c r="CPA6" s="52"/>
      <c r="CPB6" s="52"/>
      <c r="CPC6" s="52"/>
      <c r="CPD6" s="79"/>
      <c r="CPE6" s="65"/>
      <c r="CPF6" s="78"/>
      <c r="CPG6" s="52"/>
      <c r="CPH6" s="52"/>
      <c r="CPI6" s="52"/>
      <c r="CPJ6" s="52"/>
      <c r="CPK6" s="52"/>
      <c r="CPL6" s="79"/>
      <c r="CPM6" s="65"/>
      <c r="CPN6" s="78"/>
      <c r="CPO6" s="52"/>
      <c r="CPP6" s="52"/>
      <c r="CPQ6" s="52"/>
      <c r="CPR6" s="52"/>
      <c r="CPS6" s="52"/>
      <c r="CPT6" s="79"/>
      <c r="CPU6" s="65"/>
      <c r="CPV6" s="78"/>
      <c r="CPW6" s="52"/>
      <c r="CPX6" s="52"/>
      <c r="CPY6" s="52"/>
      <c r="CPZ6" s="52"/>
      <c r="CQA6" s="52"/>
      <c r="CQB6" s="79"/>
      <c r="CQC6" s="65"/>
      <c r="CQD6" s="78"/>
      <c r="CQE6" s="52"/>
      <c r="CQF6" s="52"/>
      <c r="CQG6" s="52"/>
      <c r="CQH6" s="52"/>
      <c r="CQI6" s="52"/>
      <c r="CQJ6" s="79"/>
      <c r="CQK6" s="65"/>
      <c r="CQL6" s="78"/>
      <c r="CQM6" s="52"/>
      <c r="CQN6" s="52"/>
      <c r="CQO6" s="52"/>
      <c r="CQP6" s="52"/>
      <c r="CQQ6" s="52"/>
      <c r="CQR6" s="79"/>
      <c r="CQS6" s="65"/>
      <c r="CQT6" s="78"/>
      <c r="CQU6" s="52"/>
      <c r="CQV6" s="52"/>
      <c r="CQW6" s="52"/>
      <c r="CQX6" s="52"/>
      <c r="CQY6" s="52"/>
      <c r="CQZ6" s="79"/>
      <c r="CRA6" s="65"/>
      <c r="CRB6" s="78"/>
      <c r="CRC6" s="52"/>
      <c r="CRD6" s="52"/>
      <c r="CRE6" s="52"/>
      <c r="CRF6" s="52"/>
      <c r="CRG6" s="52"/>
      <c r="CRH6" s="79"/>
      <c r="CRI6" s="65"/>
      <c r="CRJ6" s="78"/>
      <c r="CRK6" s="52"/>
      <c r="CRL6" s="52"/>
      <c r="CRM6" s="52"/>
      <c r="CRN6" s="52"/>
      <c r="CRO6" s="52"/>
      <c r="CRP6" s="79"/>
      <c r="CRQ6" s="65"/>
      <c r="CRR6" s="78"/>
      <c r="CRS6" s="52"/>
      <c r="CRT6" s="52"/>
      <c r="CRU6" s="52"/>
      <c r="CRV6" s="52"/>
      <c r="CRW6" s="52"/>
      <c r="CRX6" s="79"/>
      <c r="CRY6" s="65"/>
      <c r="CRZ6" s="78"/>
      <c r="CSA6" s="52"/>
      <c r="CSB6" s="52"/>
      <c r="CSC6" s="52"/>
      <c r="CSD6" s="52"/>
      <c r="CSE6" s="52"/>
      <c r="CSF6" s="79"/>
      <c r="CSG6" s="65"/>
      <c r="CSH6" s="78"/>
      <c r="CSI6" s="52"/>
      <c r="CSJ6" s="52"/>
      <c r="CSK6" s="52"/>
      <c r="CSL6" s="52"/>
      <c r="CSM6" s="52"/>
      <c r="CSN6" s="79"/>
      <c r="CSO6" s="65"/>
      <c r="CSP6" s="78"/>
      <c r="CSQ6" s="52"/>
      <c r="CSR6" s="52"/>
      <c r="CSS6" s="52"/>
      <c r="CST6" s="52"/>
      <c r="CSU6" s="52"/>
      <c r="CSV6" s="79"/>
      <c r="CSW6" s="65"/>
      <c r="CSX6" s="78"/>
      <c r="CSY6" s="52"/>
      <c r="CSZ6" s="52"/>
      <c r="CTA6" s="52"/>
      <c r="CTB6" s="52"/>
      <c r="CTC6" s="52"/>
      <c r="CTD6" s="79"/>
      <c r="CTE6" s="65"/>
      <c r="CTF6" s="78"/>
      <c r="CTG6" s="52"/>
      <c r="CTH6" s="52"/>
      <c r="CTI6" s="52"/>
      <c r="CTJ6" s="52"/>
      <c r="CTK6" s="52"/>
      <c r="CTL6" s="79"/>
      <c r="CTM6" s="65"/>
      <c r="CTN6" s="78"/>
      <c r="CTO6" s="52"/>
      <c r="CTP6" s="52"/>
      <c r="CTQ6" s="52"/>
      <c r="CTR6" s="52"/>
      <c r="CTS6" s="52"/>
      <c r="CTT6" s="79"/>
      <c r="CTU6" s="65"/>
      <c r="CTV6" s="78"/>
      <c r="CTW6" s="52"/>
      <c r="CTX6" s="52"/>
      <c r="CTY6" s="52"/>
      <c r="CTZ6" s="52"/>
      <c r="CUA6" s="52"/>
      <c r="CUB6" s="79"/>
      <c r="CUC6" s="65"/>
      <c r="CUD6" s="78"/>
      <c r="CUE6" s="52"/>
      <c r="CUF6" s="52"/>
      <c r="CUG6" s="52"/>
      <c r="CUH6" s="52"/>
      <c r="CUI6" s="52"/>
      <c r="CUJ6" s="79"/>
      <c r="CUK6" s="65"/>
      <c r="CUL6" s="78"/>
      <c r="CUM6" s="52"/>
      <c r="CUN6" s="52"/>
      <c r="CUO6" s="52"/>
      <c r="CUP6" s="52"/>
      <c r="CUQ6" s="52"/>
      <c r="CUR6" s="79"/>
      <c r="CUS6" s="65"/>
      <c r="CUT6" s="78"/>
      <c r="CUU6" s="52"/>
      <c r="CUV6" s="52"/>
      <c r="CUW6" s="52"/>
      <c r="CUX6" s="52"/>
      <c r="CUY6" s="52"/>
      <c r="CUZ6" s="79"/>
      <c r="CVA6" s="65"/>
      <c r="CVB6" s="78"/>
      <c r="CVC6" s="52"/>
      <c r="CVD6" s="52"/>
      <c r="CVE6" s="52"/>
      <c r="CVF6" s="52"/>
      <c r="CVG6" s="52"/>
      <c r="CVH6" s="79"/>
      <c r="CVI6" s="65"/>
      <c r="CVJ6" s="78"/>
      <c r="CVK6" s="52"/>
      <c r="CVL6" s="52"/>
      <c r="CVM6" s="52"/>
      <c r="CVN6" s="52"/>
      <c r="CVO6" s="52"/>
      <c r="CVP6" s="79"/>
      <c r="CVQ6" s="65"/>
      <c r="CVR6" s="78"/>
      <c r="CVS6" s="52"/>
      <c r="CVT6" s="52"/>
      <c r="CVU6" s="52"/>
      <c r="CVV6" s="52"/>
      <c r="CVW6" s="52"/>
      <c r="CVX6" s="79"/>
      <c r="CVY6" s="65"/>
      <c r="CVZ6" s="78"/>
      <c r="CWA6" s="52"/>
      <c r="CWB6" s="52"/>
      <c r="CWC6" s="52"/>
      <c r="CWD6" s="52"/>
      <c r="CWE6" s="52"/>
      <c r="CWF6" s="79"/>
      <c r="CWG6" s="65"/>
      <c r="CWH6" s="78"/>
      <c r="CWI6" s="52"/>
      <c r="CWJ6" s="52"/>
      <c r="CWK6" s="52"/>
      <c r="CWL6" s="52"/>
      <c r="CWM6" s="52"/>
      <c r="CWN6" s="79"/>
      <c r="CWO6" s="65"/>
      <c r="CWP6" s="78"/>
      <c r="CWQ6" s="52"/>
      <c r="CWR6" s="52"/>
      <c r="CWS6" s="52"/>
      <c r="CWT6" s="52"/>
      <c r="CWU6" s="52"/>
      <c r="CWV6" s="79"/>
      <c r="CWW6" s="65"/>
      <c r="CWX6" s="78"/>
      <c r="CWY6" s="52"/>
      <c r="CWZ6" s="52"/>
      <c r="CXA6" s="52"/>
      <c r="CXB6" s="52"/>
      <c r="CXC6" s="52"/>
      <c r="CXD6" s="79"/>
      <c r="CXE6" s="65"/>
      <c r="CXF6" s="78"/>
      <c r="CXG6" s="52"/>
      <c r="CXH6" s="52"/>
      <c r="CXI6" s="52"/>
      <c r="CXJ6" s="52"/>
      <c r="CXK6" s="52"/>
      <c r="CXL6" s="79"/>
      <c r="CXM6" s="65"/>
      <c r="CXN6" s="78"/>
      <c r="CXO6" s="52"/>
      <c r="CXP6" s="52"/>
      <c r="CXQ6" s="52"/>
      <c r="CXR6" s="52"/>
      <c r="CXS6" s="52"/>
      <c r="CXT6" s="79"/>
      <c r="CXU6" s="65"/>
      <c r="CXV6" s="78"/>
      <c r="CXW6" s="52"/>
      <c r="CXX6" s="52"/>
      <c r="CXY6" s="52"/>
      <c r="CXZ6" s="52"/>
      <c r="CYA6" s="52"/>
      <c r="CYB6" s="79"/>
      <c r="CYC6" s="65"/>
      <c r="CYD6" s="78"/>
      <c r="CYE6" s="52"/>
      <c r="CYF6" s="52"/>
      <c r="CYG6" s="52"/>
      <c r="CYH6" s="52"/>
      <c r="CYI6" s="52"/>
      <c r="CYJ6" s="79"/>
      <c r="CYK6" s="65"/>
      <c r="CYL6" s="78"/>
      <c r="CYM6" s="52"/>
      <c r="CYN6" s="52"/>
      <c r="CYO6" s="52"/>
      <c r="CYP6" s="52"/>
      <c r="CYQ6" s="52"/>
      <c r="CYR6" s="79"/>
      <c r="CYS6" s="65"/>
      <c r="CYT6" s="78"/>
      <c r="CYU6" s="52"/>
      <c r="CYV6" s="52"/>
      <c r="CYW6" s="52"/>
      <c r="CYX6" s="52"/>
      <c r="CYY6" s="52"/>
      <c r="CYZ6" s="79"/>
      <c r="CZA6" s="65"/>
      <c r="CZB6" s="78"/>
      <c r="CZC6" s="52"/>
      <c r="CZD6" s="52"/>
      <c r="CZE6" s="52"/>
      <c r="CZF6" s="52"/>
      <c r="CZG6" s="52"/>
      <c r="CZH6" s="79"/>
      <c r="CZI6" s="65"/>
      <c r="CZJ6" s="78"/>
      <c r="CZK6" s="52"/>
      <c r="CZL6" s="52"/>
      <c r="CZM6" s="52"/>
      <c r="CZN6" s="52"/>
      <c r="CZO6" s="52"/>
      <c r="CZP6" s="79"/>
      <c r="CZQ6" s="65"/>
      <c r="CZR6" s="78"/>
      <c r="CZS6" s="52"/>
      <c r="CZT6" s="52"/>
      <c r="CZU6" s="52"/>
      <c r="CZV6" s="52"/>
      <c r="CZW6" s="52"/>
      <c r="CZX6" s="79"/>
      <c r="CZY6" s="65"/>
      <c r="CZZ6" s="78"/>
      <c r="DAA6" s="52"/>
      <c r="DAB6" s="52"/>
      <c r="DAC6" s="52"/>
      <c r="DAD6" s="52"/>
      <c r="DAE6" s="52"/>
      <c r="DAF6" s="79"/>
      <c r="DAG6" s="65"/>
      <c r="DAH6" s="78"/>
      <c r="DAI6" s="52"/>
      <c r="DAJ6" s="52"/>
      <c r="DAK6" s="52"/>
      <c r="DAL6" s="52"/>
      <c r="DAM6" s="52"/>
      <c r="DAN6" s="79"/>
      <c r="DAO6" s="65"/>
      <c r="DAP6" s="78"/>
      <c r="DAQ6" s="52"/>
      <c r="DAR6" s="52"/>
      <c r="DAS6" s="52"/>
      <c r="DAT6" s="52"/>
      <c r="DAU6" s="52"/>
      <c r="DAV6" s="79"/>
      <c r="DAW6" s="65"/>
      <c r="DAX6" s="78"/>
      <c r="DAY6" s="52"/>
      <c r="DAZ6" s="52"/>
      <c r="DBA6" s="52"/>
      <c r="DBB6" s="52"/>
      <c r="DBC6" s="52"/>
      <c r="DBD6" s="79"/>
      <c r="DBE6" s="65"/>
      <c r="DBF6" s="78"/>
      <c r="DBG6" s="52"/>
      <c r="DBH6" s="52"/>
      <c r="DBI6" s="52"/>
      <c r="DBJ6" s="52"/>
      <c r="DBK6" s="52"/>
      <c r="DBL6" s="79"/>
      <c r="DBM6" s="65"/>
      <c r="DBN6" s="78"/>
      <c r="DBO6" s="52"/>
      <c r="DBP6" s="52"/>
      <c r="DBQ6" s="52"/>
      <c r="DBR6" s="52"/>
      <c r="DBS6" s="52"/>
      <c r="DBT6" s="79"/>
      <c r="DBU6" s="65"/>
      <c r="DBV6" s="78"/>
      <c r="DBW6" s="52"/>
      <c r="DBX6" s="52"/>
      <c r="DBY6" s="52"/>
      <c r="DBZ6" s="52"/>
      <c r="DCA6" s="52"/>
      <c r="DCB6" s="79"/>
      <c r="DCC6" s="65"/>
      <c r="DCD6" s="78"/>
      <c r="DCE6" s="52"/>
      <c r="DCF6" s="52"/>
      <c r="DCG6" s="52"/>
      <c r="DCH6" s="52"/>
      <c r="DCI6" s="52"/>
      <c r="DCJ6" s="79"/>
      <c r="DCK6" s="65"/>
      <c r="DCL6" s="78"/>
      <c r="DCM6" s="52"/>
      <c r="DCN6" s="52"/>
      <c r="DCO6" s="52"/>
      <c r="DCP6" s="52"/>
      <c r="DCQ6" s="52"/>
      <c r="DCR6" s="79"/>
      <c r="DCS6" s="65"/>
      <c r="DCT6" s="78"/>
      <c r="DCU6" s="52"/>
      <c r="DCV6" s="52"/>
      <c r="DCW6" s="52"/>
      <c r="DCX6" s="52"/>
      <c r="DCY6" s="52"/>
      <c r="DCZ6" s="79"/>
      <c r="DDA6" s="65"/>
      <c r="DDB6" s="78"/>
      <c r="DDC6" s="52"/>
      <c r="DDD6" s="52"/>
      <c r="DDE6" s="52"/>
      <c r="DDF6" s="52"/>
      <c r="DDG6" s="52"/>
      <c r="DDH6" s="79"/>
      <c r="DDI6" s="65"/>
      <c r="DDJ6" s="78"/>
      <c r="DDK6" s="52"/>
      <c r="DDL6" s="52"/>
      <c r="DDM6" s="52"/>
      <c r="DDN6" s="52"/>
      <c r="DDO6" s="52"/>
      <c r="DDP6" s="79"/>
      <c r="DDQ6" s="65"/>
      <c r="DDR6" s="78"/>
      <c r="DDS6" s="52"/>
      <c r="DDT6" s="52"/>
      <c r="DDU6" s="52"/>
      <c r="DDV6" s="52"/>
      <c r="DDW6" s="52"/>
      <c r="DDX6" s="79"/>
      <c r="DDY6" s="65"/>
      <c r="DDZ6" s="78"/>
      <c r="DEA6" s="52"/>
      <c r="DEB6" s="52"/>
      <c r="DEC6" s="52"/>
      <c r="DED6" s="52"/>
      <c r="DEE6" s="52"/>
      <c r="DEF6" s="79"/>
      <c r="DEG6" s="65"/>
      <c r="DEH6" s="78"/>
      <c r="DEI6" s="52"/>
      <c r="DEJ6" s="52"/>
      <c r="DEK6" s="52"/>
      <c r="DEL6" s="52"/>
      <c r="DEM6" s="52"/>
      <c r="DEN6" s="79"/>
      <c r="DEO6" s="65"/>
      <c r="DEP6" s="78"/>
      <c r="DEQ6" s="52"/>
      <c r="DER6" s="52"/>
      <c r="DES6" s="52"/>
      <c r="DET6" s="52"/>
      <c r="DEU6" s="52"/>
      <c r="DEV6" s="79"/>
      <c r="DEW6" s="65"/>
      <c r="DEX6" s="78"/>
      <c r="DEY6" s="52"/>
      <c r="DEZ6" s="52"/>
      <c r="DFA6" s="52"/>
      <c r="DFB6" s="52"/>
      <c r="DFC6" s="52"/>
      <c r="DFD6" s="79"/>
      <c r="DFE6" s="65"/>
      <c r="DFF6" s="78"/>
      <c r="DFG6" s="52"/>
      <c r="DFH6" s="52"/>
      <c r="DFI6" s="52"/>
      <c r="DFJ6" s="52"/>
      <c r="DFK6" s="52"/>
      <c r="DFL6" s="79"/>
      <c r="DFM6" s="65"/>
      <c r="DFN6" s="78"/>
      <c r="DFO6" s="52"/>
      <c r="DFP6" s="52"/>
      <c r="DFQ6" s="52"/>
      <c r="DFR6" s="52"/>
      <c r="DFS6" s="52"/>
      <c r="DFT6" s="79"/>
      <c r="DFU6" s="65"/>
      <c r="DFV6" s="78"/>
      <c r="DFW6" s="52"/>
      <c r="DFX6" s="52"/>
      <c r="DFY6" s="52"/>
      <c r="DFZ6" s="52"/>
      <c r="DGA6" s="52"/>
      <c r="DGB6" s="79"/>
      <c r="DGC6" s="65"/>
      <c r="DGD6" s="78"/>
      <c r="DGE6" s="52"/>
      <c r="DGF6" s="52"/>
      <c r="DGG6" s="52"/>
      <c r="DGH6" s="52"/>
      <c r="DGI6" s="52"/>
      <c r="DGJ6" s="79"/>
      <c r="DGK6" s="65"/>
      <c r="DGL6" s="78"/>
      <c r="DGM6" s="52"/>
      <c r="DGN6" s="52"/>
      <c r="DGO6" s="52"/>
      <c r="DGP6" s="52"/>
      <c r="DGQ6" s="52"/>
      <c r="DGR6" s="79"/>
      <c r="DGS6" s="65"/>
      <c r="DGT6" s="78"/>
      <c r="DGU6" s="52"/>
      <c r="DGV6" s="52"/>
      <c r="DGW6" s="52"/>
      <c r="DGX6" s="52"/>
      <c r="DGY6" s="52"/>
      <c r="DGZ6" s="79"/>
      <c r="DHA6" s="65"/>
      <c r="DHB6" s="78"/>
      <c r="DHC6" s="52"/>
      <c r="DHD6" s="52"/>
      <c r="DHE6" s="52"/>
      <c r="DHF6" s="52"/>
      <c r="DHG6" s="52"/>
      <c r="DHH6" s="79"/>
      <c r="DHI6" s="65"/>
      <c r="DHJ6" s="78"/>
      <c r="DHK6" s="52"/>
      <c r="DHL6" s="52"/>
      <c r="DHM6" s="52"/>
      <c r="DHN6" s="52"/>
      <c r="DHO6" s="52"/>
      <c r="DHP6" s="79"/>
      <c r="DHQ6" s="65"/>
      <c r="DHR6" s="78"/>
      <c r="DHS6" s="52"/>
      <c r="DHT6" s="52"/>
      <c r="DHU6" s="52"/>
      <c r="DHV6" s="52"/>
      <c r="DHW6" s="52"/>
      <c r="DHX6" s="79"/>
      <c r="DHY6" s="65"/>
      <c r="DHZ6" s="78"/>
      <c r="DIA6" s="52"/>
      <c r="DIB6" s="52"/>
      <c r="DIC6" s="52"/>
      <c r="DID6" s="52"/>
      <c r="DIE6" s="52"/>
      <c r="DIF6" s="79"/>
      <c r="DIG6" s="65"/>
      <c r="DIH6" s="78"/>
      <c r="DII6" s="52"/>
      <c r="DIJ6" s="52"/>
      <c r="DIK6" s="52"/>
      <c r="DIL6" s="52"/>
      <c r="DIM6" s="52"/>
      <c r="DIN6" s="79"/>
      <c r="DIO6" s="65"/>
      <c r="DIP6" s="78"/>
      <c r="DIQ6" s="52"/>
      <c r="DIR6" s="52"/>
      <c r="DIS6" s="52"/>
      <c r="DIT6" s="52"/>
      <c r="DIU6" s="52"/>
      <c r="DIV6" s="79"/>
      <c r="DIW6" s="65"/>
      <c r="DIX6" s="78"/>
      <c r="DIY6" s="52"/>
      <c r="DIZ6" s="52"/>
      <c r="DJA6" s="52"/>
      <c r="DJB6" s="52"/>
      <c r="DJC6" s="52"/>
      <c r="DJD6" s="79"/>
      <c r="DJE6" s="65"/>
      <c r="DJF6" s="78"/>
      <c r="DJG6" s="52"/>
      <c r="DJH6" s="52"/>
      <c r="DJI6" s="52"/>
      <c r="DJJ6" s="52"/>
      <c r="DJK6" s="52"/>
      <c r="DJL6" s="79"/>
      <c r="DJM6" s="65"/>
      <c r="DJN6" s="78"/>
      <c r="DJO6" s="52"/>
      <c r="DJP6" s="52"/>
      <c r="DJQ6" s="52"/>
      <c r="DJR6" s="52"/>
      <c r="DJS6" s="52"/>
      <c r="DJT6" s="79"/>
      <c r="DJU6" s="65"/>
      <c r="DJV6" s="78"/>
      <c r="DJW6" s="52"/>
      <c r="DJX6" s="52"/>
      <c r="DJY6" s="52"/>
      <c r="DJZ6" s="52"/>
      <c r="DKA6" s="52"/>
      <c r="DKB6" s="79"/>
      <c r="DKC6" s="65"/>
      <c r="DKD6" s="78"/>
      <c r="DKE6" s="52"/>
      <c r="DKF6" s="52"/>
      <c r="DKG6" s="52"/>
      <c r="DKH6" s="52"/>
      <c r="DKI6" s="52"/>
      <c r="DKJ6" s="79"/>
      <c r="DKK6" s="65"/>
      <c r="DKL6" s="78"/>
      <c r="DKM6" s="52"/>
      <c r="DKN6" s="52"/>
      <c r="DKO6" s="52"/>
      <c r="DKP6" s="52"/>
      <c r="DKQ6" s="52"/>
      <c r="DKR6" s="79"/>
      <c r="DKS6" s="65"/>
      <c r="DKT6" s="78"/>
      <c r="DKU6" s="52"/>
      <c r="DKV6" s="52"/>
      <c r="DKW6" s="52"/>
      <c r="DKX6" s="52"/>
      <c r="DKY6" s="52"/>
      <c r="DKZ6" s="79"/>
      <c r="DLA6" s="65"/>
      <c r="DLB6" s="78"/>
      <c r="DLC6" s="52"/>
      <c r="DLD6" s="52"/>
      <c r="DLE6" s="52"/>
      <c r="DLF6" s="52"/>
      <c r="DLG6" s="52"/>
      <c r="DLH6" s="79"/>
      <c r="DLI6" s="65"/>
      <c r="DLJ6" s="78"/>
      <c r="DLK6" s="52"/>
      <c r="DLL6" s="52"/>
      <c r="DLM6" s="52"/>
      <c r="DLN6" s="52"/>
      <c r="DLO6" s="52"/>
      <c r="DLP6" s="79"/>
      <c r="DLQ6" s="65"/>
      <c r="DLR6" s="78"/>
      <c r="DLS6" s="52"/>
      <c r="DLT6" s="52"/>
      <c r="DLU6" s="52"/>
      <c r="DLV6" s="52"/>
      <c r="DLW6" s="52"/>
      <c r="DLX6" s="79"/>
      <c r="DLY6" s="65"/>
      <c r="DLZ6" s="78"/>
      <c r="DMA6" s="52"/>
      <c r="DMB6" s="52"/>
      <c r="DMC6" s="52"/>
      <c r="DMD6" s="52"/>
      <c r="DME6" s="52"/>
      <c r="DMF6" s="79"/>
      <c r="DMG6" s="65"/>
      <c r="DMH6" s="78"/>
      <c r="DMI6" s="52"/>
      <c r="DMJ6" s="52"/>
      <c r="DMK6" s="52"/>
      <c r="DML6" s="52"/>
      <c r="DMM6" s="52"/>
      <c r="DMN6" s="79"/>
      <c r="DMO6" s="65"/>
      <c r="DMP6" s="78"/>
      <c r="DMQ6" s="52"/>
      <c r="DMR6" s="52"/>
      <c r="DMS6" s="52"/>
      <c r="DMT6" s="52"/>
      <c r="DMU6" s="52"/>
      <c r="DMV6" s="79"/>
      <c r="DMW6" s="65"/>
      <c r="DMX6" s="78"/>
      <c r="DMY6" s="52"/>
      <c r="DMZ6" s="52"/>
      <c r="DNA6" s="52"/>
      <c r="DNB6" s="52"/>
      <c r="DNC6" s="52"/>
      <c r="DND6" s="79"/>
      <c r="DNE6" s="65"/>
      <c r="DNF6" s="78"/>
      <c r="DNG6" s="52"/>
      <c r="DNH6" s="52"/>
      <c r="DNI6" s="52"/>
      <c r="DNJ6" s="52"/>
      <c r="DNK6" s="52"/>
      <c r="DNL6" s="79"/>
      <c r="DNM6" s="65"/>
      <c r="DNN6" s="78"/>
      <c r="DNO6" s="52"/>
      <c r="DNP6" s="52"/>
      <c r="DNQ6" s="52"/>
      <c r="DNR6" s="52"/>
      <c r="DNS6" s="52"/>
      <c r="DNT6" s="79"/>
      <c r="DNU6" s="65"/>
      <c r="DNV6" s="78"/>
      <c r="DNW6" s="52"/>
      <c r="DNX6" s="52"/>
      <c r="DNY6" s="52"/>
      <c r="DNZ6" s="52"/>
      <c r="DOA6" s="52"/>
      <c r="DOB6" s="79"/>
      <c r="DOC6" s="65"/>
      <c r="DOD6" s="78"/>
      <c r="DOE6" s="52"/>
      <c r="DOF6" s="52"/>
      <c r="DOG6" s="52"/>
      <c r="DOH6" s="52"/>
      <c r="DOI6" s="52"/>
      <c r="DOJ6" s="79"/>
      <c r="DOK6" s="65"/>
      <c r="DOL6" s="78"/>
      <c r="DOM6" s="52"/>
      <c r="DON6" s="52"/>
      <c r="DOO6" s="52"/>
      <c r="DOP6" s="52"/>
      <c r="DOQ6" s="52"/>
      <c r="DOR6" s="79"/>
      <c r="DOS6" s="65"/>
      <c r="DOT6" s="78"/>
      <c r="DOU6" s="52"/>
      <c r="DOV6" s="52"/>
      <c r="DOW6" s="52"/>
      <c r="DOX6" s="52"/>
      <c r="DOY6" s="52"/>
      <c r="DOZ6" s="79"/>
      <c r="DPA6" s="65"/>
      <c r="DPB6" s="78"/>
      <c r="DPC6" s="52"/>
      <c r="DPD6" s="52"/>
      <c r="DPE6" s="52"/>
      <c r="DPF6" s="52"/>
      <c r="DPG6" s="52"/>
      <c r="DPH6" s="79"/>
      <c r="DPI6" s="65"/>
      <c r="DPJ6" s="78"/>
      <c r="DPK6" s="52"/>
      <c r="DPL6" s="52"/>
      <c r="DPM6" s="52"/>
      <c r="DPN6" s="52"/>
      <c r="DPO6" s="52"/>
      <c r="DPP6" s="79"/>
      <c r="DPQ6" s="65"/>
      <c r="DPR6" s="78"/>
      <c r="DPS6" s="52"/>
      <c r="DPT6" s="52"/>
      <c r="DPU6" s="52"/>
      <c r="DPV6" s="52"/>
      <c r="DPW6" s="52"/>
      <c r="DPX6" s="79"/>
      <c r="DPY6" s="65"/>
      <c r="DPZ6" s="78"/>
      <c r="DQA6" s="52"/>
      <c r="DQB6" s="52"/>
      <c r="DQC6" s="52"/>
      <c r="DQD6" s="52"/>
      <c r="DQE6" s="52"/>
      <c r="DQF6" s="79"/>
      <c r="DQG6" s="65"/>
      <c r="DQH6" s="78"/>
      <c r="DQI6" s="52"/>
      <c r="DQJ6" s="52"/>
      <c r="DQK6" s="52"/>
      <c r="DQL6" s="52"/>
      <c r="DQM6" s="52"/>
      <c r="DQN6" s="79"/>
      <c r="DQO6" s="65"/>
      <c r="DQP6" s="78"/>
      <c r="DQQ6" s="52"/>
      <c r="DQR6" s="52"/>
      <c r="DQS6" s="52"/>
      <c r="DQT6" s="52"/>
      <c r="DQU6" s="52"/>
      <c r="DQV6" s="79"/>
      <c r="DQW6" s="65"/>
      <c r="DQX6" s="78"/>
      <c r="DQY6" s="52"/>
      <c r="DQZ6" s="52"/>
      <c r="DRA6" s="52"/>
      <c r="DRB6" s="52"/>
      <c r="DRC6" s="52"/>
      <c r="DRD6" s="79"/>
      <c r="DRE6" s="65"/>
      <c r="DRF6" s="78"/>
      <c r="DRG6" s="52"/>
      <c r="DRH6" s="52"/>
      <c r="DRI6" s="52"/>
      <c r="DRJ6" s="52"/>
      <c r="DRK6" s="52"/>
      <c r="DRL6" s="79"/>
      <c r="DRM6" s="65"/>
      <c r="DRN6" s="78"/>
      <c r="DRO6" s="52"/>
      <c r="DRP6" s="52"/>
      <c r="DRQ6" s="52"/>
      <c r="DRR6" s="52"/>
      <c r="DRS6" s="52"/>
      <c r="DRT6" s="79"/>
      <c r="DRU6" s="65"/>
      <c r="DRV6" s="78"/>
      <c r="DRW6" s="52"/>
      <c r="DRX6" s="52"/>
      <c r="DRY6" s="52"/>
      <c r="DRZ6" s="52"/>
      <c r="DSA6" s="52"/>
      <c r="DSB6" s="79"/>
      <c r="DSC6" s="65"/>
      <c r="DSD6" s="78"/>
      <c r="DSE6" s="52"/>
      <c r="DSF6" s="52"/>
      <c r="DSG6" s="52"/>
      <c r="DSH6" s="52"/>
      <c r="DSI6" s="52"/>
      <c r="DSJ6" s="79"/>
      <c r="DSK6" s="65"/>
      <c r="DSL6" s="78"/>
      <c r="DSM6" s="52"/>
      <c r="DSN6" s="52"/>
      <c r="DSO6" s="52"/>
      <c r="DSP6" s="52"/>
      <c r="DSQ6" s="52"/>
      <c r="DSR6" s="79"/>
      <c r="DSS6" s="65"/>
      <c r="DST6" s="78"/>
      <c r="DSU6" s="52"/>
      <c r="DSV6" s="52"/>
      <c r="DSW6" s="52"/>
      <c r="DSX6" s="52"/>
      <c r="DSY6" s="52"/>
      <c r="DSZ6" s="79"/>
      <c r="DTA6" s="65"/>
      <c r="DTB6" s="78"/>
      <c r="DTC6" s="52"/>
      <c r="DTD6" s="52"/>
      <c r="DTE6" s="52"/>
      <c r="DTF6" s="52"/>
      <c r="DTG6" s="52"/>
      <c r="DTH6" s="79"/>
      <c r="DTI6" s="65"/>
      <c r="DTJ6" s="78"/>
      <c r="DTK6" s="52"/>
      <c r="DTL6" s="52"/>
      <c r="DTM6" s="52"/>
      <c r="DTN6" s="52"/>
      <c r="DTO6" s="52"/>
      <c r="DTP6" s="79"/>
      <c r="DTQ6" s="65"/>
      <c r="DTR6" s="78"/>
      <c r="DTS6" s="52"/>
      <c r="DTT6" s="52"/>
      <c r="DTU6" s="52"/>
      <c r="DTV6" s="52"/>
      <c r="DTW6" s="52"/>
      <c r="DTX6" s="79"/>
      <c r="DTY6" s="65"/>
      <c r="DTZ6" s="78"/>
      <c r="DUA6" s="52"/>
      <c r="DUB6" s="52"/>
      <c r="DUC6" s="52"/>
      <c r="DUD6" s="52"/>
      <c r="DUE6" s="52"/>
      <c r="DUF6" s="79"/>
      <c r="DUG6" s="65"/>
      <c r="DUH6" s="78"/>
      <c r="DUI6" s="52"/>
      <c r="DUJ6" s="52"/>
      <c r="DUK6" s="52"/>
      <c r="DUL6" s="52"/>
      <c r="DUM6" s="52"/>
      <c r="DUN6" s="79"/>
      <c r="DUO6" s="65"/>
      <c r="DUP6" s="78"/>
      <c r="DUQ6" s="52"/>
      <c r="DUR6" s="52"/>
      <c r="DUS6" s="52"/>
      <c r="DUT6" s="52"/>
      <c r="DUU6" s="52"/>
      <c r="DUV6" s="79"/>
      <c r="DUW6" s="65"/>
      <c r="DUX6" s="78"/>
      <c r="DUY6" s="52"/>
      <c r="DUZ6" s="52"/>
      <c r="DVA6" s="52"/>
      <c r="DVB6" s="52"/>
      <c r="DVC6" s="52"/>
      <c r="DVD6" s="79"/>
      <c r="DVE6" s="65"/>
      <c r="DVF6" s="78"/>
      <c r="DVG6" s="52"/>
      <c r="DVH6" s="52"/>
      <c r="DVI6" s="52"/>
      <c r="DVJ6" s="52"/>
      <c r="DVK6" s="52"/>
      <c r="DVL6" s="79"/>
      <c r="DVM6" s="65"/>
      <c r="DVN6" s="78"/>
      <c r="DVO6" s="52"/>
      <c r="DVP6" s="52"/>
      <c r="DVQ6" s="52"/>
      <c r="DVR6" s="52"/>
      <c r="DVS6" s="52"/>
      <c r="DVT6" s="79"/>
      <c r="DVU6" s="65"/>
      <c r="DVV6" s="78"/>
      <c r="DVW6" s="52"/>
      <c r="DVX6" s="52"/>
      <c r="DVY6" s="52"/>
      <c r="DVZ6" s="52"/>
      <c r="DWA6" s="52"/>
      <c r="DWB6" s="79"/>
      <c r="DWC6" s="65"/>
      <c r="DWD6" s="78"/>
      <c r="DWE6" s="52"/>
      <c r="DWF6" s="52"/>
      <c r="DWG6" s="52"/>
      <c r="DWH6" s="52"/>
      <c r="DWI6" s="52"/>
      <c r="DWJ6" s="79"/>
      <c r="DWK6" s="65"/>
      <c r="DWL6" s="78"/>
      <c r="DWM6" s="52"/>
      <c r="DWN6" s="52"/>
      <c r="DWO6" s="52"/>
      <c r="DWP6" s="52"/>
      <c r="DWQ6" s="52"/>
      <c r="DWR6" s="79"/>
      <c r="DWS6" s="65"/>
      <c r="DWT6" s="78"/>
      <c r="DWU6" s="52"/>
      <c r="DWV6" s="52"/>
      <c r="DWW6" s="52"/>
      <c r="DWX6" s="52"/>
      <c r="DWY6" s="52"/>
      <c r="DWZ6" s="79"/>
      <c r="DXA6" s="65"/>
      <c r="DXB6" s="78"/>
      <c r="DXC6" s="52"/>
      <c r="DXD6" s="52"/>
      <c r="DXE6" s="52"/>
      <c r="DXF6" s="52"/>
      <c r="DXG6" s="52"/>
      <c r="DXH6" s="79"/>
      <c r="DXI6" s="65"/>
      <c r="DXJ6" s="78"/>
      <c r="DXK6" s="52"/>
      <c r="DXL6" s="52"/>
      <c r="DXM6" s="52"/>
      <c r="DXN6" s="52"/>
      <c r="DXO6" s="52"/>
      <c r="DXP6" s="79"/>
      <c r="DXQ6" s="65"/>
      <c r="DXR6" s="78"/>
      <c r="DXS6" s="52"/>
      <c r="DXT6" s="52"/>
      <c r="DXU6" s="52"/>
      <c r="DXV6" s="52"/>
      <c r="DXW6" s="52"/>
      <c r="DXX6" s="79"/>
      <c r="DXY6" s="65"/>
      <c r="DXZ6" s="78"/>
      <c r="DYA6" s="52"/>
      <c r="DYB6" s="52"/>
      <c r="DYC6" s="52"/>
      <c r="DYD6" s="52"/>
      <c r="DYE6" s="52"/>
      <c r="DYF6" s="79"/>
      <c r="DYG6" s="65"/>
      <c r="DYH6" s="78"/>
      <c r="DYI6" s="52"/>
      <c r="DYJ6" s="52"/>
      <c r="DYK6" s="52"/>
      <c r="DYL6" s="52"/>
      <c r="DYM6" s="52"/>
      <c r="DYN6" s="79"/>
      <c r="DYO6" s="65"/>
      <c r="DYP6" s="78"/>
      <c r="DYQ6" s="52"/>
      <c r="DYR6" s="52"/>
      <c r="DYS6" s="52"/>
      <c r="DYT6" s="52"/>
      <c r="DYU6" s="52"/>
      <c r="DYV6" s="79"/>
      <c r="DYW6" s="65"/>
      <c r="DYX6" s="78"/>
      <c r="DYY6" s="52"/>
      <c r="DYZ6" s="52"/>
      <c r="DZA6" s="52"/>
      <c r="DZB6" s="52"/>
      <c r="DZC6" s="52"/>
      <c r="DZD6" s="79"/>
      <c r="DZE6" s="65"/>
      <c r="DZF6" s="78"/>
      <c r="DZG6" s="52"/>
      <c r="DZH6" s="52"/>
      <c r="DZI6" s="52"/>
      <c r="DZJ6" s="52"/>
      <c r="DZK6" s="52"/>
      <c r="DZL6" s="79"/>
      <c r="DZM6" s="65"/>
      <c r="DZN6" s="78"/>
      <c r="DZO6" s="52"/>
      <c r="DZP6" s="52"/>
      <c r="DZQ6" s="52"/>
      <c r="DZR6" s="52"/>
      <c r="DZS6" s="52"/>
      <c r="DZT6" s="79"/>
      <c r="DZU6" s="65"/>
      <c r="DZV6" s="78"/>
      <c r="DZW6" s="52"/>
      <c r="DZX6" s="52"/>
      <c r="DZY6" s="52"/>
      <c r="DZZ6" s="52"/>
      <c r="EAA6" s="52"/>
      <c r="EAB6" s="79"/>
      <c r="EAC6" s="65"/>
      <c r="EAD6" s="78"/>
      <c r="EAE6" s="52"/>
      <c r="EAF6" s="52"/>
      <c r="EAG6" s="52"/>
      <c r="EAH6" s="52"/>
      <c r="EAI6" s="52"/>
      <c r="EAJ6" s="79"/>
      <c r="EAK6" s="65"/>
      <c r="EAL6" s="78"/>
      <c r="EAM6" s="52"/>
      <c r="EAN6" s="52"/>
      <c r="EAO6" s="52"/>
      <c r="EAP6" s="52"/>
      <c r="EAQ6" s="52"/>
      <c r="EAR6" s="79"/>
      <c r="EAS6" s="65"/>
      <c r="EAT6" s="78"/>
      <c r="EAU6" s="52"/>
      <c r="EAV6" s="52"/>
      <c r="EAW6" s="52"/>
      <c r="EAX6" s="52"/>
      <c r="EAY6" s="52"/>
      <c r="EAZ6" s="79"/>
      <c r="EBA6" s="65"/>
      <c r="EBB6" s="78"/>
      <c r="EBC6" s="52"/>
      <c r="EBD6" s="52"/>
      <c r="EBE6" s="52"/>
      <c r="EBF6" s="52"/>
      <c r="EBG6" s="52"/>
      <c r="EBH6" s="79"/>
      <c r="EBI6" s="65"/>
      <c r="EBJ6" s="78"/>
      <c r="EBK6" s="52"/>
      <c r="EBL6" s="52"/>
      <c r="EBM6" s="52"/>
      <c r="EBN6" s="52"/>
      <c r="EBO6" s="52"/>
      <c r="EBP6" s="79"/>
      <c r="EBQ6" s="65"/>
      <c r="EBR6" s="78"/>
      <c r="EBS6" s="52"/>
      <c r="EBT6" s="52"/>
      <c r="EBU6" s="52"/>
      <c r="EBV6" s="52"/>
      <c r="EBW6" s="52"/>
      <c r="EBX6" s="79"/>
      <c r="EBY6" s="65"/>
      <c r="EBZ6" s="78"/>
      <c r="ECA6" s="52"/>
      <c r="ECB6" s="52"/>
      <c r="ECC6" s="52"/>
      <c r="ECD6" s="52"/>
      <c r="ECE6" s="52"/>
      <c r="ECF6" s="79"/>
      <c r="ECG6" s="65"/>
      <c r="ECH6" s="78"/>
      <c r="ECI6" s="52"/>
      <c r="ECJ6" s="52"/>
      <c r="ECK6" s="52"/>
      <c r="ECL6" s="52"/>
      <c r="ECM6" s="52"/>
      <c r="ECN6" s="79"/>
      <c r="ECO6" s="65"/>
      <c r="ECP6" s="78"/>
      <c r="ECQ6" s="52"/>
      <c r="ECR6" s="52"/>
      <c r="ECS6" s="52"/>
      <c r="ECT6" s="52"/>
      <c r="ECU6" s="52"/>
      <c r="ECV6" s="79"/>
      <c r="ECW6" s="65"/>
      <c r="ECX6" s="78"/>
      <c r="ECY6" s="52"/>
      <c r="ECZ6" s="52"/>
      <c r="EDA6" s="52"/>
      <c r="EDB6" s="52"/>
      <c r="EDC6" s="52"/>
      <c r="EDD6" s="79"/>
      <c r="EDE6" s="65"/>
      <c r="EDF6" s="78"/>
      <c r="EDG6" s="52"/>
      <c r="EDH6" s="52"/>
      <c r="EDI6" s="52"/>
      <c r="EDJ6" s="52"/>
      <c r="EDK6" s="52"/>
      <c r="EDL6" s="79"/>
      <c r="EDM6" s="65"/>
      <c r="EDN6" s="78"/>
      <c r="EDO6" s="52"/>
      <c r="EDP6" s="52"/>
      <c r="EDQ6" s="52"/>
      <c r="EDR6" s="52"/>
      <c r="EDS6" s="52"/>
      <c r="EDT6" s="79"/>
      <c r="EDU6" s="65"/>
      <c r="EDV6" s="78"/>
      <c r="EDW6" s="52"/>
      <c r="EDX6" s="52"/>
      <c r="EDY6" s="52"/>
      <c r="EDZ6" s="52"/>
      <c r="EEA6" s="52"/>
      <c r="EEB6" s="79"/>
      <c r="EEC6" s="65"/>
      <c r="EED6" s="78"/>
      <c r="EEE6" s="52"/>
      <c r="EEF6" s="52"/>
      <c r="EEG6" s="52"/>
      <c r="EEH6" s="52"/>
      <c r="EEI6" s="52"/>
      <c r="EEJ6" s="79"/>
      <c r="EEK6" s="65"/>
      <c r="EEL6" s="78"/>
      <c r="EEM6" s="52"/>
      <c r="EEN6" s="52"/>
      <c r="EEO6" s="52"/>
      <c r="EEP6" s="52"/>
      <c r="EEQ6" s="52"/>
      <c r="EER6" s="79"/>
      <c r="EES6" s="65"/>
      <c r="EET6" s="78"/>
      <c r="EEU6" s="52"/>
      <c r="EEV6" s="52"/>
      <c r="EEW6" s="52"/>
      <c r="EEX6" s="52"/>
      <c r="EEY6" s="52"/>
      <c r="EEZ6" s="79"/>
      <c r="EFA6" s="65"/>
      <c r="EFB6" s="78"/>
      <c r="EFC6" s="52"/>
      <c r="EFD6" s="52"/>
      <c r="EFE6" s="52"/>
      <c r="EFF6" s="52"/>
      <c r="EFG6" s="52"/>
      <c r="EFH6" s="79"/>
      <c r="EFI6" s="65"/>
      <c r="EFJ6" s="78"/>
      <c r="EFK6" s="52"/>
      <c r="EFL6" s="52"/>
      <c r="EFM6" s="52"/>
      <c r="EFN6" s="52"/>
      <c r="EFO6" s="52"/>
      <c r="EFP6" s="79"/>
      <c r="EFQ6" s="65"/>
      <c r="EFR6" s="78"/>
      <c r="EFS6" s="52"/>
      <c r="EFT6" s="52"/>
      <c r="EFU6" s="52"/>
      <c r="EFV6" s="52"/>
      <c r="EFW6" s="52"/>
      <c r="EFX6" s="79"/>
      <c r="EFY6" s="65"/>
      <c r="EFZ6" s="78"/>
      <c r="EGA6" s="52"/>
      <c r="EGB6" s="52"/>
      <c r="EGC6" s="52"/>
      <c r="EGD6" s="52"/>
      <c r="EGE6" s="52"/>
      <c r="EGF6" s="79"/>
      <c r="EGG6" s="65"/>
      <c r="EGH6" s="78"/>
      <c r="EGI6" s="52"/>
      <c r="EGJ6" s="52"/>
      <c r="EGK6" s="52"/>
      <c r="EGL6" s="52"/>
      <c r="EGM6" s="52"/>
      <c r="EGN6" s="79"/>
      <c r="EGO6" s="65"/>
      <c r="EGP6" s="78"/>
      <c r="EGQ6" s="52"/>
      <c r="EGR6" s="52"/>
      <c r="EGS6" s="52"/>
      <c r="EGT6" s="52"/>
      <c r="EGU6" s="52"/>
      <c r="EGV6" s="79"/>
      <c r="EGW6" s="65"/>
      <c r="EGX6" s="78"/>
      <c r="EGY6" s="52"/>
      <c r="EGZ6" s="52"/>
      <c r="EHA6" s="52"/>
      <c r="EHB6" s="52"/>
      <c r="EHC6" s="52"/>
      <c r="EHD6" s="79"/>
      <c r="EHE6" s="65"/>
      <c r="EHF6" s="78"/>
      <c r="EHG6" s="52"/>
      <c r="EHH6" s="52"/>
      <c r="EHI6" s="52"/>
      <c r="EHJ6" s="52"/>
      <c r="EHK6" s="52"/>
      <c r="EHL6" s="79"/>
      <c r="EHM6" s="65"/>
      <c r="EHN6" s="78"/>
      <c r="EHO6" s="52"/>
      <c r="EHP6" s="52"/>
      <c r="EHQ6" s="52"/>
      <c r="EHR6" s="52"/>
      <c r="EHS6" s="52"/>
      <c r="EHT6" s="79"/>
      <c r="EHU6" s="65"/>
      <c r="EHV6" s="78"/>
      <c r="EHW6" s="52"/>
      <c r="EHX6" s="52"/>
      <c r="EHY6" s="52"/>
      <c r="EHZ6" s="52"/>
      <c r="EIA6" s="52"/>
      <c r="EIB6" s="79"/>
      <c r="EIC6" s="65"/>
      <c r="EID6" s="78"/>
      <c r="EIE6" s="52"/>
      <c r="EIF6" s="52"/>
      <c r="EIG6" s="52"/>
      <c r="EIH6" s="52"/>
      <c r="EII6" s="52"/>
      <c r="EIJ6" s="79"/>
      <c r="EIK6" s="65"/>
      <c r="EIL6" s="78"/>
      <c r="EIM6" s="52"/>
      <c r="EIN6" s="52"/>
      <c r="EIO6" s="52"/>
      <c r="EIP6" s="52"/>
      <c r="EIQ6" s="52"/>
      <c r="EIR6" s="79"/>
      <c r="EIS6" s="65"/>
      <c r="EIT6" s="78"/>
      <c r="EIU6" s="52"/>
      <c r="EIV6" s="52"/>
      <c r="EIW6" s="52"/>
      <c r="EIX6" s="52"/>
      <c r="EIY6" s="52"/>
      <c r="EIZ6" s="79"/>
      <c r="EJA6" s="65"/>
      <c r="EJB6" s="78"/>
      <c r="EJC6" s="52"/>
      <c r="EJD6" s="52"/>
      <c r="EJE6" s="52"/>
      <c r="EJF6" s="52"/>
      <c r="EJG6" s="52"/>
      <c r="EJH6" s="79"/>
      <c r="EJI6" s="65"/>
      <c r="EJJ6" s="78"/>
      <c r="EJK6" s="52"/>
      <c r="EJL6" s="52"/>
      <c r="EJM6" s="52"/>
      <c r="EJN6" s="52"/>
      <c r="EJO6" s="52"/>
      <c r="EJP6" s="79"/>
      <c r="EJQ6" s="65"/>
      <c r="EJR6" s="78"/>
      <c r="EJS6" s="52"/>
      <c r="EJT6" s="52"/>
      <c r="EJU6" s="52"/>
      <c r="EJV6" s="52"/>
      <c r="EJW6" s="52"/>
      <c r="EJX6" s="79"/>
      <c r="EJY6" s="65"/>
      <c r="EJZ6" s="78"/>
      <c r="EKA6" s="52"/>
      <c r="EKB6" s="52"/>
      <c r="EKC6" s="52"/>
      <c r="EKD6" s="52"/>
      <c r="EKE6" s="52"/>
      <c r="EKF6" s="79"/>
      <c r="EKG6" s="65"/>
      <c r="EKH6" s="78"/>
      <c r="EKI6" s="52"/>
      <c r="EKJ6" s="52"/>
      <c r="EKK6" s="52"/>
      <c r="EKL6" s="52"/>
      <c r="EKM6" s="52"/>
      <c r="EKN6" s="79"/>
      <c r="EKO6" s="65"/>
      <c r="EKP6" s="78"/>
      <c r="EKQ6" s="52"/>
      <c r="EKR6" s="52"/>
      <c r="EKS6" s="52"/>
      <c r="EKT6" s="52"/>
      <c r="EKU6" s="52"/>
      <c r="EKV6" s="79"/>
      <c r="EKW6" s="65"/>
      <c r="EKX6" s="78"/>
      <c r="EKY6" s="52"/>
      <c r="EKZ6" s="52"/>
      <c r="ELA6" s="52"/>
      <c r="ELB6" s="52"/>
      <c r="ELC6" s="52"/>
      <c r="ELD6" s="79"/>
      <c r="ELE6" s="65"/>
      <c r="ELF6" s="78"/>
      <c r="ELG6" s="52"/>
      <c r="ELH6" s="52"/>
      <c r="ELI6" s="52"/>
      <c r="ELJ6" s="52"/>
      <c r="ELK6" s="52"/>
      <c r="ELL6" s="79"/>
      <c r="ELM6" s="65"/>
      <c r="ELN6" s="78"/>
      <c r="ELO6" s="52"/>
      <c r="ELP6" s="52"/>
      <c r="ELQ6" s="52"/>
      <c r="ELR6" s="52"/>
      <c r="ELS6" s="52"/>
      <c r="ELT6" s="79"/>
      <c r="ELU6" s="65"/>
      <c r="ELV6" s="78"/>
      <c r="ELW6" s="52"/>
      <c r="ELX6" s="52"/>
      <c r="ELY6" s="52"/>
      <c r="ELZ6" s="52"/>
      <c r="EMA6" s="52"/>
      <c r="EMB6" s="79"/>
      <c r="EMC6" s="65"/>
      <c r="EMD6" s="78"/>
      <c r="EME6" s="52"/>
      <c r="EMF6" s="52"/>
      <c r="EMG6" s="52"/>
      <c r="EMH6" s="52"/>
      <c r="EMI6" s="52"/>
      <c r="EMJ6" s="79"/>
      <c r="EMK6" s="65"/>
      <c r="EML6" s="78"/>
      <c r="EMM6" s="52"/>
      <c r="EMN6" s="52"/>
      <c r="EMO6" s="52"/>
      <c r="EMP6" s="52"/>
      <c r="EMQ6" s="52"/>
      <c r="EMR6" s="79"/>
      <c r="EMS6" s="65"/>
      <c r="EMT6" s="78"/>
      <c r="EMU6" s="52"/>
      <c r="EMV6" s="52"/>
      <c r="EMW6" s="52"/>
      <c r="EMX6" s="52"/>
      <c r="EMY6" s="52"/>
      <c r="EMZ6" s="79"/>
      <c r="ENA6" s="65"/>
      <c r="ENB6" s="78"/>
      <c r="ENC6" s="52"/>
      <c r="END6" s="52"/>
      <c r="ENE6" s="52"/>
      <c r="ENF6" s="52"/>
      <c r="ENG6" s="52"/>
      <c r="ENH6" s="79"/>
      <c r="ENI6" s="65"/>
      <c r="ENJ6" s="78"/>
      <c r="ENK6" s="52"/>
      <c r="ENL6" s="52"/>
      <c r="ENM6" s="52"/>
      <c r="ENN6" s="52"/>
      <c r="ENO6" s="52"/>
      <c r="ENP6" s="79"/>
      <c r="ENQ6" s="65"/>
      <c r="ENR6" s="78"/>
      <c r="ENS6" s="52"/>
      <c r="ENT6" s="52"/>
      <c r="ENU6" s="52"/>
      <c r="ENV6" s="52"/>
      <c r="ENW6" s="52"/>
      <c r="ENX6" s="79"/>
      <c r="ENY6" s="65"/>
      <c r="ENZ6" s="78"/>
      <c r="EOA6" s="52"/>
      <c r="EOB6" s="52"/>
      <c r="EOC6" s="52"/>
      <c r="EOD6" s="52"/>
      <c r="EOE6" s="52"/>
      <c r="EOF6" s="79"/>
      <c r="EOG6" s="65"/>
      <c r="EOH6" s="78"/>
      <c r="EOI6" s="52"/>
      <c r="EOJ6" s="52"/>
      <c r="EOK6" s="52"/>
      <c r="EOL6" s="52"/>
      <c r="EOM6" s="52"/>
      <c r="EON6" s="79"/>
      <c r="EOO6" s="65"/>
      <c r="EOP6" s="78"/>
      <c r="EOQ6" s="52"/>
      <c r="EOR6" s="52"/>
      <c r="EOS6" s="52"/>
      <c r="EOT6" s="52"/>
      <c r="EOU6" s="52"/>
      <c r="EOV6" s="79"/>
      <c r="EOW6" s="65"/>
      <c r="EOX6" s="78"/>
      <c r="EOY6" s="52"/>
      <c r="EOZ6" s="52"/>
      <c r="EPA6" s="52"/>
      <c r="EPB6" s="52"/>
      <c r="EPC6" s="52"/>
      <c r="EPD6" s="79"/>
      <c r="EPE6" s="65"/>
      <c r="EPF6" s="78"/>
      <c r="EPG6" s="52"/>
      <c r="EPH6" s="52"/>
      <c r="EPI6" s="52"/>
      <c r="EPJ6" s="52"/>
      <c r="EPK6" s="52"/>
      <c r="EPL6" s="79"/>
      <c r="EPM6" s="65"/>
      <c r="EPN6" s="78"/>
      <c r="EPO6" s="52"/>
      <c r="EPP6" s="52"/>
      <c r="EPQ6" s="52"/>
      <c r="EPR6" s="52"/>
      <c r="EPS6" s="52"/>
      <c r="EPT6" s="79"/>
      <c r="EPU6" s="65"/>
      <c r="EPV6" s="78"/>
      <c r="EPW6" s="52"/>
      <c r="EPX6" s="52"/>
      <c r="EPY6" s="52"/>
      <c r="EPZ6" s="52"/>
      <c r="EQA6" s="52"/>
      <c r="EQB6" s="79"/>
      <c r="EQC6" s="65"/>
      <c r="EQD6" s="78"/>
      <c r="EQE6" s="52"/>
      <c r="EQF6" s="52"/>
      <c r="EQG6" s="52"/>
      <c r="EQH6" s="52"/>
      <c r="EQI6" s="52"/>
      <c r="EQJ6" s="79"/>
      <c r="EQK6" s="65"/>
      <c r="EQL6" s="78"/>
      <c r="EQM6" s="52"/>
      <c r="EQN6" s="52"/>
      <c r="EQO6" s="52"/>
      <c r="EQP6" s="52"/>
      <c r="EQQ6" s="52"/>
      <c r="EQR6" s="79"/>
      <c r="EQS6" s="65"/>
      <c r="EQT6" s="78"/>
      <c r="EQU6" s="52"/>
      <c r="EQV6" s="52"/>
      <c r="EQW6" s="52"/>
      <c r="EQX6" s="52"/>
      <c r="EQY6" s="52"/>
      <c r="EQZ6" s="79"/>
      <c r="ERA6" s="65"/>
      <c r="ERB6" s="78"/>
      <c r="ERC6" s="52"/>
      <c r="ERD6" s="52"/>
      <c r="ERE6" s="52"/>
      <c r="ERF6" s="52"/>
      <c r="ERG6" s="52"/>
      <c r="ERH6" s="79"/>
      <c r="ERI6" s="65"/>
      <c r="ERJ6" s="78"/>
      <c r="ERK6" s="52"/>
      <c r="ERL6" s="52"/>
      <c r="ERM6" s="52"/>
      <c r="ERN6" s="52"/>
      <c r="ERO6" s="52"/>
      <c r="ERP6" s="79"/>
      <c r="ERQ6" s="65"/>
      <c r="ERR6" s="78"/>
      <c r="ERS6" s="52"/>
      <c r="ERT6" s="52"/>
      <c r="ERU6" s="52"/>
      <c r="ERV6" s="52"/>
      <c r="ERW6" s="52"/>
      <c r="ERX6" s="79"/>
      <c r="ERY6" s="65"/>
      <c r="ERZ6" s="78"/>
      <c r="ESA6" s="52"/>
      <c r="ESB6" s="52"/>
      <c r="ESC6" s="52"/>
      <c r="ESD6" s="52"/>
      <c r="ESE6" s="52"/>
      <c r="ESF6" s="79"/>
      <c r="ESG6" s="65"/>
      <c r="ESH6" s="78"/>
      <c r="ESI6" s="52"/>
      <c r="ESJ6" s="52"/>
      <c r="ESK6" s="52"/>
      <c r="ESL6" s="52"/>
      <c r="ESM6" s="52"/>
      <c r="ESN6" s="79"/>
      <c r="ESO6" s="65"/>
      <c r="ESP6" s="78"/>
      <c r="ESQ6" s="52"/>
      <c r="ESR6" s="52"/>
      <c r="ESS6" s="52"/>
      <c r="EST6" s="52"/>
      <c r="ESU6" s="52"/>
      <c r="ESV6" s="79"/>
      <c r="ESW6" s="65"/>
      <c r="ESX6" s="78"/>
      <c r="ESY6" s="52"/>
      <c r="ESZ6" s="52"/>
      <c r="ETA6" s="52"/>
      <c r="ETB6" s="52"/>
      <c r="ETC6" s="52"/>
      <c r="ETD6" s="79"/>
      <c r="ETE6" s="65"/>
      <c r="ETF6" s="78"/>
      <c r="ETG6" s="52"/>
      <c r="ETH6" s="52"/>
      <c r="ETI6" s="52"/>
      <c r="ETJ6" s="52"/>
      <c r="ETK6" s="52"/>
      <c r="ETL6" s="79"/>
      <c r="ETM6" s="65"/>
      <c r="ETN6" s="78"/>
      <c r="ETO6" s="52"/>
      <c r="ETP6" s="52"/>
      <c r="ETQ6" s="52"/>
      <c r="ETR6" s="52"/>
      <c r="ETS6" s="52"/>
      <c r="ETT6" s="79"/>
      <c r="ETU6" s="65"/>
      <c r="ETV6" s="78"/>
      <c r="ETW6" s="52"/>
      <c r="ETX6" s="52"/>
      <c r="ETY6" s="52"/>
      <c r="ETZ6" s="52"/>
      <c r="EUA6" s="52"/>
      <c r="EUB6" s="79"/>
      <c r="EUC6" s="65"/>
      <c r="EUD6" s="78"/>
      <c r="EUE6" s="52"/>
      <c r="EUF6" s="52"/>
      <c r="EUG6" s="52"/>
      <c r="EUH6" s="52"/>
      <c r="EUI6" s="52"/>
      <c r="EUJ6" s="79"/>
      <c r="EUK6" s="65"/>
      <c r="EUL6" s="78"/>
      <c r="EUM6" s="52"/>
      <c r="EUN6" s="52"/>
      <c r="EUO6" s="52"/>
      <c r="EUP6" s="52"/>
      <c r="EUQ6" s="52"/>
      <c r="EUR6" s="79"/>
      <c r="EUS6" s="65"/>
      <c r="EUT6" s="78"/>
      <c r="EUU6" s="52"/>
      <c r="EUV6" s="52"/>
      <c r="EUW6" s="52"/>
      <c r="EUX6" s="52"/>
      <c r="EUY6" s="52"/>
      <c r="EUZ6" s="79"/>
      <c r="EVA6" s="65"/>
      <c r="EVB6" s="78"/>
      <c r="EVC6" s="52"/>
      <c r="EVD6" s="52"/>
      <c r="EVE6" s="52"/>
      <c r="EVF6" s="52"/>
      <c r="EVG6" s="52"/>
      <c r="EVH6" s="79"/>
      <c r="EVI6" s="65"/>
      <c r="EVJ6" s="78"/>
      <c r="EVK6" s="52"/>
      <c r="EVL6" s="52"/>
      <c r="EVM6" s="52"/>
      <c r="EVN6" s="52"/>
      <c r="EVO6" s="52"/>
      <c r="EVP6" s="79"/>
      <c r="EVQ6" s="65"/>
      <c r="EVR6" s="78"/>
      <c r="EVS6" s="52"/>
      <c r="EVT6" s="52"/>
      <c r="EVU6" s="52"/>
      <c r="EVV6" s="52"/>
      <c r="EVW6" s="52"/>
      <c r="EVX6" s="79"/>
      <c r="EVY6" s="65"/>
      <c r="EVZ6" s="78"/>
      <c r="EWA6" s="52"/>
      <c r="EWB6" s="52"/>
      <c r="EWC6" s="52"/>
      <c r="EWD6" s="52"/>
      <c r="EWE6" s="52"/>
      <c r="EWF6" s="79"/>
      <c r="EWG6" s="65"/>
      <c r="EWH6" s="78"/>
      <c r="EWI6" s="52"/>
      <c r="EWJ6" s="52"/>
      <c r="EWK6" s="52"/>
      <c r="EWL6" s="52"/>
      <c r="EWM6" s="52"/>
      <c r="EWN6" s="79"/>
      <c r="EWO6" s="65"/>
      <c r="EWP6" s="78"/>
      <c r="EWQ6" s="52"/>
      <c r="EWR6" s="52"/>
      <c r="EWS6" s="52"/>
      <c r="EWT6" s="52"/>
      <c r="EWU6" s="52"/>
      <c r="EWV6" s="79"/>
      <c r="EWW6" s="65"/>
      <c r="EWX6" s="78"/>
      <c r="EWY6" s="52"/>
      <c r="EWZ6" s="52"/>
      <c r="EXA6" s="52"/>
      <c r="EXB6" s="52"/>
      <c r="EXC6" s="52"/>
      <c r="EXD6" s="79"/>
      <c r="EXE6" s="65"/>
      <c r="EXF6" s="78"/>
      <c r="EXG6" s="52"/>
      <c r="EXH6" s="52"/>
      <c r="EXI6" s="52"/>
      <c r="EXJ6" s="52"/>
      <c r="EXK6" s="52"/>
      <c r="EXL6" s="79"/>
      <c r="EXM6" s="65"/>
      <c r="EXN6" s="78"/>
      <c r="EXO6" s="52"/>
      <c r="EXP6" s="52"/>
      <c r="EXQ6" s="52"/>
      <c r="EXR6" s="52"/>
      <c r="EXS6" s="52"/>
      <c r="EXT6" s="79"/>
      <c r="EXU6" s="65"/>
      <c r="EXV6" s="78"/>
      <c r="EXW6" s="52"/>
      <c r="EXX6" s="52"/>
      <c r="EXY6" s="52"/>
      <c r="EXZ6" s="52"/>
      <c r="EYA6" s="52"/>
      <c r="EYB6" s="79"/>
      <c r="EYC6" s="65"/>
      <c r="EYD6" s="78"/>
      <c r="EYE6" s="52"/>
      <c r="EYF6" s="52"/>
      <c r="EYG6" s="52"/>
      <c r="EYH6" s="52"/>
      <c r="EYI6" s="52"/>
      <c r="EYJ6" s="79"/>
      <c r="EYK6" s="65"/>
      <c r="EYL6" s="78"/>
      <c r="EYM6" s="52"/>
      <c r="EYN6" s="52"/>
      <c r="EYO6" s="52"/>
      <c r="EYP6" s="52"/>
      <c r="EYQ6" s="52"/>
      <c r="EYR6" s="79"/>
      <c r="EYS6" s="65"/>
      <c r="EYT6" s="78"/>
      <c r="EYU6" s="52"/>
      <c r="EYV6" s="52"/>
      <c r="EYW6" s="52"/>
      <c r="EYX6" s="52"/>
      <c r="EYY6" s="52"/>
      <c r="EYZ6" s="79"/>
      <c r="EZA6" s="65"/>
      <c r="EZB6" s="78"/>
      <c r="EZC6" s="52"/>
      <c r="EZD6" s="52"/>
      <c r="EZE6" s="52"/>
      <c r="EZF6" s="52"/>
      <c r="EZG6" s="52"/>
      <c r="EZH6" s="79"/>
      <c r="EZI6" s="65"/>
      <c r="EZJ6" s="78"/>
      <c r="EZK6" s="52"/>
      <c r="EZL6" s="52"/>
      <c r="EZM6" s="52"/>
      <c r="EZN6" s="52"/>
      <c r="EZO6" s="52"/>
      <c r="EZP6" s="79"/>
      <c r="EZQ6" s="65"/>
      <c r="EZR6" s="78"/>
      <c r="EZS6" s="52"/>
      <c r="EZT6" s="52"/>
      <c r="EZU6" s="52"/>
      <c r="EZV6" s="52"/>
      <c r="EZW6" s="52"/>
      <c r="EZX6" s="79"/>
      <c r="EZY6" s="65"/>
      <c r="EZZ6" s="78"/>
      <c r="FAA6" s="52"/>
      <c r="FAB6" s="52"/>
      <c r="FAC6" s="52"/>
      <c r="FAD6" s="52"/>
      <c r="FAE6" s="52"/>
      <c r="FAF6" s="79"/>
      <c r="FAG6" s="65"/>
      <c r="FAH6" s="78"/>
      <c r="FAI6" s="52"/>
      <c r="FAJ6" s="52"/>
      <c r="FAK6" s="52"/>
      <c r="FAL6" s="52"/>
      <c r="FAM6" s="52"/>
      <c r="FAN6" s="79"/>
      <c r="FAO6" s="65"/>
      <c r="FAP6" s="78"/>
      <c r="FAQ6" s="52"/>
      <c r="FAR6" s="52"/>
      <c r="FAS6" s="52"/>
      <c r="FAT6" s="52"/>
      <c r="FAU6" s="52"/>
      <c r="FAV6" s="79"/>
      <c r="FAW6" s="65"/>
      <c r="FAX6" s="78"/>
      <c r="FAY6" s="52"/>
      <c r="FAZ6" s="52"/>
      <c r="FBA6" s="52"/>
      <c r="FBB6" s="52"/>
      <c r="FBC6" s="52"/>
      <c r="FBD6" s="79"/>
      <c r="FBE6" s="65"/>
      <c r="FBF6" s="78"/>
      <c r="FBG6" s="52"/>
      <c r="FBH6" s="52"/>
      <c r="FBI6" s="52"/>
      <c r="FBJ6" s="52"/>
      <c r="FBK6" s="52"/>
      <c r="FBL6" s="79"/>
      <c r="FBM6" s="65"/>
      <c r="FBN6" s="78"/>
      <c r="FBO6" s="52"/>
      <c r="FBP6" s="52"/>
      <c r="FBQ6" s="52"/>
      <c r="FBR6" s="52"/>
      <c r="FBS6" s="52"/>
      <c r="FBT6" s="79"/>
      <c r="FBU6" s="65"/>
      <c r="FBV6" s="78"/>
      <c r="FBW6" s="52"/>
      <c r="FBX6" s="52"/>
      <c r="FBY6" s="52"/>
      <c r="FBZ6" s="52"/>
      <c r="FCA6" s="52"/>
      <c r="FCB6" s="79"/>
      <c r="FCC6" s="65"/>
      <c r="FCD6" s="78"/>
      <c r="FCE6" s="52"/>
      <c r="FCF6" s="52"/>
      <c r="FCG6" s="52"/>
      <c r="FCH6" s="52"/>
      <c r="FCI6" s="52"/>
      <c r="FCJ6" s="79"/>
      <c r="FCK6" s="65"/>
      <c r="FCL6" s="78"/>
      <c r="FCM6" s="52"/>
      <c r="FCN6" s="52"/>
      <c r="FCO6" s="52"/>
      <c r="FCP6" s="52"/>
      <c r="FCQ6" s="52"/>
      <c r="FCR6" s="79"/>
      <c r="FCS6" s="65"/>
      <c r="FCT6" s="78"/>
      <c r="FCU6" s="52"/>
      <c r="FCV6" s="52"/>
      <c r="FCW6" s="52"/>
      <c r="FCX6" s="52"/>
      <c r="FCY6" s="52"/>
      <c r="FCZ6" s="79"/>
      <c r="FDA6" s="65"/>
      <c r="FDB6" s="78"/>
      <c r="FDC6" s="52"/>
      <c r="FDD6" s="52"/>
      <c r="FDE6" s="52"/>
      <c r="FDF6" s="52"/>
      <c r="FDG6" s="52"/>
      <c r="FDH6" s="79"/>
      <c r="FDI6" s="65"/>
      <c r="FDJ6" s="78"/>
      <c r="FDK6" s="52"/>
      <c r="FDL6" s="52"/>
      <c r="FDM6" s="52"/>
      <c r="FDN6" s="52"/>
      <c r="FDO6" s="52"/>
      <c r="FDP6" s="79"/>
      <c r="FDQ6" s="65"/>
      <c r="FDR6" s="78"/>
      <c r="FDS6" s="52"/>
      <c r="FDT6" s="52"/>
      <c r="FDU6" s="52"/>
      <c r="FDV6" s="52"/>
      <c r="FDW6" s="52"/>
      <c r="FDX6" s="79"/>
      <c r="FDY6" s="65"/>
      <c r="FDZ6" s="78"/>
      <c r="FEA6" s="52"/>
      <c r="FEB6" s="52"/>
      <c r="FEC6" s="52"/>
      <c r="FED6" s="52"/>
      <c r="FEE6" s="52"/>
      <c r="FEF6" s="79"/>
      <c r="FEG6" s="65"/>
      <c r="FEH6" s="78"/>
      <c r="FEI6" s="52"/>
      <c r="FEJ6" s="52"/>
      <c r="FEK6" s="52"/>
      <c r="FEL6" s="52"/>
      <c r="FEM6" s="52"/>
      <c r="FEN6" s="79"/>
      <c r="FEO6" s="65"/>
      <c r="FEP6" s="78"/>
      <c r="FEQ6" s="52"/>
      <c r="FER6" s="52"/>
      <c r="FES6" s="52"/>
      <c r="FET6" s="52"/>
      <c r="FEU6" s="52"/>
      <c r="FEV6" s="79"/>
      <c r="FEW6" s="65"/>
      <c r="FEX6" s="78"/>
      <c r="FEY6" s="52"/>
      <c r="FEZ6" s="52"/>
      <c r="FFA6" s="52"/>
      <c r="FFB6" s="52"/>
      <c r="FFC6" s="52"/>
      <c r="FFD6" s="79"/>
      <c r="FFE6" s="65"/>
      <c r="FFF6" s="78"/>
      <c r="FFG6" s="52"/>
      <c r="FFH6" s="52"/>
      <c r="FFI6" s="52"/>
      <c r="FFJ6" s="52"/>
      <c r="FFK6" s="52"/>
      <c r="FFL6" s="79"/>
      <c r="FFM6" s="65"/>
      <c r="FFN6" s="78"/>
      <c r="FFO6" s="52"/>
      <c r="FFP6" s="52"/>
      <c r="FFQ6" s="52"/>
      <c r="FFR6" s="52"/>
      <c r="FFS6" s="52"/>
      <c r="FFT6" s="79"/>
      <c r="FFU6" s="65"/>
      <c r="FFV6" s="78"/>
      <c r="FFW6" s="52"/>
      <c r="FFX6" s="52"/>
      <c r="FFY6" s="52"/>
      <c r="FFZ6" s="52"/>
      <c r="FGA6" s="52"/>
      <c r="FGB6" s="79"/>
      <c r="FGC6" s="65"/>
      <c r="FGD6" s="78"/>
      <c r="FGE6" s="52"/>
      <c r="FGF6" s="52"/>
      <c r="FGG6" s="52"/>
      <c r="FGH6" s="52"/>
      <c r="FGI6" s="52"/>
      <c r="FGJ6" s="79"/>
      <c r="FGK6" s="65"/>
      <c r="FGL6" s="78"/>
      <c r="FGM6" s="52"/>
      <c r="FGN6" s="52"/>
      <c r="FGO6" s="52"/>
      <c r="FGP6" s="52"/>
      <c r="FGQ6" s="52"/>
      <c r="FGR6" s="79"/>
      <c r="FGS6" s="65"/>
      <c r="FGT6" s="78"/>
      <c r="FGU6" s="52"/>
      <c r="FGV6" s="52"/>
      <c r="FGW6" s="52"/>
      <c r="FGX6" s="52"/>
      <c r="FGY6" s="52"/>
      <c r="FGZ6" s="79"/>
      <c r="FHA6" s="65"/>
      <c r="FHB6" s="78"/>
      <c r="FHC6" s="52"/>
      <c r="FHD6" s="52"/>
      <c r="FHE6" s="52"/>
      <c r="FHF6" s="52"/>
      <c r="FHG6" s="52"/>
      <c r="FHH6" s="79"/>
      <c r="FHI6" s="65"/>
      <c r="FHJ6" s="78"/>
      <c r="FHK6" s="52"/>
      <c r="FHL6" s="52"/>
      <c r="FHM6" s="52"/>
      <c r="FHN6" s="52"/>
      <c r="FHO6" s="52"/>
      <c r="FHP6" s="79"/>
      <c r="FHQ6" s="65"/>
      <c r="FHR6" s="78"/>
      <c r="FHS6" s="52"/>
      <c r="FHT6" s="52"/>
      <c r="FHU6" s="52"/>
      <c r="FHV6" s="52"/>
      <c r="FHW6" s="52"/>
      <c r="FHX6" s="79"/>
      <c r="FHY6" s="65"/>
      <c r="FHZ6" s="78"/>
      <c r="FIA6" s="52"/>
      <c r="FIB6" s="52"/>
      <c r="FIC6" s="52"/>
      <c r="FID6" s="52"/>
      <c r="FIE6" s="52"/>
      <c r="FIF6" s="79"/>
      <c r="FIG6" s="65"/>
      <c r="FIH6" s="78"/>
      <c r="FII6" s="52"/>
      <c r="FIJ6" s="52"/>
      <c r="FIK6" s="52"/>
      <c r="FIL6" s="52"/>
      <c r="FIM6" s="52"/>
      <c r="FIN6" s="79"/>
      <c r="FIO6" s="65"/>
      <c r="FIP6" s="78"/>
      <c r="FIQ6" s="52"/>
      <c r="FIR6" s="52"/>
      <c r="FIS6" s="52"/>
      <c r="FIT6" s="52"/>
      <c r="FIU6" s="52"/>
      <c r="FIV6" s="79"/>
      <c r="FIW6" s="65"/>
      <c r="FIX6" s="78"/>
      <c r="FIY6" s="52"/>
      <c r="FIZ6" s="52"/>
      <c r="FJA6" s="52"/>
      <c r="FJB6" s="52"/>
      <c r="FJC6" s="52"/>
      <c r="FJD6" s="79"/>
      <c r="FJE6" s="65"/>
      <c r="FJF6" s="78"/>
      <c r="FJG6" s="52"/>
      <c r="FJH6" s="52"/>
      <c r="FJI6" s="52"/>
      <c r="FJJ6" s="52"/>
      <c r="FJK6" s="52"/>
      <c r="FJL6" s="79"/>
      <c r="FJM6" s="65"/>
      <c r="FJN6" s="78"/>
      <c r="FJO6" s="52"/>
      <c r="FJP6" s="52"/>
      <c r="FJQ6" s="52"/>
      <c r="FJR6" s="52"/>
      <c r="FJS6" s="52"/>
      <c r="FJT6" s="79"/>
      <c r="FJU6" s="65"/>
      <c r="FJV6" s="78"/>
      <c r="FJW6" s="52"/>
      <c r="FJX6" s="52"/>
      <c r="FJY6" s="52"/>
      <c r="FJZ6" s="52"/>
      <c r="FKA6" s="52"/>
      <c r="FKB6" s="79"/>
      <c r="FKC6" s="65"/>
      <c r="FKD6" s="78"/>
      <c r="FKE6" s="52"/>
      <c r="FKF6" s="52"/>
      <c r="FKG6" s="52"/>
      <c r="FKH6" s="52"/>
      <c r="FKI6" s="52"/>
      <c r="FKJ6" s="79"/>
      <c r="FKK6" s="65"/>
      <c r="FKL6" s="78"/>
      <c r="FKM6" s="52"/>
      <c r="FKN6" s="52"/>
      <c r="FKO6" s="52"/>
      <c r="FKP6" s="52"/>
      <c r="FKQ6" s="52"/>
      <c r="FKR6" s="79"/>
      <c r="FKS6" s="65"/>
      <c r="FKT6" s="78"/>
      <c r="FKU6" s="52"/>
      <c r="FKV6" s="52"/>
      <c r="FKW6" s="52"/>
      <c r="FKX6" s="52"/>
      <c r="FKY6" s="52"/>
      <c r="FKZ6" s="79"/>
      <c r="FLA6" s="65"/>
      <c r="FLB6" s="78"/>
      <c r="FLC6" s="52"/>
      <c r="FLD6" s="52"/>
      <c r="FLE6" s="52"/>
      <c r="FLF6" s="52"/>
      <c r="FLG6" s="52"/>
      <c r="FLH6" s="79"/>
      <c r="FLI6" s="65"/>
      <c r="FLJ6" s="78"/>
      <c r="FLK6" s="52"/>
      <c r="FLL6" s="52"/>
      <c r="FLM6" s="52"/>
      <c r="FLN6" s="52"/>
      <c r="FLO6" s="52"/>
      <c r="FLP6" s="79"/>
      <c r="FLQ6" s="65"/>
      <c r="FLR6" s="78"/>
      <c r="FLS6" s="52"/>
      <c r="FLT6" s="52"/>
      <c r="FLU6" s="52"/>
      <c r="FLV6" s="52"/>
      <c r="FLW6" s="52"/>
      <c r="FLX6" s="79"/>
      <c r="FLY6" s="65"/>
      <c r="FLZ6" s="78"/>
      <c r="FMA6" s="52"/>
      <c r="FMB6" s="52"/>
      <c r="FMC6" s="52"/>
      <c r="FMD6" s="52"/>
      <c r="FME6" s="52"/>
      <c r="FMF6" s="79"/>
      <c r="FMG6" s="65"/>
      <c r="FMH6" s="78"/>
      <c r="FMI6" s="52"/>
      <c r="FMJ6" s="52"/>
      <c r="FMK6" s="52"/>
      <c r="FML6" s="52"/>
      <c r="FMM6" s="52"/>
      <c r="FMN6" s="79"/>
      <c r="FMO6" s="65"/>
      <c r="FMP6" s="78"/>
      <c r="FMQ6" s="52"/>
      <c r="FMR6" s="52"/>
      <c r="FMS6" s="52"/>
      <c r="FMT6" s="52"/>
      <c r="FMU6" s="52"/>
      <c r="FMV6" s="79"/>
      <c r="FMW6" s="65"/>
      <c r="FMX6" s="78"/>
      <c r="FMY6" s="52"/>
      <c r="FMZ6" s="52"/>
      <c r="FNA6" s="52"/>
      <c r="FNB6" s="52"/>
      <c r="FNC6" s="52"/>
      <c r="FND6" s="79"/>
      <c r="FNE6" s="65"/>
      <c r="FNF6" s="78"/>
      <c r="FNG6" s="52"/>
      <c r="FNH6" s="52"/>
      <c r="FNI6" s="52"/>
      <c r="FNJ6" s="52"/>
      <c r="FNK6" s="52"/>
      <c r="FNL6" s="79"/>
      <c r="FNM6" s="65"/>
      <c r="FNN6" s="78"/>
      <c r="FNO6" s="52"/>
      <c r="FNP6" s="52"/>
      <c r="FNQ6" s="52"/>
      <c r="FNR6" s="52"/>
      <c r="FNS6" s="52"/>
      <c r="FNT6" s="79"/>
      <c r="FNU6" s="65"/>
      <c r="FNV6" s="78"/>
      <c r="FNW6" s="52"/>
      <c r="FNX6" s="52"/>
      <c r="FNY6" s="52"/>
      <c r="FNZ6" s="52"/>
      <c r="FOA6" s="52"/>
      <c r="FOB6" s="79"/>
      <c r="FOC6" s="65"/>
      <c r="FOD6" s="78"/>
      <c r="FOE6" s="52"/>
      <c r="FOF6" s="52"/>
      <c r="FOG6" s="52"/>
      <c r="FOH6" s="52"/>
      <c r="FOI6" s="52"/>
      <c r="FOJ6" s="79"/>
      <c r="FOK6" s="65"/>
      <c r="FOL6" s="78"/>
      <c r="FOM6" s="52"/>
      <c r="FON6" s="52"/>
      <c r="FOO6" s="52"/>
      <c r="FOP6" s="52"/>
      <c r="FOQ6" s="52"/>
      <c r="FOR6" s="79"/>
      <c r="FOS6" s="65"/>
      <c r="FOT6" s="78"/>
      <c r="FOU6" s="52"/>
      <c r="FOV6" s="52"/>
      <c r="FOW6" s="52"/>
      <c r="FOX6" s="52"/>
      <c r="FOY6" s="52"/>
      <c r="FOZ6" s="79"/>
      <c r="FPA6" s="65"/>
      <c r="FPB6" s="78"/>
      <c r="FPC6" s="52"/>
      <c r="FPD6" s="52"/>
      <c r="FPE6" s="52"/>
      <c r="FPF6" s="52"/>
      <c r="FPG6" s="52"/>
      <c r="FPH6" s="79"/>
      <c r="FPI6" s="65"/>
      <c r="FPJ6" s="78"/>
      <c r="FPK6" s="52"/>
      <c r="FPL6" s="52"/>
      <c r="FPM6" s="52"/>
      <c r="FPN6" s="52"/>
      <c r="FPO6" s="52"/>
      <c r="FPP6" s="79"/>
      <c r="FPQ6" s="65"/>
      <c r="FPR6" s="78"/>
      <c r="FPS6" s="52"/>
      <c r="FPT6" s="52"/>
      <c r="FPU6" s="52"/>
      <c r="FPV6" s="52"/>
      <c r="FPW6" s="52"/>
      <c r="FPX6" s="79"/>
      <c r="FPY6" s="65"/>
      <c r="FPZ6" s="78"/>
      <c r="FQA6" s="52"/>
      <c r="FQB6" s="52"/>
      <c r="FQC6" s="52"/>
      <c r="FQD6" s="52"/>
      <c r="FQE6" s="52"/>
      <c r="FQF6" s="79"/>
      <c r="FQG6" s="65"/>
      <c r="FQH6" s="78"/>
      <c r="FQI6" s="52"/>
      <c r="FQJ6" s="52"/>
      <c r="FQK6" s="52"/>
      <c r="FQL6" s="52"/>
      <c r="FQM6" s="52"/>
      <c r="FQN6" s="79"/>
      <c r="FQO6" s="65"/>
      <c r="FQP6" s="78"/>
      <c r="FQQ6" s="52"/>
      <c r="FQR6" s="52"/>
      <c r="FQS6" s="52"/>
      <c r="FQT6" s="52"/>
      <c r="FQU6" s="52"/>
      <c r="FQV6" s="79"/>
      <c r="FQW6" s="65"/>
      <c r="FQX6" s="78"/>
      <c r="FQY6" s="52"/>
      <c r="FQZ6" s="52"/>
      <c r="FRA6" s="52"/>
      <c r="FRB6" s="52"/>
      <c r="FRC6" s="52"/>
      <c r="FRD6" s="79"/>
      <c r="FRE6" s="65"/>
      <c r="FRF6" s="78"/>
      <c r="FRG6" s="52"/>
      <c r="FRH6" s="52"/>
      <c r="FRI6" s="52"/>
      <c r="FRJ6" s="52"/>
      <c r="FRK6" s="52"/>
      <c r="FRL6" s="79"/>
      <c r="FRM6" s="65"/>
      <c r="FRN6" s="78"/>
      <c r="FRO6" s="52"/>
      <c r="FRP6" s="52"/>
      <c r="FRQ6" s="52"/>
      <c r="FRR6" s="52"/>
      <c r="FRS6" s="52"/>
      <c r="FRT6" s="79"/>
      <c r="FRU6" s="65"/>
      <c r="FRV6" s="78"/>
      <c r="FRW6" s="52"/>
      <c r="FRX6" s="52"/>
      <c r="FRY6" s="52"/>
      <c r="FRZ6" s="52"/>
      <c r="FSA6" s="52"/>
      <c r="FSB6" s="79"/>
      <c r="FSC6" s="65"/>
      <c r="FSD6" s="78"/>
      <c r="FSE6" s="52"/>
      <c r="FSF6" s="52"/>
      <c r="FSG6" s="52"/>
      <c r="FSH6" s="52"/>
      <c r="FSI6" s="52"/>
      <c r="FSJ6" s="79"/>
      <c r="FSK6" s="65"/>
      <c r="FSL6" s="78"/>
      <c r="FSM6" s="52"/>
      <c r="FSN6" s="52"/>
      <c r="FSO6" s="52"/>
      <c r="FSP6" s="52"/>
      <c r="FSQ6" s="52"/>
      <c r="FSR6" s="79"/>
      <c r="FSS6" s="65"/>
      <c r="FST6" s="78"/>
      <c r="FSU6" s="52"/>
      <c r="FSV6" s="52"/>
      <c r="FSW6" s="52"/>
      <c r="FSX6" s="52"/>
      <c r="FSY6" s="52"/>
      <c r="FSZ6" s="79"/>
      <c r="FTA6" s="65"/>
      <c r="FTB6" s="78"/>
      <c r="FTC6" s="52"/>
      <c r="FTD6" s="52"/>
      <c r="FTE6" s="52"/>
      <c r="FTF6" s="52"/>
      <c r="FTG6" s="52"/>
      <c r="FTH6" s="79"/>
      <c r="FTI6" s="65"/>
      <c r="FTJ6" s="78"/>
      <c r="FTK6" s="52"/>
      <c r="FTL6" s="52"/>
      <c r="FTM6" s="52"/>
      <c r="FTN6" s="52"/>
      <c r="FTO6" s="52"/>
      <c r="FTP6" s="79"/>
      <c r="FTQ6" s="65"/>
      <c r="FTR6" s="78"/>
      <c r="FTS6" s="52"/>
      <c r="FTT6" s="52"/>
      <c r="FTU6" s="52"/>
      <c r="FTV6" s="52"/>
      <c r="FTW6" s="52"/>
      <c r="FTX6" s="79"/>
      <c r="FTY6" s="65"/>
      <c r="FTZ6" s="78"/>
      <c r="FUA6" s="52"/>
      <c r="FUB6" s="52"/>
      <c r="FUC6" s="52"/>
      <c r="FUD6" s="52"/>
      <c r="FUE6" s="52"/>
      <c r="FUF6" s="79"/>
      <c r="FUG6" s="65"/>
      <c r="FUH6" s="78"/>
      <c r="FUI6" s="52"/>
      <c r="FUJ6" s="52"/>
      <c r="FUK6" s="52"/>
      <c r="FUL6" s="52"/>
      <c r="FUM6" s="52"/>
      <c r="FUN6" s="79"/>
      <c r="FUO6" s="65"/>
      <c r="FUP6" s="78"/>
      <c r="FUQ6" s="52"/>
      <c r="FUR6" s="52"/>
      <c r="FUS6" s="52"/>
      <c r="FUT6" s="52"/>
      <c r="FUU6" s="52"/>
      <c r="FUV6" s="79"/>
      <c r="FUW6" s="65"/>
      <c r="FUX6" s="78"/>
      <c r="FUY6" s="52"/>
      <c r="FUZ6" s="52"/>
      <c r="FVA6" s="52"/>
      <c r="FVB6" s="52"/>
      <c r="FVC6" s="52"/>
      <c r="FVD6" s="79"/>
      <c r="FVE6" s="65"/>
      <c r="FVF6" s="78"/>
      <c r="FVG6" s="52"/>
      <c r="FVH6" s="52"/>
      <c r="FVI6" s="52"/>
      <c r="FVJ6" s="52"/>
      <c r="FVK6" s="52"/>
      <c r="FVL6" s="79"/>
      <c r="FVM6" s="65"/>
      <c r="FVN6" s="78"/>
      <c r="FVO6" s="52"/>
      <c r="FVP6" s="52"/>
      <c r="FVQ6" s="52"/>
      <c r="FVR6" s="52"/>
      <c r="FVS6" s="52"/>
      <c r="FVT6" s="79"/>
      <c r="FVU6" s="65"/>
      <c r="FVV6" s="78"/>
      <c r="FVW6" s="52"/>
      <c r="FVX6" s="52"/>
      <c r="FVY6" s="52"/>
      <c r="FVZ6" s="52"/>
      <c r="FWA6" s="52"/>
      <c r="FWB6" s="79"/>
      <c r="FWC6" s="65"/>
      <c r="FWD6" s="78"/>
      <c r="FWE6" s="52"/>
      <c r="FWF6" s="52"/>
      <c r="FWG6" s="52"/>
      <c r="FWH6" s="52"/>
      <c r="FWI6" s="52"/>
      <c r="FWJ6" s="79"/>
      <c r="FWK6" s="65"/>
      <c r="FWL6" s="78"/>
      <c r="FWM6" s="52"/>
      <c r="FWN6" s="52"/>
      <c r="FWO6" s="52"/>
      <c r="FWP6" s="52"/>
      <c r="FWQ6" s="52"/>
      <c r="FWR6" s="79"/>
      <c r="FWS6" s="65"/>
      <c r="FWT6" s="78"/>
      <c r="FWU6" s="52"/>
      <c r="FWV6" s="52"/>
      <c r="FWW6" s="52"/>
      <c r="FWX6" s="52"/>
      <c r="FWY6" s="52"/>
      <c r="FWZ6" s="79"/>
      <c r="FXA6" s="65"/>
      <c r="FXB6" s="78"/>
      <c r="FXC6" s="52"/>
      <c r="FXD6" s="52"/>
      <c r="FXE6" s="52"/>
      <c r="FXF6" s="52"/>
      <c r="FXG6" s="52"/>
      <c r="FXH6" s="79"/>
      <c r="FXI6" s="65"/>
      <c r="FXJ6" s="78"/>
      <c r="FXK6" s="52"/>
      <c r="FXL6" s="52"/>
      <c r="FXM6" s="52"/>
      <c r="FXN6" s="52"/>
      <c r="FXO6" s="52"/>
      <c r="FXP6" s="79"/>
      <c r="FXQ6" s="65"/>
      <c r="FXR6" s="78"/>
      <c r="FXS6" s="52"/>
      <c r="FXT6" s="52"/>
      <c r="FXU6" s="52"/>
      <c r="FXV6" s="52"/>
      <c r="FXW6" s="52"/>
      <c r="FXX6" s="79"/>
      <c r="FXY6" s="65"/>
      <c r="FXZ6" s="78"/>
      <c r="FYA6" s="52"/>
      <c r="FYB6" s="52"/>
      <c r="FYC6" s="52"/>
      <c r="FYD6" s="52"/>
      <c r="FYE6" s="52"/>
      <c r="FYF6" s="79"/>
      <c r="FYG6" s="65"/>
      <c r="FYH6" s="78"/>
      <c r="FYI6" s="52"/>
      <c r="FYJ6" s="52"/>
      <c r="FYK6" s="52"/>
      <c r="FYL6" s="52"/>
      <c r="FYM6" s="52"/>
      <c r="FYN6" s="79"/>
      <c r="FYO6" s="65"/>
      <c r="FYP6" s="78"/>
      <c r="FYQ6" s="52"/>
      <c r="FYR6" s="52"/>
      <c r="FYS6" s="52"/>
      <c r="FYT6" s="52"/>
      <c r="FYU6" s="52"/>
      <c r="FYV6" s="79"/>
      <c r="FYW6" s="65"/>
      <c r="FYX6" s="78"/>
      <c r="FYY6" s="52"/>
      <c r="FYZ6" s="52"/>
      <c r="FZA6" s="52"/>
      <c r="FZB6" s="52"/>
      <c r="FZC6" s="52"/>
      <c r="FZD6" s="79"/>
      <c r="FZE6" s="65"/>
      <c r="FZF6" s="78"/>
      <c r="FZG6" s="52"/>
      <c r="FZH6" s="52"/>
      <c r="FZI6" s="52"/>
      <c r="FZJ6" s="52"/>
      <c r="FZK6" s="52"/>
      <c r="FZL6" s="79"/>
      <c r="FZM6" s="65"/>
      <c r="FZN6" s="78"/>
      <c r="FZO6" s="52"/>
      <c r="FZP6" s="52"/>
      <c r="FZQ6" s="52"/>
      <c r="FZR6" s="52"/>
      <c r="FZS6" s="52"/>
      <c r="FZT6" s="79"/>
      <c r="FZU6" s="65"/>
      <c r="FZV6" s="78"/>
      <c r="FZW6" s="52"/>
      <c r="FZX6" s="52"/>
      <c r="FZY6" s="52"/>
      <c r="FZZ6" s="52"/>
      <c r="GAA6" s="52"/>
      <c r="GAB6" s="79"/>
      <c r="GAC6" s="65"/>
      <c r="GAD6" s="78"/>
      <c r="GAE6" s="52"/>
      <c r="GAF6" s="52"/>
      <c r="GAG6" s="52"/>
      <c r="GAH6" s="52"/>
      <c r="GAI6" s="52"/>
      <c r="GAJ6" s="79"/>
      <c r="GAK6" s="65"/>
      <c r="GAL6" s="78"/>
      <c r="GAM6" s="52"/>
      <c r="GAN6" s="52"/>
      <c r="GAO6" s="52"/>
      <c r="GAP6" s="52"/>
      <c r="GAQ6" s="52"/>
      <c r="GAR6" s="79"/>
      <c r="GAS6" s="65"/>
      <c r="GAT6" s="78"/>
      <c r="GAU6" s="52"/>
      <c r="GAV6" s="52"/>
      <c r="GAW6" s="52"/>
      <c r="GAX6" s="52"/>
      <c r="GAY6" s="52"/>
      <c r="GAZ6" s="79"/>
      <c r="GBA6" s="65"/>
      <c r="GBB6" s="78"/>
      <c r="GBC6" s="52"/>
      <c r="GBD6" s="52"/>
      <c r="GBE6" s="52"/>
      <c r="GBF6" s="52"/>
      <c r="GBG6" s="52"/>
      <c r="GBH6" s="79"/>
      <c r="GBI6" s="65"/>
      <c r="GBJ6" s="78"/>
      <c r="GBK6" s="52"/>
      <c r="GBL6" s="52"/>
      <c r="GBM6" s="52"/>
      <c r="GBN6" s="52"/>
      <c r="GBO6" s="52"/>
      <c r="GBP6" s="79"/>
      <c r="GBQ6" s="65"/>
      <c r="GBR6" s="78"/>
      <c r="GBS6" s="52"/>
      <c r="GBT6" s="52"/>
      <c r="GBU6" s="52"/>
      <c r="GBV6" s="52"/>
      <c r="GBW6" s="52"/>
      <c r="GBX6" s="79"/>
      <c r="GBY6" s="65"/>
      <c r="GBZ6" s="78"/>
      <c r="GCA6" s="52"/>
      <c r="GCB6" s="52"/>
      <c r="GCC6" s="52"/>
      <c r="GCD6" s="52"/>
      <c r="GCE6" s="52"/>
      <c r="GCF6" s="79"/>
      <c r="GCG6" s="65"/>
      <c r="GCH6" s="78"/>
      <c r="GCI6" s="52"/>
      <c r="GCJ6" s="52"/>
      <c r="GCK6" s="52"/>
      <c r="GCL6" s="52"/>
      <c r="GCM6" s="52"/>
      <c r="GCN6" s="79"/>
      <c r="GCO6" s="65"/>
      <c r="GCP6" s="78"/>
      <c r="GCQ6" s="52"/>
      <c r="GCR6" s="52"/>
      <c r="GCS6" s="52"/>
      <c r="GCT6" s="52"/>
      <c r="GCU6" s="52"/>
      <c r="GCV6" s="79"/>
      <c r="GCW6" s="65"/>
      <c r="GCX6" s="78"/>
      <c r="GCY6" s="52"/>
      <c r="GCZ6" s="52"/>
      <c r="GDA6" s="52"/>
      <c r="GDB6" s="52"/>
      <c r="GDC6" s="52"/>
      <c r="GDD6" s="79"/>
      <c r="GDE6" s="65"/>
      <c r="GDF6" s="78"/>
      <c r="GDG6" s="52"/>
      <c r="GDH6" s="52"/>
      <c r="GDI6" s="52"/>
      <c r="GDJ6" s="52"/>
      <c r="GDK6" s="52"/>
      <c r="GDL6" s="79"/>
      <c r="GDM6" s="65"/>
      <c r="GDN6" s="78"/>
      <c r="GDO6" s="52"/>
      <c r="GDP6" s="52"/>
      <c r="GDQ6" s="52"/>
      <c r="GDR6" s="52"/>
      <c r="GDS6" s="52"/>
      <c r="GDT6" s="79"/>
      <c r="GDU6" s="65"/>
      <c r="GDV6" s="78"/>
      <c r="GDW6" s="52"/>
      <c r="GDX6" s="52"/>
      <c r="GDY6" s="52"/>
      <c r="GDZ6" s="52"/>
      <c r="GEA6" s="52"/>
      <c r="GEB6" s="79"/>
      <c r="GEC6" s="65"/>
      <c r="GED6" s="78"/>
      <c r="GEE6" s="52"/>
      <c r="GEF6" s="52"/>
      <c r="GEG6" s="52"/>
      <c r="GEH6" s="52"/>
      <c r="GEI6" s="52"/>
      <c r="GEJ6" s="79"/>
      <c r="GEK6" s="65"/>
      <c r="GEL6" s="78"/>
      <c r="GEM6" s="52"/>
      <c r="GEN6" s="52"/>
      <c r="GEO6" s="52"/>
      <c r="GEP6" s="52"/>
      <c r="GEQ6" s="52"/>
      <c r="GER6" s="79"/>
      <c r="GES6" s="65"/>
      <c r="GET6" s="78"/>
      <c r="GEU6" s="52"/>
      <c r="GEV6" s="52"/>
      <c r="GEW6" s="52"/>
      <c r="GEX6" s="52"/>
      <c r="GEY6" s="52"/>
      <c r="GEZ6" s="79"/>
      <c r="GFA6" s="65"/>
      <c r="GFB6" s="78"/>
      <c r="GFC6" s="52"/>
      <c r="GFD6" s="52"/>
      <c r="GFE6" s="52"/>
      <c r="GFF6" s="52"/>
      <c r="GFG6" s="52"/>
      <c r="GFH6" s="79"/>
      <c r="GFI6" s="65"/>
      <c r="GFJ6" s="78"/>
      <c r="GFK6" s="52"/>
      <c r="GFL6" s="52"/>
      <c r="GFM6" s="52"/>
      <c r="GFN6" s="52"/>
      <c r="GFO6" s="52"/>
      <c r="GFP6" s="79"/>
      <c r="GFQ6" s="65"/>
      <c r="GFR6" s="78"/>
      <c r="GFS6" s="52"/>
      <c r="GFT6" s="52"/>
      <c r="GFU6" s="52"/>
      <c r="GFV6" s="52"/>
      <c r="GFW6" s="52"/>
      <c r="GFX6" s="79"/>
      <c r="GFY6" s="65"/>
      <c r="GFZ6" s="78"/>
      <c r="GGA6" s="52"/>
      <c r="GGB6" s="52"/>
      <c r="GGC6" s="52"/>
      <c r="GGD6" s="52"/>
      <c r="GGE6" s="52"/>
      <c r="GGF6" s="79"/>
      <c r="GGG6" s="65"/>
      <c r="GGH6" s="78"/>
      <c r="GGI6" s="52"/>
      <c r="GGJ6" s="52"/>
      <c r="GGK6" s="52"/>
      <c r="GGL6" s="52"/>
      <c r="GGM6" s="52"/>
      <c r="GGN6" s="79"/>
      <c r="GGO6" s="65"/>
      <c r="GGP6" s="78"/>
      <c r="GGQ6" s="52"/>
      <c r="GGR6" s="52"/>
      <c r="GGS6" s="52"/>
      <c r="GGT6" s="52"/>
      <c r="GGU6" s="52"/>
      <c r="GGV6" s="79"/>
      <c r="GGW6" s="65"/>
      <c r="GGX6" s="78"/>
      <c r="GGY6" s="52"/>
      <c r="GGZ6" s="52"/>
      <c r="GHA6" s="52"/>
      <c r="GHB6" s="52"/>
      <c r="GHC6" s="52"/>
      <c r="GHD6" s="79"/>
      <c r="GHE6" s="65"/>
      <c r="GHF6" s="78"/>
      <c r="GHG6" s="52"/>
      <c r="GHH6" s="52"/>
      <c r="GHI6" s="52"/>
      <c r="GHJ6" s="52"/>
      <c r="GHK6" s="52"/>
      <c r="GHL6" s="79"/>
      <c r="GHM6" s="65"/>
      <c r="GHN6" s="78"/>
      <c r="GHO6" s="52"/>
      <c r="GHP6" s="52"/>
      <c r="GHQ6" s="52"/>
      <c r="GHR6" s="52"/>
      <c r="GHS6" s="52"/>
      <c r="GHT6" s="79"/>
      <c r="GHU6" s="65"/>
      <c r="GHV6" s="78"/>
      <c r="GHW6" s="52"/>
      <c r="GHX6" s="52"/>
      <c r="GHY6" s="52"/>
      <c r="GHZ6" s="52"/>
      <c r="GIA6" s="52"/>
      <c r="GIB6" s="79"/>
      <c r="GIC6" s="65"/>
      <c r="GID6" s="78"/>
      <c r="GIE6" s="52"/>
      <c r="GIF6" s="52"/>
      <c r="GIG6" s="52"/>
      <c r="GIH6" s="52"/>
      <c r="GII6" s="52"/>
      <c r="GIJ6" s="79"/>
      <c r="GIK6" s="65"/>
      <c r="GIL6" s="78"/>
      <c r="GIM6" s="52"/>
      <c r="GIN6" s="52"/>
      <c r="GIO6" s="52"/>
      <c r="GIP6" s="52"/>
      <c r="GIQ6" s="52"/>
      <c r="GIR6" s="79"/>
      <c r="GIS6" s="65"/>
      <c r="GIT6" s="78"/>
      <c r="GIU6" s="52"/>
      <c r="GIV6" s="52"/>
      <c r="GIW6" s="52"/>
      <c r="GIX6" s="52"/>
      <c r="GIY6" s="52"/>
      <c r="GIZ6" s="79"/>
      <c r="GJA6" s="65"/>
      <c r="GJB6" s="78"/>
      <c r="GJC6" s="52"/>
      <c r="GJD6" s="52"/>
      <c r="GJE6" s="52"/>
      <c r="GJF6" s="52"/>
      <c r="GJG6" s="52"/>
      <c r="GJH6" s="79"/>
      <c r="GJI6" s="65"/>
      <c r="GJJ6" s="78"/>
      <c r="GJK6" s="52"/>
      <c r="GJL6" s="52"/>
      <c r="GJM6" s="52"/>
      <c r="GJN6" s="52"/>
      <c r="GJO6" s="52"/>
      <c r="GJP6" s="79"/>
      <c r="GJQ6" s="65"/>
      <c r="GJR6" s="78"/>
      <c r="GJS6" s="52"/>
      <c r="GJT6" s="52"/>
      <c r="GJU6" s="52"/>
      <c r="GJV6" s="52"/>
      <c r="GJW6" s="52"/>
      <c r="GJX6" s="79"/>
      <c r="GJY6" s="65"/>
      <c r="GJZ6" s="78"/>
      <c r="GKA6" s="52"/>
      <c r="GKB6" s="52"/>
      <c r="GKC6" s="52"/>
      <c r="GKD6" s="52"/>
      <c r="GKE6" s="52"/>
      <c r="GKF6" s="79"/>
      <c r="GKG6" s="65"/>
      <c r="GKH6" s="78"/>
      <c r="GKI6" s="52"/>
      <c r="GKJ6" s="52"/>
      <c r="GKK6" s="52"/>
      <c r="GKL6" s="52"/>
      <c r="GKM6" s="52"/>
      <c r="GKN6" s="79"/>
      <c r="GKO6" s="65"/>
      <c r="GKP6" s="78"/>
      <c r="GKQ6" s="52"/>
      <c r="GKR6" s="52"/>
      <c r="GKS6" s="52"/>
      <c r="GKT6" s="52"/>
      <c r="GKU6" s="52"/>
      <c r="GKV6" s="79"/>
      <c r="GKW6" s="65"/>
      <c r="GKX6" s="78"/>
      <c r="GKY6" s="52"/>
      <c r="GKZ6" s="52"/>
      <c r="GLA6" s="52"/>
      <c r="GLB6" s="52"/>
      <c r="GLC6" s="52"/>
      <c r="GLD6" s="79"/>
      <c r="GLE6" s="65"/>
      <c r="GLF6" s="78"/>
      <c r="GLG6" s="52"/>
      <c r="GLH6" s="52"/>
      <c r="GLI6" s="52"/>
      <c r="GLJ6" s="52"/>
      <c r="GLK6" s="52"/>
      <c r="GLL6" s="79"/>
      <c r="GLM6" s="65"/>
      <c r="GLN6" s="78"/>
      <c r="GLO6" s="52"/>
      <c r="GLP6" s="52"/>
      <c r="GLQ6" s="52"/>
      <c r="GLR6" s="52"/>
      <c r="GLS6" s="52"/>
      <c r="GLT6" s="79"/>
      <c r="GLU6" s="65"/>
      <c r="GLV6" s="78"/>
      <c r="GLW6" s="52"/>
      <c r="GLX6" s="52"/>
      <c r="GLY6" s="52"/>
      <c r="GLZ6" s="52"/>
      <c r="GMA6" s="52"/>
      <c r="GMB6" s="79"/>
      <c r="GMC6" s="65"/>
      <c r="GMD6" s="78"/>
      <c r="GME6" s="52"/>
      <c r="GMF6" s="52"/>
      <c r="GMG6" s="52"/>
      <c r="GMH6" s="52"/>
      <c r="GMI6" s="52"/>
      <c r="GMJ6" s="79"/>
      <c r="GMK6" s="65"/>
      <c r="GML6" s="78"/>
      <c r="GMM6" s="52"/>
      <c r="GMN6" s="52"/>
      <c r="GMO6" s="52"/>
      <c r="GMP6" s="52"/>
      <c r="GMQ6" s="52"/>
      <c r="GMR6" s="79"/>
      <c r="GMS6" s="65"/>
      <c r="GMT6" s="78"/>
      <c r="GMU6" s="52"/>
      <c r="GMV6" s="52"/>
      <c r="GMW6" s="52"/>
      <c r="GMX6" s="52"/>
      <c r="GMY6" s="52"/>
      <c r="GMZ6" s="79"/>
      <c r="GNA6" s="65"/>
      <c r="GNB6" s="78"/>
      <c r="GNC6" s="52"/>
      <c r="GND6" s="52"/>
      <c r="GNE6" s="52"/>
      <c r="GNF6" s="52"/>
      <c r="GNG6" s="52"/>
      <c r="GNH6" s="79"/>
      <c r="GNI6" s="65"/>
      <c r="GNJ6" s="78"/>
      <c r="GNK6" s="52"/>
      <c r="GNL6" s="52"/>
      <c r="GNM6" s="52"/>
      <c r="GNN6" s="52"/>
      <c r="GNO6" s="52"/>
      <c r="GNP6" s="79"/>
      <c r="GNQ6" s="65"/>
      <c r="GNR6" s="78"/>
      <c r="GNS6" s="52"/>
      <c r="GNT6" s="52"/>
      <c r="GNU6" s="52"/>
      <c r="GNV6" s="52"/>
      <c r="GNW6" s="52"/>
      <c r="GNX6" s="79"/>
      <c r="GNY6" s="65"/>
      <c r="GNZ6" s="78"/>
      <c r="GOA6" s="52"/>
      <c r="GOB6" s="52"/>
      <c r="GOC6" s="52"/>
      <c r="GOD6" s="52"/>
      <c r="GOE6" s="52"/>
      <c r="GOF6" s="79"/>
      <c r="GOG6" s="65"/>
      <c r="GOH6" s="78"/>
      <c r="GOI6" s="52"/>
      <c r="GOJ6" s="52"/>
      <c r="GOK6" s="52"/>
      <c r="GOL6" s="52"/>
      <c r="GOM6" s="52"/>
      <c r="GON6" s="79"/>
      <c r="GOO6" s="65"/>
      <c r="GOP6" s="78"/>
      <c r="GOQ6" s="52"/>
      <c r="GOR6" s="52"/>
      <c r="GOS6" s="52"/>
      <c r="GOT6" s="52"/>
      <c r="GOU6" s="52"/>
      <c r="GOV6" s="79"/>
      <c r="GOW6" s="65"/>
      <c r="GOX6" s="78"/>
      <c r="GOY6" s="52"/>
      <c r="GOZ6" s="52"/>
      <c r="GPA6" s="52"/>
      <c r="GPB6" s="52"/>
      <c r="GPC6" s="52"/>
      <c r="GPD6" s="79"/>
      <c r="GPE6" s="65"/>
      <c r="GPF6" s="78"/>
      <c r="GPG6" s="52"/>
      <c r="GPH6" s="52"/>
      <c r="GPI6" s="52"/>
      <c r="GPJ6" s="52"/>
      <c r="GPK6" s="52"/>
      <c r="GPL6" s="79"/>
      <c r="GPM6" s="65"/>
      <c r="GPN6" s="78"/>
      <c r="GPO6" s="52"/>
      <c r="GPP6" s="52"/>
      <c r="GPQ6" s="52"/>
      <c r="GPR6" s="52"/>
      <c r="GPS6" s="52"/>
      <c r="GPT6" s="79"/>
      <c r="GPU6" s="65"/>
      <c r="GPV6" s="78"/>
      <c r="GPW6" s="52"/>
      <c r="GPX6" s="52"/>
      <c r="GPY6" s="52"/>
      <c r="GPZ6" s="52"/>
      <c r="GQA6" s="52"/>
      <c r="GQB6" s="79"/>
      <c r="GQC6" s="65"/>
      <c r="GQD6" s="78"/>
      <c r="GQE6" s="52"/>
      <c r="GQF6" s="52"/>
      <c r="GQG6" s="52"/>
      <c r="GQH6" s="52"/>
      <c r="GQI6" s="52"/>
      <c r="GQJ6" s="79"/>
      <c r="GQK6" s="65"/>
      <c r="GQL6" s="78"/>
      <c r="GQM6" s="52"/>
      <c r="GQN6" s="52"/>
      <c r="GQO6" s="52"/>
      <c r="GQP6" s="52"/>
      <c r="GQQ6" s="52"/>
      <c r="GQR6" s="79"/>
      <c r="GQS6" s="65"/>
      <c r="GQT6" s="78"/>
      <c r="GQU6" s="52"/>
      <c r="GQV6" s="52"/>
      <c r="GQW6" s="52"/>
      <c r="GQX6" s="52"/>
      <c r="GQY6" s="52"/>
      <c r="GQZ6" s="79"/>
      <c r="GRA6" s="65"/>
      <c r="GRB6" s="78"/>
      <c r="GRC6" s="52"/>
      <c r="GRD6" s="52"/>
      <c r="GRE6" s="52"/>
      <c r="GRF6" s="52"/>
      <c r="GRG6" s="52"/>
      <c r="GRH6" s="79"/>
      <c r="GRI6" s="65"/>
      <c r="GRJ6" s="78"/>
      <c r="GRK6" s="52"/>
      <c r="GRL6" s="52"/>
      <c r="GRM6" s="52"/>
      <c r="GRN6" s="52"/>
      <c r="GRO6" s="52"/>
      <c r="GRP6" s="79"/>
      <c r="GRQ6" s="65"/>
      <c r="GRR6" s="78"/>
      <c r="GRS6" s="52"/>
      <c r="GRT6" s="52"/>
      <c r="GRU6" s="52"/>
      <c r="GRV6" s="52"/>
      <c r="GRW6" s="52"/>
      <c r="GRX6" s="79"/>
      <c r="GRY6" s="65"/>
      <c r="GRZ6" s="78"/>
      <c r="GSA6" s="52"/>
      <c r="GSB6" s="52"/>
      <c r="GSC6" s="52"/>
      <c r="GSD6" s="52"/>
      <c r="GSE6" s="52"/>
      <c r="GSF6" s="79"/>
      <c r="GSG6" s="65"/>
      <c r="GSH6" s="78"/>
      <c r="GSI6" s="52"/>
      <c r="GSJ6" s="52"/>
      <c r="GSK6" s="52"/>
      <c r="GSL6" s="52"/>
      <c r="GSM6" s="52"/>
      <c r="GSN6" s="79"/>
      <c r="GSO6" s="65"/>
      <c r="GSP6" s="78"/>
      <c r="GSQ6" s="52"/>
      <c r="GSR6" s="52"/>
      <c r="GSS6" s="52"/>
      <c r="GST6" s="52"/>
      <c r="GSU6" s="52"/>
      <c r="GSV6" s="79"/>
      <c r="GSW6" s="65"/>
      <c r="GSX6" s="78"/>
      <c r="GSY6" s="52"/>
      <c r="GSZ6" s="52"/>
      <c r="GTA6" s="52"/>
      <c r="GTB6" s="52"/>
      <c r="GTC6" s="52"/>
      <c r="GTD6" s="79"/>
      <c r="GTE6" s="65"/>
      <c r="GTF6" s="78"/>
      <c r="GTG6" s="52"/>
      <c r="GTH6" s="52"/>
      <c r="GTI6" s="52"/>
      <c r="GTJ6" s="52"/>
      <c r="GTK6" s="52"/>
      <c r="GTL6" s="79"/>
      <c r="GTM6" s="65"/>
      <c r="GTN6" s="78"/>
      <c r="GTO6" s="52"/>
      <c r="GTP6" s="52"/>
      <c r="GTQ6" s="52"/>
      <c r="GTR6" s="52"/>
      <c r="GTS6" s="52"/>
      <c r="GTT6" s="79"/>
      <c r="GTU6" s="65"/>
      <c r="GTV6" s="78"/>
      <c r="GTW6" s="52"/>
      <c r="GTX6" s="52"/>
      <c r="GTY6" s="52"/>
      <c r="GTZ6" s="52"/>
      <c r="GUA6" s="52"/>
      <c r="GUB6" s="79"/>
      <c r="GUC6" s="65"/>
      <c r="GUD6" s="78"/>
      <c r="GUE6" s="52"/>
      <c r="GUF6" s="52"/>
      <c r="GUG6" s="52"/>
      <c r="GUH6" s="52"/>
      <c r="GUI6" s="52"/>
      <c r="GUJ6" s="79"/>
      <c r="GUK6" s="65"/>
      <c r="GUL6" s="78"/>
      <c r="GUM6" s="52"/>
      <c r="GUN6" s="52"/>
      <c r="GUO6" s="52"/>
      <c r="GUP6" s="52"/>
      <c r="GUQ6" s="52"/>
      <c r="GUR6" s="79"/>
      <c r="GUS6" s="65"/>
      <c r="GUT6" s="78"/>
      <c r="GUU6" s="52"/>
      <c r="GUV6" s="52"/>
      <c r="GUW6" s="52"/>
      <c r="GUX6" s="52"/>
      <c r="GUY6" s="52"/>
      <c r="GUZ6" s="79"/>
      <c r="GVA6" s="65"/>
      <c r="GVB6" s="78"/>
      <c r="GVC6" s="52"/>
      <c r="GVD6" s="52"/>
      <c r="GVE6" s="52"/>
      <c r="GVF6" s="52"/>
      <c r="GVG6" s="52"/>
      <c r="GVH6" s="79"/>
      <c r="GVI6" s="65"/>
      <c r="GVJ6" s="78"/>
      <c r="GVK6" s="52"/>
      <c r="GVL6" s="52"/>
      <c r="GVM6" s="52"/>
      <c r="GVN6" s="52"/>
      <c r="GVO6" s="52"/>
      <c r="GVP6" s="79"/>
      <c r="GVQ6" s="65"/>
      <c r="GVR6" s="78"/>
      <c r="GVS6" s="52"/>
      <c r="GVT6" s="52"/>
      <c r="GVU6" s="52"/>
      <c r="GVV6" s="52"/>
      <c r="GVW6" s="52"/>
      <c r="GVX6" s="79"/>
      <c r="GVY6" s="65"/>
      <c r="GVZ6" s="78"/>
      <c r="GWA6" s="52"/>
      <c r="GWB6" s="52"/>
      <c r="GWC6" s="52"/>
      <c r="GWD6" s="52"/>
      <c r="GWE6" s="52"/>
      <c r="GWF6" s="79"/>
      <c r="GWG6" s="65"/>
      <c r="GWH6" s="78"/>
      <c r="GWI6" s="52"/>
      <c r="GWJ6" s="52"/>
      <c r="GWK6" s="52"/>
      <c r="GWL6" s="52"/>
      <c r="GWM6" s="52"/>
      <c r="GWN6" s="79"/>
      <c r="GWO6" s="65"/>
      <c r="GWP6" s="78"/>
      <c r="GWQ6" s="52"/>
      <c r="GWR6" s="52"/>
      <c r="GWS6" s="52"/>
      <c r="GWT6" s="52"/>
      <c r="GWU6" s="52"/>
      <c r="GWV6" s="79"/>
      <c r="GWW6" s="65"/>
      <c r="GWX6" s="78"/>
      <c r="GWY6" s="52"/>
      <c r="GWZ6" s="52"/>
      <c r="GXA6" s="52"/>
      <c r="GXB6" s="52"/>
      <c r="GXC6" s="52"/>
      <c r="GXD6" s="79"/>
      <c r="GXE6" s="65"/>
      <c r="GXF6" s="78"/>
      <c r="GXG6" s="52"/>
      <c r="GXH6" s="52"/>
      <c r="GXI6" s="52"/>
      <c r="GXJ6" s="52"/>
      <c r="GXK6" s="52"/>
      <c r="GXL6" s="79"/>
      <c r="GXM6" s="65"/>
      <c r="GXN6" s="78"/>
      <c r="GXO6" s="52"/>
      <c r="GXP6" s="52"/>
      <c r="GXQ6" s="52"/>
      <c r="GXR6" s="52"/>
      <c r="GXS6" s="52"/>
      <c r="GXT6" s="79"/>
      <c r="GXU6" s="65"/>
      <c r="GXV6" s="78"/>
      <c r="GXW6" s="52"/>
      <c r="GXX6" s="52"/>
      <c r="GXY6" s="52"/>
      <c r="GXZ6" s="52"/>
      <c r="GYA6" s="52"/>
      <c r="GYB6" s="79"/>
      <c r="GYC6" s="65"/>
      <c r="GYD6" s="78"/>
      <c r="GYE6" s="52"/>
      <c r="GYF6" s="52"/>
      <c r="GYG6" s="52"/>
      <c r="GYH6" s="52"/>
      <c r="GYI6" s="52"/>
      <c r="GYJ6" s="79"/>
      <c r="GYK6" s="65"/>
      <c r="GYL6" s="78"/>
      <c r="GYM6" s="52"/>
      <c r="GYN6" s="52"/>
      <c r="GYO6" s="52"/>
      <c r="GYP6" s="52"/>
      <c r="GYQ6" s="52"/>
      <c r="GYR6" s="79"/>
      <c r="GYS6" s="65"/>
      <c r="GYT6" s="78"/>
      <c r="GYU6" s="52"/>
      <c r="GYV6" s="52"/>
      <c r="GYW6" s="52"/>
      <c r="GYX6" s="52"/>
      <c r="GYY6" s="52"/>
      <c r="GYZ6" s="79"/>
      <c r="GZA6" s="65"/>
      <c r="GZB6" s="78"/>
      <c r="GZC6" s="52"/>
      <c r="GZD6" s="52"/>
      <c r="GZE6" s="52"/>
      <c r="GZF6" s="52"/>
      <c r="GZG6" s="52"/>
      <c r="GZH6" s="79"/>
      <c r="GZI6" s="65"/>
      <c r="GZJ6" s="78"/>
      <c r="GZK6" s="52"/>
      <c r="GZL6" s="52"/>
      <c r="GZM6" s="52"/>
      <c r="GZN6" s="52"/>
      <c r="GZO6" s="52"/>
      <c r="GZP6" s="79"/>
      <c r="GZQ6" s="65"/>
      <c r="GZR6" s="78"/>
      <c r="GZS6" s="52"/>
      <c r="GZT6" s="52"/>
      <c r="GZU6" s="52"/>
      <c r="GZV6" s="52"/>
      <c r="GZW6" s="52"/>
      <c r="GZX6" s="79"/>
      <c r="GZY6" s="65"/>
      <c r="GZZ6" s="78"/>
      <c r="HAA6" s="52"/>
      <c r="HAB6" s="52"/>
      <c r="HAC6" s="52"/>
      <c r="HAD6" s="52"/>
      <c r="HAE6" s="52"/>
      <c r="HAF6" s="79"/>
      <c r="HAG6" s="65"/>
      <c r="HAH6" s="78"/>
      <c r="HAI6" s="52"/>
      <c r="HAJ6" s="52"/>
      <c r="HAK6" s="52"/>
      <c r="HAL6" s="52"/>
      <c r="HAM6" s="52"/>
      <c r="HAN6" s="79"/>
      <c r="HAO6" s="65"/>
      <c r="HAP6" s="78"/>
      <c r="HAQ6" s="52"/>
      <c r="HAR6" s="52"/>
      <c r="HAS6" s="52"/>
      <c r="HAT6" s="52"/>
      <c r="HAU6" s="52"/>
      <c r="HAV6" s="79"/>
      <c r="HAW6" s="65"/>
      <c r="HAX6" s="78"/>
      <c r="HAY6" s="52"/>
      <c r="HAZ6" s="52"/>
      <c r="HBA6" s="52"/>
      <c r="HBB6" s="52"/>
      <c r="HBC6" s="52"/>
      <c r="HBD6" s="79"/>
      <c r="HBE6" s="65"/>
      <c r="HBF6" s="78"/>
      <c r="HBG6" s="52"/>
      <c r="HBH6" s="52"/>
      <c r="HBI6" s="52"/>
      <c r="HBJ6" s="52"/>
      <c r="HBK6" s="52"/>
      <c r="HBL6" s="79"/>
      <c r="HBM6" s="65"/>
      <c r="HBN6" s="78"/>
      <c r="HBO6" s="52"/>
      <c r="HBP6" s="52"/>
      <c r="HBQ6" s="52"/>
      <c r="HBR6" s="52"/>
      <c r="HBS6" s="52"/>
      <c r="HBT6" s="79"/>
      <c r="HBU6" s="65"/>
      <c r="HBV6" s="78"/>
      <c r="HBW6" s="52"/>
      <c r="HBX6" s="52"/>
      <c r="HBY6" s="52"/>
      <c r="HBZ6" s="52"/>
      <c r="HCA6" s="52"/>
      <c r="HCB6" s="79"/>
      <c r="HCC6" s="65"/>
      <c r="HCD6" s="78"/>
      <c r="HCE6" s="52"/>
      <c r="HCF6" s="52"/>
      <c r="HCG6" s="52"/>
      <c r="HCH6" s="52"/>
      <c r="HCI6" s="52"/>
      <c r="HCJ6" s="79"/>
      <c r="HCK6" s="65"/>
      <c r="HCL6" s="78"/>
      <c r="HCM6" s="52"/>
      <c r="HCN6" s="52"/>
      <c r="HCO6" s="52"/>
      <c r="HCP6" s="52"/>
      <c r="HCQ6" s="52"/>
      <c r="HCR6" s="79"/>
      <c r="HCS6" s="65"/>
      <c r="HCT6" s="78"/>
      <c r="HCU6" s="52"/>
      <c r="HCV6" s="52"/>
      <c r="HCW6" s="52"/>
      <c r="HCX6" s="52"/>
      <c r="HCY6" s="52"/>
      <c r="HCZ6" s="79"/>
      <c r="HDA6" s="65"/>
      <c r="HDB6" s="78"/>
      <c r="HDC6" s="52"/>
      <c r="HDD6" s="52"/>
      <c r="HDE6" s="52"/>
      <c r="HDF6" s="52"/>
      <c r="HDG6" s="52"/>
      <c r="HDH6" s="79"/>
      <c r="HDI6" s="65"/>
      <c r="HDJ6" s="78"/>
      <c r="HDK6" s="52"/>
      <c r="HDL6" s="52"/>
      <c r="HDM6" s="52"/>
      <c r="HDN6" s="52"/>
      <c r="HDO6" s="52"/>
      <c r="HDP6" s="79"/>
      <c r="HDQ6" s="65"/>
      <c r="HDR6" s="78"/>
      <c r="HDS6" s="52"/>
      <c r="HDT6" s="52"/>
      <c r="HDU6" s="52"/>
      <c r="HDV6" s="52"/>
      <c r="HDW6" s="52"/>
      <c r="HDX6" s="79"/>
      <c r="HDY6" s="65"/>
      <c r="HDZ6" s="78"/>
      <c r="HEA6" s="52"/>
      <c r="HEB6" s="52"/>
      <c r="HEC6" s="52"/>
      <c r="HED6" s="52"/>
      <c r="HEE6" s="52"/>
      <c r="HEF6" s="79"/>
      <c r="HEG6" s="65"/>
      <c r="HEH6" s="78"/>
      <c r="HEI6" s="52"/>
      <c r="HEJ6" s="52"/>
      <c r="HEK6" s="52"/>
      <c r="HEL6" s="52"/>
      <c r="HEM6" s="52"/>
      <c r="HEN6" s="79"/>
      <c r="HEO6" s="65"/>
      <c r="HEP6" s="78"/>
      <c r="HEQ6" s="52"/>
      <c r="HER6" s="52"/>
      <c r="HES6" s="52"/>
      <c r="HET6" s="52"/>
      <c r="HEU6" s="52"/>
      <c r="HEV6" s="79"/>
      <c r="HEW6" s="65"/>
      <c r="HEX6" s="78"/>
      <c r="HEY6" s="52"/>
      <c r="HEZ6" s="52"/>
      <c r="HFA6" s="52"/>
      <c r="HFB6" s="52"/>
      <c r="HFC6" s="52"/>
      <c r="HFD6" s="79"/>
      <c r="HFE6" s="65"/>
      <c r="HFF6" s="78"/>
      <c r="HFG6" s="52"/>
      <c r="HFH6" s="52"/>
      <c r="HFI6" s="52"/>
      <c r="HFJ6" s="52"/>
      <c r="HFK6" s="52"/>
      <c r="HFL6" s="79"/>
      <c r="HFM6" s="65"/>
      <c r="HFN6" s="78"/>
      <c r="HFO6" s="52"/>
      <c r="HFP6" s="52"/>
      <c r="HFQ6" s="52"/>
      <c r="HFR6" s="52"/>
      <c r="HFS6" s="52"/>
      <c r="HFT6" s="79"/>
      <c r="HFU6" s="65"/>
      <c r="HFV6" s="78"/>
      <c r="HFW6" s="52"/>
      <c r="HFX6" s="52"/>
      <c r="HFY6" s="52"/>
      <c r="HFZ6" s="52"/>
      <c r="HGA6" s="52"/>
      <c r="HGB6" s="79"/>
      <c r="HGC6" s="65"/>
      <c r="HGD6" s="78"/>
      <c r="HGE6" s="52"/>
      <c r="HGF6" s="52"/>
      <c r="HGG6" s="52"/>
      <c r="HGH6" s="52"/>
      <c r="HGI6" s="52"/>
      <c r="HGJ6" s="79"/>
      <c r="HGK6" s="65"/>
      <c r="HGL6" s="78"/>
      <c r="HGM6" s="52"/>
      <c r="HGN6" s="52"/>
      <c r="HGO6" s="52"/>
      <c r="HGP6" s="52"/>
      <c r="HGQ6" s="52"/>
      <c r="HGR6" s="79"/>
      <c r="HGS6" s="65"/>
      <c r="HGT6" s="78"/>
      <c r="HGU6" s="52"/>
      <c r="HGV6" s="52"/>
      <c r="HGW6" s="52"/>
      <c r="HGX6" s="52"/>
      <c r="HGY6" s="52"/>
      <c r="HGZ6" s="79"/>
      <c r="HHA6" s="65"/>
      <c r="HHB6" s="78"/>
      <c r="HHC6" s="52"/>
      <c r="HHD6" s="52"/>
      <c r="HHE6" s="52"/>
      <c r="HHF6" s="52"/>
      <c r="HHG6" s="52"/>
      <c r="HHH6" s="79"/>
      <c r="HHI6" s="65"/>
      <c r="HHJ6" s="78"/>
      <c r="HHK6" s="52"/>
      <c r="HHL6" s="52"/>
      <c r="HHM6" s="52"/>
      <c r="HHN6" s="52"/>
      <c r="HHO6" s="52"/>
      <c r="HHP6" s="79"/>
      <c r="HHQ6" s="65"/>
      <c r="HHR6" s="78"/>
      <c r="HHS6" s="52"/>
      <c r="HHT6" s="52"/>
      <c r="HHU6" s="52"/>
      <c r="HHV6" s="52"/>
      <c r="HHW6" s="52"/>
      <c r="HHX6" s="79"/>
      <c r="HHY6" s="65"/>
      <c r="HHZ6" s="78"/>
      <c r="HIA6" s="52"/>
      <c r="HIB6" s="52"/>
      <c r="HIC6" s="52"/>
      <c r="HID6" s="52"/>
      <c r="HIE6" s="52"/>
      <c r="HIF6" s="79"/>
      <c r="HIG6" s="65"/>
      <c r="HIH6" s="78"/>
      <c r="HII6" s="52"/>
      <c r="HIJ6" s="52"/>
      <c r="HIK6" s="52"/>
      <c r="HIL6" s="52"/>
      <c r="HIM6" s="52"/>
      <c r="HIN6" s="79"/>
      <c r="HIO6" s="65"/>
      <c r="HIP6" s="78"/>
      <c r="HIQ6" s="52"/>
      <c r="HIR6" s="52"/>
      <c r="HIS6" s="52"/>
      <c r="HIT6" s="52"/>
      <c r="HIU6" s="52"/>
      <c r="HIV6" s="79"/>
      <c r="HIW6" s="65"/>
      <c r="HIX6" s="78"/>
      <c r="HIY6" s="52"/>
      <c r="HIZ6" s="52"/>
      <c r="HJA6" s="52"/>
      <c r="HJB6" s="52"/>
      <c r="HJC6" s="52"/>
      <c r="HJD6" s="79"/>
      <c r="HJE6" s="65"/>
      <c r="HJF6" s="78"/>
      <c r="HJG6" s="52"/>
      <c r="HJH6" s="52"/>
      <c r="HJI6" s="52"/>
      <c r="HJJ6" s="52"/>
      <c r="HJK6" s="52"/>
      <c r="HJL6" s="79"/>
      <c r="HJM6" s="65"/>
      <c r="HJN6" s="78"/>
      <c r="HJO6" s="52"/>
      <c r="HJP6" s="52"/>
      <c r="HJQ6" s="52"/>
      <c r="HJR6" s="52"/>
      <c r="HJS6" s="52"/>
      <c r="HJT6" s="79"/>
      <c r="HJU6" s="65"/>
      <c r="HJV6" s="78"/>
      <c r="HJW6" s="52"/>
      <c r="HJX6" s="52"/>
      <c r="HJY6" s="52"/>
      <c r="HJZ6" s="52"/>
      <c r="HKA6" s="52"/>
      <c r="HKB6" s="79"/>
      <c r="HKC6" s="65"/>
      <c r="HKD6" s="78"/>
      <c r="HKE6" s="52"/>
      <c r="HKF6" s="52"/>
      <c r="HKG6" s="52"/>
      <c r="HKH6" s="52"/>
      <c r="HKI6" s="52"/>
      <c r="HKJ6" s="79"/>
      <c r="HKK6" s="65"/>
      <c r="HKL6" s="78"/>
      <c r="HKM6" s="52"/>
      <c r="HKN6" s="52"/>
      <c r="HKO6" s="52"/>
      <c r="HKP6" s="52"/>
      <c r="HKQ6" s="52"/>
      <c r="HKR6" s="79"/>
      <c r="HKS6" s="65"/>
      <c r="HKT6" s="78"/>
      <c r="HKU6" s="52"/>
      <c r="HKV6" s="52"/>
      <c r="HKW6" s="52"/>
      <c r="HKX6" s="52"/>
      <c r="HKY6" s="52"/>
      <c r="HKZ6" s="79"/>
      <c r="HLA6" s="65"/>
      <c r="HLB6" s="78"/>
      <c r="HLC6" s="52"/>
      <c r="HLD6" s="52"/>
      <c r="HLE6" s="52"/>
      <c r="HLF6" s="52"/>
      <c r="HLG6" s="52"/>
      <c r="HLH6" s="79"/>
      <c r="HLI6" s="65"/>
      <c r="HLJ6" s="78"/>
      <c r="HLK6" s="52"/>
      <c r="HLL6" s="52"/>
      <c r="HLM6" s="52"/>
      <c r="HLN6" s="52"/>
      <c r="HLO6" s="52"/>
      <c r="HLP6" s="79"/>
      <c r="HLQ6" s="65"/>
      <c r="HLR6" s="78"/>
      <c r="HLS6" s="52"/>
      <c r="HLT6" s="52"/>
      <c r="HLU6" s="52"/>
      <c r="HLV6" s="52"/>
      <c r="HLW6" s="52"/>
      <c r="HLX6" s="79"/>
      <c r="HLY6" s="65"/>
      <c r="HLZ6" s="78"/>
      <c r="HMA6" s="52"/>
      <c r="HMB6" s="52"/>
      <c r="HMC6" s="52"/>
      <c r="HMD6" s="52"/>
      <c r="HME6" s="52"/>
      <c r="HMF6" s="79"/>
      <c r="HMG6" s="65"/>
      <c r="HMH6" s="78"/>
      <c r="HMI6" s="52"/>
      <c r="HMJ6" s="52"/>
      <c r="HMK6" s="52"/>
      <c r="HML6" s="52"/>
      <c r="HMM6" s="52"/>
      <c r="HMN6" s="79"/>
      <c r="HMO6" s="65"/>
      <c r="HMP6" s="78"/>
      <c r="HMQ6" s="52"/>
      <c r="HMR6" s="52"/>
      <c r="HMS6" s="52"/>
      <c r="HMT6" s="52"/>
      <c r="HMU6" s="52"/>
      <c r="HMV6" s="79"/>
      <c r="HMW6" s="65"/>
      <c r="HMX6" s="78"/>
      <c r="HMY6" s="52"/>
      <c r="HMZ6" s="52"/>
      <c r="HNA6" s="52"/>
      <c r="HNB6" s="52"/>
      <c r="HNC6" s="52"/>
      <c r="HND6" s="79"/>
      <c r="HNE6" s="65"/>
      <c r="HNF6" s="78"/>
      <c r="HNG6" s="52"/>
      <c r="HNH6" s="52"/>
      <c r="HNI6" s="52"/>
      <c r="HNJ6" s="52"/>
      <c r="HNK6" s="52"/>
      <c r="HNL6" s="79"/>
      <c r="HNM6" s="65"/>
      <c r="HNN6" s="78"/>
      <c r="HNO6" s="52"/>
      <c r="HNP6" s="52"/>
      <c r="HNQ6" s="52"/>
      <c r="HNR6" s="52"/>
      <c r="HNS6" s="52"/>
      <c r="HNT6" s="79"/>
      <c r="HNU6" s="65"/>
      <c r="HNV6" s="78"/>
      <c r="HNW6" s="52"/>
      <c r="HNX6" s="52"/>
      <c r="HNY6" s="52"/>
      <c r="HNZ6" s="52"/>
      <c r="HOA6" s="52"/>
      <c r="HOB6" s="79"/>
      <c r="HOC6" s="65"/>
      <c r="HOD6" s="78"/>
      <c r="HOE6" s="52"/>
      <c r="HOF6" s="52"/>
      <c r="HOG6" s="52"/>
      <c r="HOH6" s="52"/>
      <c r="HOI6" s="52"/>
      <c r="HOJ6" s="79"/>
      <c r="HOK6" s="65"/>
      <c r="HOL6" s="78"/>
      <c r="HOM6" s="52"/>
      <c r="HON6" s="52"/>
      <c r="HOO6" s="52"/>
      <c r="HOP6" s="52"/>
      <c r="HOQ6" s="52"/>
      <c r="HOR6" s="79"/>
      <c r="HOS6" s="65"/>
      <c r="HOT6" s="78"/>
      <c r="HOU6" s="52"/>
      <c r="HOV6" s="52"/>
      <c r="HOW6" s="52"/>
      <c r="HOX6" s="52"/>
      <c r="HOY6" s="52"/>
      <c r="HOZ6" s="79"/>
      <c r="HPA6" s="65"/>
      <c r="HPB6" s="78"/>
      <c r="HPC6" s="52"/>
      <c r="HPD6" s="52"/>
      <c r="HPE6" s="52"/>
      <c r="HPF6" s="52"/>
      <c r="HPG6" s="52"/>
      <c r="HPH6" s="79"/>
      <c r="HPI6" s="65"/>
      <c r="HPJ6" s="78"/>
      <c r="HPK6" s="52"/>
      <c r="HPL6" s="52"/>
      <c r="HPM6" s="52"/>
      <c r="HPN6" s="52"/>
      <c r="HPO6" s="52"/>
      <c r="HPP6" s="79"/>
      <c r="HPQ6" s="65"/>
      <c r="HPR6" s="78"/>
      <c r="HPS6" s="52"/>
      <c r="HPT6" s="52"/>
      <c r="HPU6" s="52"/>
      <c r="HPV6" s="52"/>
      <c r="HPW6" s="52"/>
      <c r="HPX6" s="79"/>
      <c r="HPY6" s="65"/>
      <c r="HPZ6" s="78"/>
      <c r="HQA6" s="52"/>
      <c r="HQB6" s="52"/>
      <c r="HQC6" s="52"/>
      <c r="HQD6" s="52"/>
      <c r="HQE6" s="52"/>
      <c r="HQF6" s="79"/>
      <c r="HQG6" s="65"/>
      <c r="HQH6" s="78"/>
      <c r="HQI6" s="52"/>
      <c r="HQJ6" s="52"/>
      <c r="HQK6" s="52"/>
      <c r="HQL6" s="52"/>
      <c r="HQM6" s="52"/>
      <c r="HQN6" s="79"/>
      <c r="HQO6" s="65"/>
      <c r="HQP6" s="78"/>
      <c r="HQQ6" s="52"/>
      <c r="HQR6" s="52"/>
      <c r="HQS6" s="52"/>
      <c r="HQT6" s="52"/>
      <c r="HQU6" s="52"/>
      <c r="HQV6" s="79"/>
      <c r="HQW6" s="65"/>
      <c r="HQX6" s="78"/>
      <c r="HQY6" s="52"/>
      <c r="HQZ6" s="52"/>
      <c r="HRA6" s="52"/>
      <c r="HRB6" s="52"/>
      <c r="HRC6" s="52"/>
      <c r="HRD6" s="79"/>
      <c r="HRE6" s="65"/>
      <c r="HRF6" s="78"/>
      <c r="HRG6" s="52"/>
      <c r="HRH6" s="52"/>
      <c r="HRI6" s="52"/>
      <c r="HRJ6" s="52"/>
      <c r="HRK6" s="52"/>
      <c r="HRL6" s="79"/>
      <c r="HRM6" s="65"/>
      <c r="HRN6" s="78"/>
      <c r="HRO6" s="52"/>
      <c r="HRP6" s="52"/>
      <c r="HRQ6" s="52"/>
      <c r="HRR6" s="52"/>
      <c r="HRS6" s="52"/>
      <c r="HRT6" s="79"/>
      <c r="HRU6" s="65"/>
      <c r="HRV6" s="78"/>
      <c r="HRW6" s="52"/>
      <c r="HRX6" s="52"/>
      <c r="HRY6" s="52"/>
      <c r="HRZ6" s="52"/>
      <c r="HSA6" s="52"/>
      <c r="HSB6" s="79"/>
      <c r="HSC6" s="65"/>
      <c r="HSD6" s="78"/>
      <c r="HSE6" s="52"/>
      <c r="HSF6" s="52"/>
      <c r="HSG6" s="52"/>
      <c r="HSH6" s="52"/>
      <c r="HSI6" s="52"/>
      <c r="HSJ6" s="79"/>
      <c r="HSK6" s="65"/>
      <c r="HSL6" s="78"/>
      <c r="HSM6" s="52"/>
      <c r="HSN6" s="52"/>
      <c r="HSO6" s="52"/>
      <c r="HSP6" s="52"/>
      <c r="HSQ6" s="52"/>
      <c r="HSR6" s="79"/>
      <c r="HSS6" s="65"/>
      <c r="HST6" s="78"/>
      <c r="HSU6" s="52"/>
      <c r="HSV6" s="52"/>
      <c r="HSW6" s="52"/>
      <c r="HSX6" s="52"/>
      <c r="HSY6" s="52"/>
      <c r="HSZ6" s="79"/>
      <c r="HTA6" s="65"/>
      <c r="HTB6" s="78"/>
      <c r="HTC6" s="52"/>
      <c r="HTD6" s="52"/>
      <c r="HTE6" s="52"/>
      <c r="HTF6" s="52"/>
      <c r="HTG6" s="52"/>
      <c r="HTH6" s="79"/>
      <c r="HTI6" s="65"/>
      <c r="HTJ6" s="78"/>
      <c r="HTK6" s="52"/>
      <c r="HTL6" s="52"/>
      <c r="HTM6" s="52"/>
      <c r="HTN6" s="52"/>
      <c r="HTO6" s="52"/>
      <c r="HTP6" s="79"/>
      <c r="HTQ6" s="65"/>
      <c r="HTR6" s="78"/>
      <c r="HTS6" s="52"/>
      <c r="HTT6" s="52"/>
      <c r="HTU6" s="52"/>
      <c r="HTV6" s="52"/>
      <c r="HTW6" s="52"/>
      <c r="HTX6" s="79"/>
      <c r="HTY6" s="65"/>
      <c r="HTZ6" s="78"/>
      <c r="HUA6" s="52"/>
      <c r="HUB6" s="52"/>
      <c r="HUC6" s="52"/>
      <c r="HUD6" s="52"/>
      <c r="HUE6" s="52"/>
      <c r="HUF6" s="79"/>
      <c r="HUG6" s="65"/>
      <c r="HUH6" s="78"/>
      <c r="HUI6" s="52"/>
      <c r="HUJ6" s="52"/>
      <c r="HUK6" s="52"/>
      <c r="HUL6" s="52"/>
      <c r="HUM6" s="52"/>
      <c r="HUN6" s="79"/>
      <c r="HUO6" s="65"/>
      <c r="HUP6" s="78"/>
      <c r="HUQ6" s="52"/>
      <c r="HUR6" s="52"/>
      <c r="HUS6" s="52"/>
      <c r="HUT6" s="52"/>
      <c r="HUU6" s="52"/>
      <c r="HUV6" s="79"/>
      <c r="HUW6" s="65"/>
      <c r="HUX6" s="78"/>
      <c r="HUY6" s="52"/>
      <c r="HUZ6" s="52"/>
      <c r="HVA6" s="52"/>
      <c r="HVB6" s="52"/>
      <c r="HVC6" s="52"/>
      <c r="HVD6" s="79"/>
      <c r="HVE6" s="65"/>
      <c r="HVF6" s="78"/>
      <c r="HVG6" s="52"/>
      <c r="HVH6" s="52"/>
      <c r="HVI6" s="52"/>
      <c r="HVJ6" s="52"/>
      <c r="HVK6" s="52"/>
      <c r="HVL6" s="79"/>
      <c r="HVM6" s="65"/>
      <c r="HVN6" s="78"/>
      <c r="HVO6" s="52"/>
      <c r="HVP6" s="52"/>
      <c r="HVQ6" s="52"/>
      <c r="HVR6" s="52"/>
      <c r="HVS6" s="52"/>
      <c r="HVT6" s="79"/>
      <c r="HVU6" s="65"/>
      <c r="HVV6" s="78"/>
      <c r="HVW6" s="52"/>
      <c r="HVX6" s="52"/>
      <c r="HVY6" s="52"/>
      <c r="HVZ6" s="52"/>
      <c r="HWA6" s="52"/>
      <c r="HWB6" s="79"/>
      <c r="HWC6" s="65"/>
      <c r="HWD6" s="78"/>
      <c r="HWE6" s="52"/>
      <c r="HWF6" s="52"/>
      <c r="HWG6" s="52"/>
      <c r="HWH6" s="52"/>
      <c r="HWI6" s="52"/>
      <c r="HWJ6" s="79"/>
      <c r="HWK6" s="65"/>
      <c r="HWL6" s="78"/>
      <c r="HWM6" s="52"/>
      <c r="HWN6" s="52"/>
      <c r="HWO6" s="52"/>
      <c r="HWP6" s="52"/>
      <c r="HWQ6" s="52"/>
      <c r="HWR6" s="79"/>
      <c r="HWS6" s="65"/>
      <c r="HWT6" s="78"/>
      <c r="HWU6" s="52"/>
      <c r="HWV6" s="52"/>
      <c r="HWW6" s="52"/>
      <c r="HWX6" s="52"/>
      <c r="HWY6" s="52"/>
      <c r="HWZ6" s="79"/>
      <c r="HXA6" s="65"/>
      <c r="HXB6" s="78"/>
      <c r="HXC6" s="52"/>
      <c r="HXD6" s="52"/>
      <c r="HXE6" s="52"/>
      <c r="HXF6" s="52"/>
      <c r="HXG6" s="52"/>
      <c r="HXH6" s="79"/>
      <c r="HXI6" s="65"/>
      <c r="HXJ6" s="78"/>
      <c r="HXK6" s="52"/>
      <c r="HXL6" s="52"/>
      <c r="HXM6" s="52"/>
      <c r="HXN6" s="52"/>
      <c r="HXO6" s="52"/>
      <c r="HXP6" s="79"/>
      <c r="HXQ6" s="65"/>
      <c r="HXR6" s="78"/>
      <c r="HXS6" s="52"/>
      <c r="HXT6" s="52"/>
      <c r="HXU6" s="52"/>
      <c r="HXV6" s="52"/>
      <c r="HXW6" s="52"/>
      <c r="HXX6" s="79"/>
      <c r="HXY6" s="65"/>
      <c r="HXZ6" s="78"/>
      <c r="HYA6" s="52"/>
      <c r="HYB6" s="52"/>
      <c r="HYC6" s="52"/>
      <c r="HYD6" s="52"/>
      <c r="HYE6" s="52"/>
      <c r="HYF6" s="79"/>
      <c r="HYG6" s="65"/>
      <c r="HYH6" s="78"/>
      <c r="HYI6" s="52"/>
      <c r="HYJ6" s="52"/>
      <c r="HYK6" s="52"/>
      <c r="HYL6" s="52"/>
      <c r="HYM6" s="52"/>
      <c r="HYN6" s="79"/>
      <c r="HYO6" s="65"/>
      <c r="HYP6" s="78"/>
      <c r="HYQ6" s="52"/>
      <c r="HYR6" s="52"/>
      <c r="HYS6" s="52"/>
      <c r="HYT6" s="52"/>
      <c r="HYU6" s="52"/>
      <c r="HYV6" s="79"/>
      <c r="HYW6" s="65"/>
      <c r="HYX6" s="78"/>
      <c r="HYY6" s="52"/>
      <c r="HYZ6" s="52"/>
      <c r="HZA6" s="52"/>
      <c r="HZB6" s="52"/>
      <c r="HZC6" s="52"/>
      <c r="HZD6" s="79"/>
      <c r="HZE6" s="65"/>
      <c r="HZF6" s="78"/>
      <c r="HZG6" s="52"/>
      <c r="HZH6" s="52"/>
      <c r="HZI6" s="52"/>
      <c r="HZJ6" s="52"/>
      <c r="HZK6" s="52"/>
      <c r="HZL6" s="79"/>
      <c r="HZM6" s="65"/>
      <c r="HZN6" s="78"/>
      <c r="HZO6" s="52"/>
      <c r="HZP6" s="52"/>
      <c r="HZQ6" s="52"/>
      <c r="HZR6" s="52"/>
      <c r="HZS6" s="52"/>
      <c r="HZT6" s="79"/>
      <c r="HZU6" s="65"/>
      <c r="HZV6" s="78"/>
      <c r="HZW6" s="52"/>
      <c r="HZX6" s="52"/>
      <c r="HZY6" s="52"/>
      <c r="HZZ6" s="52"/>
      <c r="IAA6" s="52"/>
      <c r="IAB6" s="79"/>
      <c r="IAC6" s="65"/>
      <c r="IAD6" s="78"/>
      <c r="IAE6" s="52"/>
      <c r="IAF6" s="52"/>
      <c r="IAG6" s="52"/>
      <c r="IAH6" s="52"/>
      <c r="IAI6" s="52"/>
      <c r="IAJ6" s="79"/>
      <c r="IAK6" s="65"/>
      <c r="IAL6" s="78"/>
      <c r="IAM6" s="52"/>
      <c r="IAN6" s="52"/>
      <c r="IAO6" s="52"/>
      <c r="IAP6" s="52"/>
      <c r="IAQ6" s="52"/>
      <c r="IAR6" s="79"/>
      <c r="IAS6" s="65"/>
      <c r="IAT6" s="78"/>
      <c r="IAU6" s="52"/>
      <c r="IAV6" s="52"/>
      <c r="IAW6" s="52"/>
      <c r="IAX6" s="52"/>
      <c r="IAY6" s="52"/>
      <c r="IAZ6" s="79"/>
      <c r="IBA6" s="65"/>
      <c r="IBB6" s="78"/>
      <c r="IBC6" s="52"/>
      <c r="IBD6" s="52"/>
      <c r="IBE6" s="52"/>
      <c r="IBF6" s="52"/>
      <c r="IBG6" s="52"/>
      <c r="IBH6" s="79"/>
      <c r="IBI6" s="65"/>
      <c r="IBJ6" s="78"/>
      <c r="IBK6" s="52"/>
      <c r="IBL6" s="52"/>
      <c r="IBM6" s="52"/>
      <c r="IBN6" s="52"/>
      <c r="IBO6" s="52"/>
      <c r="IBP6" s="79"/>
      <c r="IBQ6" s="65"/>
      <c r="IBR6" s="78"/>
      <c r="IBS6" s="52"/>
      <c r="IBT6" s="52"/>
      <c r="IBU6" s="52"/>
      <c r="IBV6" s="52"/>
      <c r="IBW6" s="52"/>
      <c r="IBX6" s="79"/>
      <c r="IBY6" s="65"/>
      <c r="IBZ6" s="78"/>
      <c r="ICA6" s="52"/>
      <c r="ICB6" s="52"/>
      <c r="ICC6" s="52"/>
      <c r="ICD6" s="52"/>
      <c r="ICE6" s="52"/>
      <c r="ICF6" s="79"/>
      <c r="ICG6" s="65"/>
      <c r="ICH6" s="78"/>
      <c r="ICI6" s="52"/>
      <c r="ICJ6" s="52"/>
      <c r="ICK6" s="52"/>
      <c r="ICL6" s="52"/>
      <c r="ICM6" s="52"/>
      <c r="ICN6" s="79"/>
      <c r="ICO6" s="65"/>
      <c r="ICP6" s="78"/>
      <c r="ICQ6" s="52"/>
      <c r="ICR6" s="52"/>
      <c r="ICS6" s="52"/>
      <c r="ICT6" s="52"/>
      <c r="ICU6" s="52"/>
      <c r="ICV6" s="79"/>
      <c r="ICW6" s="65"/>
      <c r="ICX6" s="78"/>
      <c r="ICY6" s="52"/>
      <c r="ICZ6" s="52"/>
      <c r="IDA6" s="52"/>
      <c r="IDB6" s="52"/>
      <c r="IDC6" s="52"/>
      <c r="IDD6" s="79"/>
      <c r="IDE6" s="65"/>
      <c r="IDF6" s="78"/>
      <c r="IDG6" s="52"/>
      <c r="IDH6" s="52"/>
      <c r="IDI6" s="52"/>
      <c r="IDJ6" s="52"/>
      <c r="IDK6" s="52"/>
      <c r="IDL6" s="79"/>
      <c r="IDM6" s="65"/>
      <c r="IDN6" s="78"/>
      <c r="IDO6" s="52"/>
      <c r="IDP6" s="52"/>
      <c r="IDQ6" s="52"/>
      <c r="IDR6" s="52"/>
      <c r="IDS6" s="52"/>
      <c r="IDT6" s="79"/>
      <c r="IDU6" s="65"/>
      <c r="IDV6" s="78"/>
      <c r="IDW6" s="52"/>
      <c r="IDX6" s="52"/>
      <c r="IDY6" s="52"/>
      <c r="IDZ6" s="52"/>
      <c r="IEA6" s="52"/>
      <c r="IEB6" s="79"/>
      <c r="IEC6" s="65"/>
      <c r="IED6" s="78"/>
      <c r="IEE6" s="52"/>
      <c r="IEF6" s="52"/>
      <c r="IEG6" s="52"/>
      <c r="IEH6" s="52"/>
      <c r="IEI6" s="52"/>
      <c r="IEJ6" s="79"/>
      <c r="IEK6" s="65"/>
      <c r="IEL6" s="78"/>
      <c r="IEM6" s="52"/>
      <c r="IEN6" s="52"/>
      <c r="IEO6" s="52"/>
      <c r="IEP6" s="52"/>
      <c r="IEQ6" s="52"/>
      <c r="IER6" s="79"/>
      <c r="IES6" s="65"/>
      <c r="IET6" s="78"/>
      <c r="IEU6" s="52"/>
      <c r="IEV6" s="52"/>
      <c r="IEW6" s="52"/>
      <c r="IEX6" s="52"/>
      <c r="IEY6" s="52"/>
      <c r="IEZ6" s="79"/>
      <c r="IFA6" s="65"/>
      <c r="IFB6" s="78"/>
      <c r="IFC6" s="52"/>
      <c r="IFD6" s="52"/>
      <c r="IFE6" s="52"/>
      <c r="IFF6" s="52"/>
      <c r="IFG6" s="52"/>
      <c r="IFH6" s="79"/>
      <c r="IFI6" s="65"/>
      <c r="IFJ6" s="78"/>
      <c r="IFK6" s="52"/>
      <c r="IFL6" s="52"/>
      <c r="IFM6" s="52"/>
      <c r="IFN6" s="52"/>
      <c r="IFO6" s="52"/>
      <c r="IFP6" s="79"/>
      <c r="IFQ6" s="65"/>
      <c r="IFR6" s="78"/>
      <c r="IFS6" s="52"/>
      <c r="IFT6" s="52"/>
      <c r="IFU6" s="52"/>
      <c r="IFV6" s="52"/>
      <c r="IFW6" s="52"/>
      <c r="IFX6" s="79"/>
      <c r="IFY6" s="65"/>
      <c r="IFZ6" s="78"/>
      <c r="IGA6" s="52"/>
      <c r="IGB6" s="52"/>
      <c r="IGC6" s="52"/>
      <c r="IGD6" s="52"/>
      <c r="IGE6" s="52"/>
      <c r="IGF6" s="79"/>
      <c r="IGG6" s="65"/>
      <c r="IGH6" s="78"/>
      <c r="IGI6" s="52"/>
      <c r="IGJ6" s="52"/>
      <c r="IGK6" s="52"/>
      <c r="IGL6" s="52"/>
      <c r="IGM6" s="52"/>
      <c r="IGN6" s="79"/>
      <c r="IGO6" s="65"/>
      <c r="IGP6" s="78"/>
      <c r="IGQ6" s="52"/>
      <c r="IGR6" s="52"/>
      <c r="IGS6" s="52"/>
      <c r="IGT6" s="52"/>
      <c r="IGU6" s="52"/>
      <c r="IGV6" s="79"/>
      <c r="IGW6" s="65"/>
      <c r="IGX6" s="78"/>
      <c r="IGY6" s="52"/>
      <c r="IGZ6" s="52"/>
      <c r="IHA6" s="52"/>
      <c r="IHB6" s="52"/>
      <c r="IHC6" s="52"/>
      <c r="IHD6" s="79"/>
      <c r="IHE6" s="65"/>
      <c r="IHF6" s="78"/>
      <c r="IHG6" s="52"/>
      <c r="IHH6" s="52"/>
      <c r="IHI6" s="52"/>
      <c r="IHJ6" s="52"/>
      <c r="IHK6" s="52"/>
      <c r="IHL6" s="79"/>
      <c r="IHM6" s="65"/>
      <c r="IHN6" s="78"/>
      <c r="IHO6" s="52"/>
      <c r="IHP6" s="52"/>
      <c r="IHQ6" s="52"/>
      <c r="IHR6" s="52"/>
      <c r="IHS6" s="52"/>
      <c r="IHT6" s="79"/>
      <c r="IHU6" s="65"/>
      <c r="IHV6" s="78"/>
      <c r="IHW6" s="52"/>
      <c r="IHX6" s="52"/>
      <c r="IHY6" s="52"/>
      <c r="IHZ6" s="52"/>
      <c r="IIA6" s="52"/>
      <c r="IIB6" s="79"/>
      <c r="IIC6" s="65"/>
      <c r="IID6" s="78"/>
      <c r="IIE6" s="52"/>
      <c r="IIF6" s="52"/>
      <c r="IIG6" s="52"/>
      <c r="IIH6" s="52"/>
      <c r="III6" s="52"/>
      <c r="IIJ6" s="79"/>
      <c r="IIK6" s="65"/>
      <c r="IIL6" s="78"/>
      <c r="IIM6" s="52"/>
      <c r="IIN6" s="52"/>
      <c r="IIO6" s="52"/>
      <c r="IIP6" s="52"/>
      <c r="IIQ6" s="52"/>
      <c r="IIR6" s="79"/>
      <c r="IIS6" s="65"/>
      <c r="IIT6" s="78"/>
      <c r="IIU6" s="52"/>
      <c r="IIV6" s="52"/>
      <c r="IIW6" s="52"/>
      <c r="IIX6" s="52"/>
      <c r="IIY6" s="52"/>
      <c r="IIZ6" s="79"/>
      <c r="IJA6" s="65"/>
      <c r="IJB6" s="78"/>
      <c r="IJC6" s="52"/>
      <c r="IJD6" s="52"/>
      <c r="IJE6" s="52"/>
      <c r="IJF6" s="52"/>
      <c r="IJG6" s="52"/>
      <c r="IJH6" s="79"/>
      <c r="IJI6" s="65"/>
      <c r="IJJ6" s="78"/>
      <c r="IJK6" s="52"/>
      <c r="IJL6" s="52"/>
      <c r="IJM6" s="52"/>
      <c r="IJN6" s="52"/>
      <c r="IJO6" s="52"/>
      <c r="IJP6" s="79"/>
      <c r="IJQ6" s="65"/>
      <c r="IJR6" s="78"/>
      <c r="IJS6" s="52"/>
      <c r="IJT6" s="52"/>
      <c r="IJU6" s="52"/>
      <c r="IJV6" s="52"/>
      <c r="IJW6" s="52"/>
      <c r="IJX6" s="79"/>
      <c r="IJY6" s="65"/>
      <c r="IJZ6" s="78"/>
      <c r="IKA6" s="52"/>
      <c r="IKB6" s="52"/>
      <c r="IKC6" s="52"/>
      <c r="IKD6" s="52"/>
      <c r="IKE6" s="52"/>
      <c r="IKF6" s="79"/>
      <c r="IKG6" s="65"/>
      <c r="IKH6" s="78"/>
      <c r="IKI6" s="52"/>
      <c r="IKJ6" s="52"/>
      <c r="IKK6" s="52"/>
      <c r="IKL6" s="52"/>
      <c r="IKM6" s="52"/>
      <c r="IKN6" s="79"/>
      <c r="IKO6" s="65"/>
      <c r="IKP6" s="78"/>
      <c r="IKQ6" s="52"/>
      <c r="IKR6" s="52"/>
      <c r="IKS6" s="52"/>
      <c r="IKT6" s="52"/>
      <c r="IKU6" s="52"/>
      <c r="IKV6" s="79"/>
      <c r="IKW6" s="65"/>
      <c r="IKX6" s="78"/>
      <c r="IKY6" s="52"/>
      <c r="IKZ6" s="52"/>
      <c r="ILA6" s="52"/>
      <c r="ILB6" s="52"/>
      <c r="ILC6" s="52"/>
      <c r="ILD6" s="79"/>
      <c r="ILE6" s="65"/>
      <c r="ILF6" s="78"/>
      <c r="ILG6" s="52"/>
      <c r="ILH6" s="52"/>
      <c r="ILI6" s="52"/>
      <c r="ILJ6" s="52"/>
      <c r="ILK6" s="52"/>
      <c r="ILL6" s="79"/>
      <c r="ILM6" s="65"/>
      <c r="ILN6" s="78"/>
      <c r="ILO6" s="52"/>
      <c r="ILP6" s="52"/>
      <c r="ILQ6" s="52"/>
      <c r="ILR6" s="52"/>
      <c r="ILS6" s="52"/>
      <c r="ILT6" s="79"/>
      <c r="ILU6" s="65"/>
      <c r="ILV6" s="78"/>
      <c r="ILW6" s="52"/>
      <c r="ILX6" s="52"/>
      <c r="ILY6" s="52"/>
      <c r="ILZ6" s="52"/>
      <c r="IMA6" s="52"/>
      <c r="IMB6" s="79"/>
      <c r="IMC6" s="65"/>
      <c r="IMD6" s="78"/>
      <c r="IME6" s="52"/>
      <c r="IMF6" s="52"/>
      <c r="IMG6" s="52"/>
      <c r="IMH6" s="52"/>
      <c r="IMI6" s="52"/>
      <c r="IMJ6" s="79"/>
      <c r="IMK6" s="65"/>
      <c r="IML6" s="78"/>
      <c r="IMM6" s="52"/>
      <c r="IMN6" s="52"/>
      <c r="IMO6" s="52"/>
      <c r="IMP6" s="52"/>
      <c r="IMQ6" s="52"/>
      <c r="IMR6" s="79"/>
      <c r="IMS6" s="65"/>
      <c r="IMT6" s="78"/>
      <c r="IMU6" s="52"/>
      <c r="IMV6" s="52"/>
      <c r="IMW6" s="52"/>
      <c r="IMX6" s="52"/>
      <c r="IMY6" s="52"/>
      <c r="IMZ6" s="79"/>
      <c r="INA6" s="65"/>
      <c r="INB6" s="78"/>
      <c r="INC6" s="52"/>
      <c r="IND6" s="52"/>
      <c r="INE6" s="52"/>
      <c r="INF6" s="52"/>
      <c r="ING6" s="52"/>
      <c r="INH6" s="79"/>
      <c r="INI6" s="65"/>
      <c r="INJ6" s="78"/>
      <c r="INK6" s="52"/>
      <c r="INL6" s="52"/>
      <c r="INM6" s="52"/>
      <c r="INN6" s="52"/>
      <c r="INO6" s="52"/>
      <c r="INP6" s="79"/>
      <c r="INQ6" s="65"/>
      <c r="INR6" s="78"/>
      <c r="INS6" s="52"/>
      <c r="INT6" s="52"/>
      <c r="INU6" s="52"/>
      <c r="INV6" s="52"/>
      <c r="INW6" s="52"/>
      <c r="INX6" s="79"/>
      <c r="INY6" s="65"/>
      <c r="INZ6" s="78"/>
      <c r="IOA6" s="52"/>
      <c r="IOB6" s="52"/>
      <c r="IOC6" s="52"/>
      <c r="IOD6" s="52"/>
      <c r="IOE6" s="52"/>
      <c r="IOF6" s="79"/>
      <c r="IOG6" s="65"/>
      <c r="IOH6" s="78"/>
      <c r="IOI6" s="52"/>
      <c r="IOJ6" s="52"/>
      <c r="IOK6" s="52"/>
      <c r="IOL6" s="52"/>
      <c r="IOM6" s="52"/>
      <c r="ION6" s="79"/>
      <c r="IOO6" s="65"/>
      <c r="IOP6" s="78"/>
      <c r="IOQ6" s="52"/>
      <c r="IOR6" s="52"/>
      <c r="IOS6" s="52"/>
      <c r="IOT6" s="52"/>
      <c r="IOU6" s="52"/>
      <c r="IOV6" s="79"/>
      <c r="IOW6" s="65"/>
      <c r="IOX6" s="78"/>
      <c r="IOY6" s="52"/>
      <c r="IOZ6" s="52"/>
      <c r="IPA6" s="52"/>
      <c r="IPB6" s="52"/>
      <c r="IPC6" s="52"/>
      <c r="IPD6" s="79"/>
      <c r="IPE6" s="65"/>
      <c r="IPF6" s="78"/>
      <c r="IPG6" s="52"/>
      <c r="IPH6" s="52"/>
      <c r="IPI6" s="52"/>
      <c r="IPJ6" s="52"/>
      <c r="IPK6" s="52"/>
      <c r="IPL6" s="79"/>
      <c r="IPM6" s="65"/>
      <c r="IPN6" s="78"/>
      <c r="IPO6" s="52"/>
      <c r="IPP6" s="52"/>
      <c r="IPQ6" s="52"/>
      <c r="IPR6" s="52"/>
      <c r="IPS6" s="52"/>
      <c r="IPT6" s="79"/>
      <c r="IPU6" s="65"/>
      <c r="IPV6" s="78"/>
      <c r="IPW6" s="52"/>
      <c r="IPX6" s="52"/>
      <c r="IPY6" s="52"/>
      <c r="IPZ6" s="52"/>
      <c r="IQA6" s="52"/>
      <c r="IQB6" s="79"/>
      <c r="IQC6" s="65"/>
      <c r="IQD6" s="78"/>
      <c r="IQE6" s="52"/>
      <c r="IQF6" s="52"/>
      <c r="IQG6" s="52"/>
      <c r="IQH6" s="52"/>
      <c r="IQI6" s="52"/>
      <c r="IQJ6" s="79"/>
      <c r="IQK6" s="65"/>
      <c r="IQL6" s="78"/>
      <c r="IQM6" s="52"/>
      <c r="IQN6" s="52"/>
      <c r="IQO6" s="52"/>
      <c r="IQP6" s="52"/>
      <c r="IQQ6" s="52"/>
      <c r="IQR6" s="79"/>
      <c r="IQS6" s="65"/>
      <c r="IQT6" s="78"/>
      <c r="IQU6" s="52"/>
      <c r="IQV6" s="52"/>
      <c r="IQW6" s="52"/>
      <c r="IQX6" s="52"/>
      <c r="IQY6" s="52"/>
      <c r="IQZ6" s="79"/>
      <c r="IRA6" s="65"/>
      <c r="IRB6" s="78"/>
      <c r="IRC6" s="52"/>
      <c r="IRD6" s="52"/>
      <c r="IRE6" s="52"/>
      <c r="IRF6" s="52"/>
      <c r="IRG6" s="52"/>
      <c r="IRH6" s="79"/>
      <c r="IRI6" s="65"/>
      <c r="IRJ6" s="78"/>
      <c r="IRK6" s="52"/>
      <c r="IRL6" s="52"/>
      <c r="IRM6" s="52"/>
      <c r="IRN6" s="52"/>
      <c r="IRO6" s="52"/>
      <c r="IRP6" s="79"/>
      <c r="IRQ6" s="65"/>
      <c r="IRR6" s="78"/>
      <c r="IRS6" s="52"/>
      <c r="IRT6" s="52"/>
      <c r="IRU6" s="52"/>
      <c r="IRV6" s="52"/>
      <c r="IRW6" s="52"/>
      <c r="IRX6" s="79"/>
      <c r="IRY6" s="65"/>
      <c r="IRZ6" s="78"/>
      <c r="ISA6" s="52"/>
      <c r="ISB6" s="52"/>
      <c r="ISC6" s="52"/>
      <c r="ISD6" s="52"/>
      <c r="ISE6" s="52"/>
      <c r="ISF6" s="79"/>
      <c r="ISG6" s="65"/>
      <c r="ISH6" s="78"/>
      <c r="ISI6" s="52"/>
      <c r="ISJ6" s="52"/>
      <c r="ISK6" s="52"/>
      <c r="ISL6" s="52"/>
      <c r="ISM6" s="52"/>
      <c r="ISN6" s="79"/>
      <c r="ISO6" s="65"/>
      <c r="ISP6" s="78"/>
      <c r="ISQ6" s="52"/>
      <c r="ISR6" s="52"/>
      <c r="ISS6" s="52"/>
      <c r="IST6" s="52"/>
      <c r="ISU6" s="52"/>
      <c r="ISV6" s="79"/>
      <c r="ISW6" s="65"/>
      <c r="ISX6" s="78"/>
      <c r="ISY6" s="52"/>
      <c r="ISZ6" s="52"/>
      <c r="ITA6" s="52"/>
      <c r="ITB6" s="52"/>
      <c r="ITC6" s="52"/>
      <c r="ITD6" s="79"/>
      <c r="ITE6" s="65"/>
      <c r="ITF6" s="78"/>
      <c r="ITG6" s="52"/>
      <c r="ITH6" s="52"/>
      <c r="ITI6" s="52"/>
      <c r="ITJ6" s="52"/>
      <c r="ITK6" s="52"/>
      <c r="ITL6" s="79"/>
      <c r="ITM6" s="65"/>
      <c r="ITN6" s="78"/>
      <c r="ITO6" s="52"/>
      <c r="ITP6" s="52"/>
      <c r="ITQ6" s="52"/>
      <c r="ITR6" s="52"/>
      <c r="ITS6" s="52"/>
      <c r="ITT6" s="79"/>
      <c r="ITU6" s="65"/>
      <c r="ITV6" s="78"/>
      <c r="ITW6" s="52"/>
      <c r="ITX6" s="52"/>
      <c r="ITY6" s="52"/>
      <c r="ITZ6" s="52"/>
      <c r="IUA6" s="52"/>
      <c r="IUB6" s="79"/>
      <c r="IUC6" s="65"/>
      <c r="IUD6" s="78"/>
      <c r="IUE6" s="52"/>
      <c r="IUF6" s="52"/>
      <c r="IUG6" s="52"/>
      <c r="IUH6" s="52"/>
      <c r="IUI6" s="52"/>
      <c r="IUJ6" s="79"/>
      <c r="IUK6" s="65"/>
      <c r="IUL6" s="78"/>
      <c r="IUM6" s="52"/>
      <c r="IUN6" s="52"/>
      <c r="IUO6" s="52"/>
      <c r="IUP6" s="52"/>
      <c r="IUQ6" s="52"/>
      <c r="IUR6" s="79"/>
      <c r="IUS6" s="65"/>
      <c r="IUT6" s="78"/>
      <c r="IUU6" s="52"/>
      <c r="IUV6" s="52"/>
      <c r="IUW6" s="52"/>
      <c r="IUX6" s="52"/>
      <c r="IUY6" s="52"/>
      <c r="IUZ6" s="79"/>
      <c r="IVA6" s="65"/>
      <c r="IVB6" s="78"/>
      <c r="IVC6" s="52"/>
      <c r="IVD6" s="52"/>
      <c r="IVE6" s="52"/>
      <c r="IVF6" s="52"/>
      <c r="IVG6" s="52"/>
      <c r="IVH6" s="79"/>
      <c r="IVI6" s="65"/>
      <c r="IVJ6" s="78"/>
      <c r="IVK6" s="52"/>
      <c r="IVL6" s="52"/>
      <c r="IVM6" s="52"/>
      <c r="IVN6" s="52"/>
      <c r="IVO6" s="52"/>
      <c r="IVP6" s="79"/>
      <c r="IVQ6" s="65"/>
      <c r="IVR6" s="78"/>
      <c r="IVS6" s="52"/>
      <c r="IVT6" s="52"/>
      <c r="IVU6" s="52"/>
      <c r="IVV6" s="52"/>
      <c r="IVW6" s="52"/>
      <c r="IVX6" s="79"/>
      <c r="IVY6" s="65"/>
      <c r="IVZ6" s="78"/>
      <c r="IWA6" s="52"/>
      <c r="IWB6" s="52"/>
      <c r="IWC6" s="52"/>
      <c r="IWD6" s="52"/>
      <c r="IWE6" s="52"/>
      <c r="IWF6" s="79"/>
      <c r="IWG6" s="65"/>
      <c r="IWH6" s="78"/>
      <c r="IWI6" s="52"/>
      <c r="IWJ6" s="52"/>
      <c r="IWK6" s="52"/>
      <c r="IWL6" s="52"/>
      <c r="IWM6" s="52"/>
      <c r="IWN6" s="79"/>
      <c r="IWO6" s="65"/>
      <c r="IWP6" s="78"/>
      <c r="IWQ6" s="52"/>
      <c r="IWR6" s="52"/>
      <c r="IWS6" s="52"/>
      <c r="IWT6" s="52"/>
      <c r="IWU6" s="52"/>
      <c r="IWV6" s="79"/>
      <c r="IWW6" s="65"/>
      <c r="IWX6" s="78"/>
      <c r="IWY6" s="52"/>
      <c r="IWZ6" s="52"/>
      <c r="IXA6" s="52"/>
      <c r="IXB6" s="52"/>
      <c r="IXC6" s="52"/>
      <c r="IXD6" s="79"/>
      <c r="IXE6" s="65"/>
      <c r="IXF6" s="78"/>
      <c r="IXG6" s="52"/>
      <c r="IXH6" s="52"/>
      <c r="IXI6" s="52"/>
      <c r="IXJ6" s="52"/>
      <c r="IXK6" s="52"/>
      <c r="IXL6" s="79"/>
      <c r="IXM6" s="65"/>
      <c r="IXN6" s="78"/>
      <c r="IXO6" s="52"/>
      <c r="IXP6" s="52"/>
      <c r="IXQ6" s="52"/>
      <c r="IXR6" s="52"/>
      <c r="IXS6" s="52"/>
      <c r="IXT6" s="79"/>
      <c r="IXU6" s="65"/>
      <c r="IXV6" s="78"/>
      <c r="IXW6" s="52"/>
      <c r="IXX6" s="52"/>
      <c r="IXY6" s="52"/>
      <c r="IXZ6" s="52"/>
      <c r="IYA6" s="52"/>
      <c r="IYB6" s="79"/>
      <c r="IYC6" s="65"/>
      <c r="IYD6" s="78"/>
      <c r="IYE6" s="52"/>
      <c r="IYF6" s="52"/>
      <c r="IYG6" s="52"/>
      <c r="IYH6" s="52"/>
      <c r="IYI6" s="52"/>
      <c r="IYJ6" s="79"/>
      <c r="IYK6" s="65"/>
      <c r="IYL6" s="78"/>
      <c r="IYM6" s="52"/>
      <c r="IYN6" s="52"/>
      <c r="IYO6" s="52"/>
      <c r="IYP6" s="52"/>
      <c r="IYQ6" s="52"/>
      <c r="IYR6" s="79"/>
      <c r="IYS6" s="65"/>
      <c r="IYT6" s="78"/>
      <c r="IYU6" s="52"/>
      <c r="IYV6" s="52"/>
      <c r="IYW6" s="52"/>
      <c r="IYX6" s="52"/>
      <c r="IYY6" s="52"/>
      <c r="IYZ6" s="79"/>
      <c r="IZA6" s="65"/>
      <c r="IZB6" s="78"/>
      <c r="IZC6" s="52"/>
      <c r="IZD6" s="52"/>
      <c r="IZE6" s="52"/>
      <c r="IZF6" s="52"/>
      <c r="IZG6" s="52"/>
      <c r="IZH6" s="79"/>
      <c r="IZI6" s="65"/>
      <c r="IZJ6" s="78"/>
      <c r="IZK6" s="52"/>
      <c r="IZL6" s="52"/>
      <c r="IZM6" s="52"/>
      <c r="IZN6" s="52"/>
      <c r="IZO6" s="52"/>
      <c r="IZP6" s="79"/>
      <c r="IZQ6" s="65"/>
      <c r="IZR6" s="78"/>
      <c r="IZS6" s="52"/>
      <c r="IZT6" s="52"/>
      <c r="IZU6" s="52"/>
      <c r="IZV6" s="52"/>
      <c r="IZW6" s="52"/>
      <c r="IZX6" s="79"/>
      <c r="IZY6" s="65"/>
      <c r="IZZ6" s="78"/>
      <c r="JAA6" s="52"/>
      <c r="JAB6" s="52"/>
      <c r="JAC6" s="52"/>
      <c r="JAD6" s="52"/>
      <c r="JAE6" s="52"/>
      <c r="JAF6" s="79"/>
      <c r="JAG6" s="65"/>
      <c r="JAH6" s="78"/>
      <c r="JAI6" s="52"/>
      <c r="JAJ6" s="52"/>
      <c r="JAK6" s="52"/>
      <c r="JAL6" s="52"/>
      <c r="JAM6" s="52"/>
      <c r="JAN6" s="79"/>
      <c r="JAO6" s="65"/>
      <c r="JAP6" s="78"/>
      <c r="JAQ6" s="52"/>
      <c r="JAR6" s="52"/>
      <c r="JAS6" s="52"/>
      <c r="JAT6" s="52"/>
      <c r="JAU6" s="52"/>
      <c r="JAV6" s="79"/>
      <c r="JAW6" s="65"/>
      <c r="JAX6" s="78"/>
      <c r="JAY6" s="52"/>
      <c r="JAZ6" s="52"/>
      <c r="JBA6" s="52"/>
      <c r="JBB6" s="52"/>
      <c r="JBC6" s="52"/>
      <c r="JBD6" s="79"/>
      <c r="JBE6" s="65"/>
      <c r="JBF6" s="78"/>
      <c r="JBG6" s="52"/>
      <c r="JBH6" s="52"/>
      <c r="JBI6" s="52"/>
      <c r="JBJ6" s="52"/>
      <c r="JBK6" s="52"/>
      <c r="JBL6" s="79"/>
      <c r="JBM6" s="65"/>
      <c r="JBN6" s="78"/>
      <c r="JBO6" s="52"/>
      <c r="JBP6" s="52"/>
      <c r="JBQ6" s="52"/>
      <c r="JBR6" s="52"/>
      <c r="JBS6" s="52"/>
      <c r="JBT6" s="79"/>
      <c r="JBU6" s="65"/>
      <c r="JBV6" s="78"/>
      <c r="JBW6" s="52"/>
      <c r="JBX6" s="52"/>
      <c r="JBY6" s="52"/>
      <c r="JBZ6" s="52"/>
      <c r="JCA6" s="52"/>
      <c r="JCB6" s="79"/>
      <c r="JCC6" s="65"/>
      <c r="JCD6" s="78"/>
      <c r="JCE6" s="52"/>
      <c r="JCF6" s="52"/>
      <c r="JCG6" s="52"/>
      <c r="JCH6" s="52"/>
      <c r="JCI6" s="52"/>
      <c r="JCJ6" s="79"/>
      <c r="JCK6" s="65"/>
      <c r="JCL6" s="78"/>
      <c r="JCM6" s="52"/>
      <c r="JCN6" s="52"/>
      <c r="JCO6" s="52"/>
      <c r="JCP6" s="52"/>
      <c r="JCQ6" s="52"/>
      <c r="JCR6" s="79"/>
      <c r="JCS6" s="65"/>
      <c r="JCT6" s="78"/>
      <c r="JCU6" s="52"/>
      <c r="JCV6" s="52"/>
      <c r="JCW6" s="52"/>
      <c r="JCX6" s="52"/>
      <c r="JCY6" s="52"/>
      <c r="JCZ6" s="79"/>
      <c r="JDA6" s="65"/>
      <c r="JDB6" s="78"/>
      <c r="JDC6" s="52"/>
      <c r="JDD6" s="52"/>
      <c r="JDE6" s="52"/>
      <c r="JDF6" s="52"/>
      <c r="JDG6" s="52"/>
      <c r="JDH6" s="79"/>
      <c r="JDI6" s="65"/>
      <c r="JDJ6" s="78"/>
      <c r="JDK6" s="52"/>
      <c r="JDL6" s="52"/>
      <c r="JDM6" s="52"/>
      <c r="JDN6" s="52"/>
      <c r="JDO6" s="52"/>
      <c r="JDP6" s="79"/>
      <c r="JDQ6" s="65"/>
      <c r="JDR6" s="78"/>
      <c r="JDS6" s="52"/>
      <c r="JDT6" s="52"/>
      <c r="JDU6" s="52"/>
      <c r="JDV6" s="52"/>
      <c r="JDW6" s="52"/>
      <c r="JDX6" s="79"/>
      <c r="JDY6" s="65"/>
      <c r="JDZ6" s="78"/>
      <c r="JEA6" s="52"/>
      <c r="JEB6" s="52"/>
      <c r="JEC6" s="52"/>
      <c r="JED6" s="52"/>
      <c r="JEE6" s="52"/>
      <c r="JEF6" s="79"/>
      <c r="JEG6" s="65"/>
      <c r="JEH6" s="78"/>
      <c r="JEI6" s="52"/>
      <c r="JEJ6" s="52"/>
      <c r="JEK6" s="52"/>
      <c r="JEL6" s="52"/>
      <c r="JEM6" s="52"/>
      <c r="JEN6" s="79"/>
      <c r="JEO6" s="65"/>
      <c r="JEP6" s="78"/>
      <c r="JEQ6" s="52"/>
      <c r="JER6" s="52"/>
      <c r="JES6" s="52"/>
      <c r="JET6" s="52"/>
      <c r="JEU6" s="52"/>
      <c r="JEV6" s="79"/>
      <c r="JEW6" s="65"/>
      <c r="JEX6" s="78"/>
      <c r="JEY6" s="52"/>
      <c r="JEZ6" s="52"/>
      <c r="JFA6" s="52"/>
      <c r="JFB6" s="52"/>
      <c r="JFC6" s="52"/>
      <c r="JFD6" s="79"/>
      <c r="JFE6" s="65"/>
      <c r="JFF6" s="78"/>
      <c r="JFG6" s="52"/>
      <c r="JFH6" s="52"/>
      <c r="JFI6" s="52"/>
      <c r="JFJ6" s="52"/>
      <c r="JFK6" s="52"/>
      <c r="JFL6" s="79"/>
      <c r="JFM6" s="65"/>
      <c r="JFN6" s="78"/>
      <c r="JFO6" s="52"/>
      <c r="JFP6" s="52"/>
      <c r="JFQ6" s="52"/>
      <c r="JFR6" s="52"/>
      <c r="JFS6" s="52"/>
      <c r="JFT6" s="79"/>
      <c r="JFU6" s="65"/>
      <c r="JFV6" s="78"/>
      <c r="JFW6" s="52"/>
      <c r="JFX6" s="52"/>
      <c r="JFY6" s="52"/>
      <c r="JFZ6" s="52"/>
      <c r="JGA6" s="52"/>
      <c r="JGB6" s="79"/>
      <c r="JGC6" s="65"/>
      <c r="JGD6" s="78"/>
      <c r="JGE6" s="52"/>
      <c r="JGF6" s="52"/>
      <c r="JGG6" s="52"/>
      <c r="JGH6" s="52"/>
      <c r="JGI6" s="52"/>
      <c r="JGJ6" s="79"/>
      <c r="JGK6" s="65"/>
      <c r="JGL6" s="78"/>
      <c r="JGM6" s="52"/>
      <c r="JGN6" s="52"/>
      <c r="JGO6" s="52"/>
      <c r="JGP6" s="52"/>
      <c r="JGQ6" s="52"/>
      <c r="JGR6" s="79"/>
      <c r="JGS6" s="65"/>
      <c r="JGT6" s="78"/>
      <c r="JGU6" s="52"/>
      <c r="JGV6" s="52"/>
      <c r="JGW6" s="52"/>
      <c r="JGX6" s="52"/>
      <c r="JGY6" s="52"/>
      <c r="JGZ6" s="79"/>
      <c r="JHA6" s="65"/>
      <c r="JHB6" s="78"/>
      <c r="JHC6" s="52"/>
      <c r="JHD6" s="52"/>
      <c r="JHE6" s="52"/>
      <c r="JHF6" s="52"/>
      <c r="JHG6" s="52"/>
      <c r="JHH6" s="79"/>
      <c r="JHI6" s="65"/>
      <c r="JHJ6" s="78"/>
      <c r="JHK6" s="52"/>
      <c r="JHL6" s="52"/>
      <c r="JHM6" s="52"/>
      <c r="JHN6" s="52"/>
      <c r="JHO6" s="52"/>
      <c r="JHP6" s="79"/>
      <c r="JHQ6" s="65"/>
      <c r="JHR6" s="78"/>
      <c r="JHS6" s="52"/>
      <c r="JHT6" s="52"/>
      <c r="JHU6" s="52"/>
      <c r="JHV6" s="52"/>
      <c r="JHW6" s="52"/>
      <c r="JHX6" s="79"/>
      <c r="JHY6" s="65"/>
      <c r="JHZ6" s="78"/>
      <c r="JIA6" s="52"/>
      <c r="JIB6" s="52"/>
      <c r="JIC6" s="52"/>
      <c r="JID6" s="52"/>
      <c r="JIE6" s="52"/>
      <c r="JIF6" s="79"/>
      <c r="JIG6" s="65"/>
      <c r="JIH6" s="78"/>
      <c r="JII6" s="52"/>
      <c r="JIJ6" s="52"/>
      <c r="JIK6" s="52"/>
      <c r="JIL6" s="52"/>
      <c r="JIM6" s="52"/>
      <c r="JIN6" s="79"/>
      <c r="JIO6" s="65"/>
      <c r="JIP6" s="78"/>
      <c r="JIQ6" s="52"/>
      <c r="JIR6" s="52"/>
      <c r="JIS6" s="52"/>
      <c r="JIT6" s="52"/>
      <c r="JIU6" s="52"/>
      <c r="JIV6" s="79"/>
      <c r="JIW6" s="65"/>
      <c r="JIX6" s="78"/>
      <c r="JIY6" s="52"/>
      <c r="JIZ6" s="52"/>
      <c r="JJA6" s="52"/>
      <c r="JJB6" s="52"/>
      <c r="JJC6" s="52"/>
      <c r="JJD6" s="79"/>
      <c r="JJE6" s="65"/>
      <c r="JJF6" s="78"/>
      <c r="JJG6" s="52"/>
      <c r="JJH6" s="52"/>
      <c r="JJI6" s="52"/>
      <c r="JJJ6" s="52"/>
      <c r="JJK6" s="52"/>
      <c r="JJL6" s="79"/>
      <c r="JJM6" s="65"/>
      <c r="JJN6" s="78"/>
      <c r="JJO6" s="52"/>
      <c r="JJP6" s="52"/>
      <c r="JJQ6" s="52"/>
      <c r="JJR6" s="52"/>
      <c r="JJS6" s="52"/>
      <c r="JJT6" s="79"/>
      <c r="JJU6" s="65"/>
      <c r="JJV6" s="78"/>
      <c r="JJW6" s="52"/>
      <c r="JJX6" s="52"/>
      <c r="JJY6" s="52"/>
      <c r="JJZ6" s="52"/>
      <c r="JKA6" s="52"/>
      <c r="JKB6" s="79"/>
      <c r="JKC6" s="65"/>
      <c r="JKD6" s="78"/>
      <c r="JKE6" s="52"/>
      <c r="JKF6" s="52"/>
      <c r="JKG6" s="52"/>
      <c r="JKH6" s="52"/>
      <c r="JKI6" s="52"/>
      <c r="JKJ6" s="79"/>
      <c r="JKK6" s="65"/>
      <c r="JKL6" s="78"/>
      <c r="JKM6" s="52"/>
      <c r="JKN6" s="52"/>
      <c r="JKO6" s="52"/>
      <c r="JKP6" s="52"/>
      <c r="JKQ6" s="52"/>
      <c r="JKR6" s="79"/>
      <c r="JKS6" s="65"/>
      <c r="JKT6" s="78"/>
      <c r="JKU6" s="52"/>
      <c r="JKV6" s="52"/>
      <c r="JKW6" s="52"/>
      <c r="JKX6" s="52"/>
      <c r="JKY6" s="52"/>
      <c r="JKZ6" s="79"/>
      <c r="JLA6" s="65"/>
      <c r="JLB6" s="78"/>
      <c r="JLC6" s="52"/>
      <c r="JLD6" s="52"/>
      <c r="JLE6" s="52"/>
      <c r="JLF6" s="52"/>
      <c r="JLG6" s="52"/>
      <c r="JLH6" s="79"/>
      <c r="JLI6" s="65"/>
      <c r="JLJ6" s="78"/>
      <c r="JLK6" s="52"/>
      <c r="JLL6" s="52"/>
      <c r="JLM6" s="52"/>
      <c r="JLN6" s="52"/>
      <c r="JLO6" s="52"/>
      <c r="JLP6" s="79"/>
      <c r="JLQ6" s="65"/>
      <c r="JLR6" s="78"/>
      <c r="JLS6" s="52"/>
      <c r="JLT6" s="52"/>
      <c r="JLU6" s="52"/>
      <c r="JLV6" s="52"/>
      <c r="JLW6" s="52"/>
      <c r="JLX6" s="79"/>
      <c r="JLY6" s="65"/>
      <c r="JLZ6" s="78"/>
      <c r="JMA6" s="52"/>
      <c r="JMB6" s="52"/>
      <c r="JMC6" s="52"/>
      <c r="JMD6" s="52"/>
      <c r="JME6" s="52"/>
      <c r="JMF6" s="79"/>
      <c r="JMG6" s="65"/>
      <c r="JMH6" s="78"/>
      <c r="JMI6" s="52"/>
      <c r="JMJ6" s="52"/>
      <c r="JMK6" s="52"/>
      <c r="JML6" s="52"/>
      <c r="JMM6" s="52"/>
      <c r="JMN6" s="79"/>
      <c r="JMO6" s="65"/>
      <c r="JMP6" s="78"/>
      <c r="JMQ6" s="52"/>
      <c r="JMR6" s="52"/>
      <c r="JMS6" s="52"/>
      <c r="JMT6" s="52"/>
      <c r="JMU6" s="52"/>
      <c r="JMV6" s="79"/>
      <c r="JMW6" s="65"/>
      <c r="JMX6" s="78"/>
      <c r="JMY6" s="52"/>
      <c r="JMZ6" s="52"/>
      <c r="JNA6" s="52"/>
      <c r="JNB6" s="52"/>
      <c r="JNC6" s="52"/>
      <c r="JND6" s="79"/>
      <c r="JNE6" s="65"/>
      <c r="JNF6" s="78"/>
      <c r="JNG6" s="52"/>
      <c r="JNH6" s="52"/>
      <c r="JNI6" s="52"/>
      <c r="JNJ6" s="52"/>
      <c r="JNK6" s="52"/>
      <c r="JNL6" s="79"/>
      <c r="JNM6" s="65"/>
      <c r="JNN6" s="78"/>
      <c r="JNO6" s="52"/>
      <c r="JNP6" s="52"/>
      <c r="JNQ6" s="52"/>
      <c r="JNR6" s="52"/>
      <c r="JNS6" s="52"/>
      <c r="JNT6" s="79"/>
      <c r="JNU6" s="65"/>
      <c r="JNV6" s="78"/>
      <c r="JNW6" s="52"/>
      <c r="JNX6" s="52"/>
      <c r="JNY6" s="52"/>
      <c r="JNZ6" s="52"/>
      <c r="JOA6" s="52"/>
      <c r="JOB6" s="79"/>
      <c r="JOC6" s="65"/>
      <c r="JOD6" s="78"/>
      <c r="JOE6" s="52"/>
      <c r="JOF6" s="52"/>
      <c r="JOG6" s="52"/>
      <c r="JOH6" s="52"/>
      <c r="JOI6" s="52"/>
      <c r="JOJ6" s="79"/>
      <c r="JOK6" s="65"/>
      <c r="JOL6" s="78"/>
      <c r="JOM6" s="52"/>
      <c r="JON6" s="52"/>
      <c r="JOO6" s="52"/>
      <c r="JOP6" s="52"/>
      <c r="JOQ6" s="52"/>
      <c r="JOR6" s="79"/>
      <c r="JOS6" s="65"/>
      <c r="JOT6" s="78"/>
      <c r="JOU6" s="52"/>
      <c r="JOV6" s="52"/>
      <c r="JOW6" s="52"/>
      <c r="JOX6" s="52"/>
      <c r="JOY6" s="52"/>
      <c r="JOZ6" s="79"/>
      <c r="JPA6" s="65"/>
      <c r="JPB6" s="78"/>
      <c r="JPC6" s="52"/>
      <c r="JPD6" s="52"/>
      <c r="JPE6" s="52"/>
      <c r="JPF6" s="52"/>
      <c r="JPG6" s="52"/>
      <c r="JPH6" s="79"/>
      <c r="JPI6" s="65"/>
      <c r="JPJ6" s="78"/>
      <c r="JPK6" s="52"/>
      <c r="JPL6" s="52"/>
      <c r="JPM6" s="52"/>
      <c r="JPN6" s="52"/>
      <c r="JPO6" s="52"/>
      <c r="JPP6" s="79"/>
      <c r="JPQ6" s="65"/>
      <c r="JPR6" s="78"/>
      <c r="JPS6" s="52"/>
      <c r="JPT6" s="52"/>
      <c r="JPU6" s="52"/>
      <c r="JPV6" s="52"/>
      <c r="JPW6" s="52"/>
      <c r="JPX6" s="79"/>
      <c r="JPY6" s="65"/>
      <c r="JPZ6" s="78"/>
      <c r="JQA6" s="52"/>
      <c r="JQB6" s="52"/>
      <c r="JQC6" s="52"/>
      <c r="JQD6" s="52"/>
      <c r="JQE6" s="52"/>
      <c r="JQF6" s="79"/>
      <c r="JQG6" s="65"/>
      <c r="JQH6" s="78"/>
      <c r="JQI6" s="52"/>
      <c r="JQJ6" s="52"/>
      <c r="JQK6" s="52"/>
      <c r="JQL6" s="52"/>
      <c r="JQM6" s="52"/>
      <c r="JQN6" s="79"/>
      <c r="JQO6" s="65"/>
      <c r="JQP6" s="78"/>
      <c r="JQQ6" s="52"/>
      <c r="JQR6" s="52"/>
      <c r="JQS6" s="52"/>
      <c r="JQT6" s="52"/>
      <c r="JQU6" s="52"/>
      <c r="JQV6" s="79"/>
      <c r="JQW6" s="65"/>
      <c r="JQX6" s="78"/>
      <c r="JQY6" s="52"/>
      <c r="JQZ6" s="52"/>
      <c r="JRA6" s="52"/>
      <c r="JRB6" s="52"/>
      <c r="JRC6" s="52"/>
      <c r="JRD6" s="79"/>
      <c r="JRE6" s="65"/>
      <c r="JRF6" s="78"/>
      <c r="JRG6" s="52"/>
      <c r="JRH6" s="52"/>
      <c r="JRI6" s="52"/>
      <c r="JRJ6" s="52"/>
      <c r="JRK6" s="52"/>
      <c r="JRL6" s="79"/>
      <c r="JRM6" s="65"/>
      <c r="JRN6" s="78"/>
      <c r="JRO6" s="52"/>
      <c r="JRP6" s="52"/>
      <c r="JRQ6" s="52"/>
      <c r="JRR6" s="52"/>
      <c r="JRS6" s="52"/>
      <c r="JRT6" s="79"/>
      <c r="JRU6" s="65"/>
      <c r="JRV6" s="78"/>
      <c r="JRW6" s="52"/>
      <c r="JRX6" s="52"/>
      <c r="JRY6" s="52"/>
      <c r="JRZ6" s="52"/>
      <c r="JSA6" s="52"/>
      <c r="JSB6" s="79"/>
      <c r="JSC6" s="65"/>
      <c r="JSD6" s="78"/>
      <c r="JSE6" s="52"/>
      <c r="JSF6" s="52"/>
      <c r="JSG6" s="52"/>
      <c r="JSH6" s="52"/>
      <c r="JSI6" s="52"/>
      <c r="JSJ6" s="79"/>
      <c r="JSK6" s="65"/>
      <c r="JSL6" s="78"/>
      <c r="JSM6" s="52"/>
      <c r="JSN6" s="52"/>
      <c r="JSO6" s="52"/>
      <c r="JSP6" s="52"/>
      <c r="JSQ6" s="52"/>
      <c r="JSR6" s="79"/>
      <c r="JSS6" s="65"/>
      <c r="JST6" s="78"/>
      <c r="JSU6" s="52"/>
      <c r="JSV6" s="52"/>
      <c r="JSW6" s="52"/>
      <c r="JSX6" s="52"/>
      <c r="JSY6" s="52"/>
      <c r="JSZ6" s="79"/>
      <c r="JTA6" s="65"/>
      <c r="JTB6" s="78"/>
      <c r="JTC6" s="52"/>
      <c r="JTD6" s="52"/>
      <c r="JTE6" s="52"/>
      <c r="JTF6" s="52"/>
      <c r="JTG6" s="52"/>
      <c r="JTH6" s="79"/>
      <c r="JTI6" s="65"/>
      <c r="JTJ6" s="78"/>
      <c r="JTK6" s="52"/>
      <c r="JTL6" s="52"/>
      <c r="JTM6" s="52"/>
      <c r="JTN6" s="52"/>
      <c r="JTO6" s="52"/>
      <c r="JTP6" s="79"/>
      <c r="JTQ6" s="65"/>
      <c r="JTR6" s="78"/>
      <c r="JTS6" s="52"/>
      <c r="JTT6" s="52"/>
      <c r="JTU6" s="52"/>
      <c r="JTV6" s="52"/>
      <c r="JTW6" s="52"/>
      <c r="JTX6" s="79"/>
      <c r="JTY6" s="65"/>
      <c r="JTZ6" s="78"/>
      <c r="JUA6" s="52"/>
      <c r="JUB6" s="52"/>
      <c r="JUC6" s="52"/>
      <c r="JUD6" s="52"/>
      <c r="JUE6" s="52"/>
      <c r="JUF6" s="79"/>
      <c r="JUG6" s="65"/>
      <c r="JUH6" s="78"/>
      <c r="JUI6" s="52"/>
      <c r="JUJ6" s="52"/>
      <c r="JUK6" s="52"/>
      <c r="JUL6" s="52"/>
      <c r="JUM6" s="52"/>
      <c r="JUN6" s="79"/>
      <c r="JUO6" s="65"/>
      <c r="JUP6" s="78"/>
      <c r="JUQ6" s="52"/>
      <c r="JUR6" s="52"/>
      <c r="JUS6" s="52"/>
      <c r="JUT6" s="52"/>
      <c r="JUU6" s="52"/>
      <c r="JUV6" s="79"/>
      <c r="JUW6" s="65"/>
      <c r="JUX6" s="78"/>
      <c r="JUY6" s="52"/>
      <c r="JUZ6" s="52"/>
      <c r="JVA6" s="52"/>
      <c r="JVB6" s="52"/>
      <c r="JVC6" s="52"/>
      <c r="JVD6" s="79"/>
      <c r="JVE6" s="65"/>
      <c r="JVF6" s="78"/>
      <c r="JVG6" s="52"/>
      <c r="JVH6" s="52"/>
      <c r="JVI6" s="52"/>
      <c r="JVJ6" s="52"/>
      <c r="JVK6" s="52"/>
      <c r="JVL6" s="79"/>
      <c r="JVM6" s="65"/>
      <c r="JVN6" s="78"/>
      <c r="JVO6" s="52"/>
      <c r="JVP6" s="52"/>
      <c r="JVQ6" s="52"/>
      <c r="JVR6" s="52"/>
      <c r="JVS6" s="52"/>
      <c r="JVT6" s="79"/>
      <c r="JVU6" s="65"/>
      <c r="JVV6" s="78"/>
      <c r="JVW6" s="52"/>
      <c r="JVX6" s="52"/>
      <c r="JVY6" s="52"/>
      <c r="JVZ6" s="52"/>
      <c r="JWA6" s="52"/>
      <c r="JWB6" s="79"/>
      <c r="JWC6" s="65"/>
      <c r="JWD6" s="78"/>
      <c r="JWE6" s="52"/>
      <c r="JWF6" s="52"/>
      <c r="JWG6" s="52"/>
      <c r="JWH6" s="52"/>
      <c r="JWI6" s="52"/>
      <c r="JWJ6" s="79"/>
      <c r="JWK6" s="65"/>
      <c r="JWL6" s="78"/>
      <c r="JWM6" s="52"/>
      <c r="JWN6" s="52"/>
      <c r="JWO6" s="52"/>
      <c r="JWP6" s="52"/>
      <c r="JWQ6" s="52"/>
      <c r="JWR6" s="79"/>
      <c r="JWS6" s="65"/>
      <c r="JWT6" s="78"/>
      <c r="JWU6" s="52"/>
      <c r="JWV6" s="52"/>
      <c r="JWW6" s="52"/>
      <c r="JWX6" s="52"/>
      <c r="JWY6" s="52"/>
      <c r="JWZ6" s="79"/>
      <c r="JXA6" s="65"/>
      <c r="JXB6" s="78"/>
      <c r="JXC6" s="52"/>
      <c r="JXD6" s="52"/>
      <c r="JXE6" s="52"/>
      <c r="JXF6" s="52"/>
      <c r="JXG6" s="52"/>
      <c r="JXH6" s="79"/>
      <c r="JXI6" s="65"/>
      <c r="JXJ6" s="78"/>
      <c r="JXK6" s="52"/>
      <c r="JXL6" s="52"/>
      <c r="JXM6" s="52"/>
      <c r="JXN6" s="52"/>
      <c r="JXO6" s="52"/>
      <c r="JXP6" s="79"/>
      <c r="JXQ6" s="65"/>
      <c r="JXR6" s="78"/>
      <c r="JXS6" s="52"/>
      <c r="JXT6" s="52"/>
      <c r="JXU6" s="52"/>
      <c r="JXV6" s="52"/>
      <c r="JXW6" s="52"/>
      <c r="JXX6" s="79"/>
      <c r="JXY6" s="65"/>
      <c r="JXZ6" s="78"/>
      <c r="JYA6" s="52"/>
      <c r="JYB6" s="52"/>
      <c r="JYC6" s="52"/>
      <c r="JYD6" s="52"/>
      <c r="JYE6" s="52"/>
      <c r="JYF6" s="79"/>
      <c r="JYG6" s="65"/>
      <c r="JYH6" s="78"/>
      <c r="JYI6" s="52"/>
      <c r="JYJ6" s="52"/>
      <c r="JYK6" s="52"/>
      <c r="JYL6" s="52"/>
      <c r="JYM6" s="52"/>
      <c r="JYN6" s="79"/>
      <c r="JYO6" s="65"/>
      <c r="JYP6" s="78"/>
      <c r="JYQ6" s="52"/>
      <c r="JYR6" s="52"/>
      <c r="JYS6" s="52"/>
      <c r="JYT6" s="52"/>
      <c r="JYU6" s="52"/>
      <c r="JYV6" s="79"/>
      <c r="JYW6" s="65"/>
      <c r="JYX6" s="78"/>
      <c r="JYY6" s="52"/>
      <c r="JYZ6" s="52"/>
      <c r="JZA6" s="52"/>
      <c r="JZB6" s="52"/>
      <c r="JZC6" s="52"/>
      <c r="JZD6" s="79"/>
      <c r="JZE6" s="65"/>
      <c r="JZF6" s="78"/>
      <c r="JZG6" s="52"/>
      <c r="JZH6" s="52"/>
      <c r="JZI6" s="52"/>
      <c r="JZJ6" s="52"/>
      <c r="JZK6" s="52"/>
      <c r="JZL6" s="79"/>
      <c r="JZM6" s="65"/>
      <c r="JZN6" s="78"/>
      <c r="JZO6" s="52"/>
      <c r="JZP6" s="52"/>
      <c r="JZQ6" s="52"/>
      <c r="JZR6" s="52"/>
      <c r="JZS6" s="52"/>
      <c r="JZT6" s="79"/>
      <c r="JZU6" s="65"/>
      <c r="JZV6" s="78"/>
      <c r="JZW6" s="52"/>
      <c r="JZX6" s="52"/>
      <c r="JZY6" s="52"/>
      <c r="JZZ6" s="52"/>
      <c r="KAA6" s="52"/>
      <c r="KAB6" s="79"/>
      <c r="KAC6" s="65"/>
      <c r="KAD6" s="78"/>
      <c r="KAE6" s="52"/>
      <c r="KAF6" s="52"/>
      <c r="KAG6" s="52"/>
      <c r="KAH6" s="52"/>
      <c r="KAI6" s="52"/>
      <c r="KAJ6" s="79"/>
      <c r="KAK6" s="65"/>
      <c r="KAL6" s="78"/>
      <c r="KAM6" s="52"/>
      <c r="KAN6" s="52"/>
      <c r="KAO6" s="52"/>
      <c r="KAP6" s="52"/>
      <c r="KAQ6" s="52"/>
      <c r="KAR6" s="79"/>
      <c r="KAS6" s="65"/>
      <c r="KAT6" s="78"/>
      <c r="KAU6" s="52"/>
      <c r="KAV6" s="52"/>
      <c r="KAW6" s="52"/>
      <c r="KAX6" s="52"/>
      <c r="KAY6" s="52"/>
      <c r="KAZ6" s="79"/>
      <c r="KBA6" s="65"/>
      <c r="KBB6" s="78"/>
      <c r="KBC6" s="52"/>
      <c r="KBD6" s="52"/>
      <c r="KBE6" s="52"/>
      <c r="KBF6" s="52"/>
      <c r="KBG6" s="52"/>
      <c r="KBH6" s="79"/>
      <c r="KBI6" s="65"/>
      <c r="KBJ6" s="78"/>
      <c r="KBK6" s="52"/>
      <c r="KBL6" s="52"/>
      <c r="KBM6" s="52"/>
      <c r="KBN6" s="52"/>
      <c r="KBO6" s="52"/>
      <c r="KBP6" s="79"/>
      <c r="KBQ6" s="65"/>
      <c r="KBR6" s="78"/>
      <c r="KBS6" s="52"/>
      <c r="KBT6" s="52"/>
      <c r="KBU6" s="52"/>
      <c r="KBV6" s="52"/>
      <c r="KBW6" s="52"/>
      <c r="KBX6" s="79"/>
      <c r="KBY6" s="65"/>
      <c r="KBZ6" s="78"/>
      <c r="KCA6" s="52"/>
      <c r="KCB6" s="52"/>
      <c r="KCC6" s="52"/>
      <c r="KCD6" s="52"/>
      <c r="KCE6" s="52"/>
      <c r="KCF6" s="79"/>
      <c r="KCG6" s="65"/>
      <c r="KCH6" s="78"/>
      <c r="KCI6" s="52"/>
      <c r="KCJ6" s="52"/>
      <c r="KCK6" s="52"/>
      <c r="KCL6" s="52"/>
      <c r="KCM6" s="52"/>
      <c r="KCN6" s="79"/>
      <c r="KCO6" s="65"/>
      <c r="KCP6" s="78"/>
      <c r="KCQ6" s="52"/>
      <c r="KCR6" s="52"/>
      <c r="KCS6" s="52"/>
      <c r="KCT6" s="52"/>
      <c r="KCU6" s="52"/>
      <c r="KCV6" s="79"/>
      <c r="KCW6" s="65"/>
      <c r="KCX6" s="78"/>
      <c r="KCY6" s="52"/>
      <c r="KCZ6" s="52"/>
      <c r="KDA6" s="52"/>
      <c r="KDB6" s="52"/>
      <c r="KDC6" s="52"/>
      <c r="KDD6" s="79"/>
      <c r="KDE6" s="65"/>
      <c r="KDF6" s="78"/>
      <c r="KDG6" s="52"/>
      <c r="KDH6" s="52"/>
      <c r="KDI6" s="52"/>
      <c r="KDJ6" s="52"/>
      <c r="KDK6" s="52"/>
      <c r="KDL6" s="79"/>
      <c r="KDM6" s="65"/>
      <c r="KDN6" s="78"/>
      <c r="KDO6" s="52"/>
      <c r="KDP6" s="52"/>
      <c r="KDQ6" s="52"/>
      <c r="KDR6" s="52"/>
      <c r="KDS6" s="52"/>
      <c r="KDT6" s="79"/>
      <c r="KDU6" s="65"/>
      <c r="KDV6" s="78"/>
      <c r="KDW6" s="52"/>
      <c r="KDX6" s="52"/>
      <c r="KDY6" s="52"/>
      <c r="KDZ6" s="52"/>
      <c r="KEA6" s="52"/>
      <c r="KEB6" s="79"/>
      <c r="KEC6" s="65"/>
      <c r="KED6" s="78"/>
      <c r="KEE6" s="52"/>
      <c r="KEF6" s="52"/>
      <c r="KEG6" s="52"/>
      <c r="KEH6" s="52"/>
      <c r="KEI6" s="52"/>
      <c r="KEJ6" s="79"/>
      <c r="KEK6" s="65"/>
      <c r="KEL6" s="78"/>
      <c r="KEM6" s="52"/>
      <c r="KEN6" s="52"/>
      <c r="KEO6" s="52"/>
      <c r="KEP6" s="52"/>
      <c r="KEQ6" s="52"/>
      <c r="KER6" s="79"/>
      <c r="KES6" s="65"/>
      <c r="KET6" s="78"/>
      <c r="KEU6" s="52"/>
      <c r="KEV6" s="52"/>
      <c r="KEW6" s="52"/>
      <c r="KEX6" s="52"/>
      <c r="KEY6" s="52"/>
      <c r="KEZ6" s="79"/>
      <c r="KFA6" s="65"/>
      <c r="KFB6" s="78"/>
      <c r="KFC6" s="52"/>
      <c r="KFD6" s="52"/>
      <c r="KFE6" s="52"/>
      <c r="KFF6" s="52"/>
      <c r="KFG6" s="52"/>
      <c r="KFH6" s="79"/>
      <c r="KFI6" s="65"/>
      <c r="KFJ6" s="78"/>
      <c r="KFK6" s="52"/>
      <c r="KFL6" s="52"/>
      <c r="KFM6" s="52"/>
      <c r="KFN6" s="52"/>
      <c r="KFO6" s="52"/>
      <c r="KFP6" s="79"/>
      <c r="KFQ6" s="65"/>
      <c r="KFR6" s="78"/>
      <c r="KFS6" s="52"/>
      <c r="KFT6" s="52"/>
      <c r="KFU6" s="52"/>
      <c r="KFV6" s="52"/>
      <c r="KFW6" s="52"/>
      <c r="KFX6" s="79"/>
      <c r="KFY6" s="65"/>
      <c r="KFZ6" s="78"/>
      <c r="KGA6" s="52"/>
      <c r="KGB6" s="52"/>
      <c r="KGC6" s="52"/>
      <c r="KGD6" s="52"/>
      <c r="KGE6" s="52"/>
      <c r="KGF6" s="79"/>
      <c r="KGG6" s="65"/>
      <c r="KGH6" s="78"/>
      <c r="KGI6" s="52"/>
      <c r="KGJ6" s="52"/>
      <c r="KGK6" s="52"/>
      <c r="KGL6" s="52"/>
      <c r="KGM6" s="52"/>
      <c r="KGN6" s="79"/>
      <c r="KGO6" s="65"/>
      <c r="KGP6" s="78"/>
      <c r="KGQ6" s="52"/>
      <c r="KGR6" s="52"/>
      <c r="KGS6" s="52"/>
      <c r="KGT6" s="52"/>
      <c r="KGU6" s="52"/>
      <c r="KGV6" s="79"/>
      <c r="KGW6" s="65"/>
      <c r="KGX6" s="78"/>
      <c r="KGY6" s="52"/>
      <c r="KGZ6" s="52"/>
      <c r="KHA6" s="52"/>
      <c r="KHB6" s="52"/>
      <c r="KHC6" s="52"/>
      <c r="KHD6" s="79"/>
      <c r="KHE6" s="65"/>
      <c r="KHF6" s="78"/>
      <c r="KHG6" s="52"/>
      <c r="KHH6" s="52"/>
      <c r="KHI6" s="52"/>
      <c r="KHJ6" s="52"/>
      <c r="KHK6" s="52"/>
      <c r="KHL6" s="79"/>
      <c r="KHM6" s="65"/>
      <c r="KHN6" s="78"/>
      <c r="KHO6" s="52"/>
      <c r="KHP6" s="52"/>
      <c r="KHQ6" s="52"/>
      <c r="KHR6" s="52"/>
      <c r="KHS6" s="52"/>
      <c r="KHT6" s="79"/>
      <c r="KHU6" s="65"/>
      <c r="KHV6" s="78"/>
      <c r="KHW6" s="52"/>
      <c r="KHX6" s="52"/>
      <c r="KHY6" s="52"/>
      <c r="KHZ6" s="52"/>
      <c r="KIA6" s="52"/>
      <c r="KIB6" s="79"/>
      <c r="KIC6" s="65"/>
      <c r="KID6" s="78"/>
      <c r="KIE6" s="52"/>
      <c r="KIF6" s="52"/>
      <c r="KIG6" s="52"/>
      <c r="KIH6" s="52"/>
      <c r="KII6" s="52"/>
      <c r="KIJ6" s="79"/>
      <c r="KIK6" s="65"/>
      <c r="KIL6" s="78"/>
      <c r="KIM6" s="52"/>
      <c r="KIN6" s="52"/>
      <c r="KIO6" s="52"/>
      <c r="KIP6" s="52"/>
      <c r="KIQ6" s="52"/>
      <c r="KIR6" s="79"/>
      <c r="KIS6" s="65"/>
      <c r="KIT6" s="78"/>
      <c r="KIU6" s="52"/>
      <c r="KIV6" s="52"/>
      <c r="KIW6" s="52"/>
      <c r="KIX6" s="52"/>
      <c r="KIY6" s="52"/>
      <c r="KIZ6" s="79"/>
      <c r="KJA6" s="65"/>
      <c r="KJB6" s="78"/>
      <c r="KJC6" s="52"/>
      <c r="KJD6" s="52"/>
      <c r="KJE6" s="52"/>
      <c r="KJF6" s="52"/>
      <c r="KJG6" s="52"/>
      <c r="KJH6" s="79"/>
      <c r="KJI6" s="65"/>
      <c r="KJJ6" s="78"/>
      <c r="KJK6" s="52"/>
      <c r="KJL6" s="52"/>
      <c r="KJM6" s="52"/>
      <c r="KJN6" s="52"/>
      <c r="KJO6" s="52"/>
      <c r="KJP6" s="79"/>
      <c r="KJQ6" s="65"/>
      <c r="KJR6" s="78"/>
      <c r="KJS6" s="52"/>
      <c r="KJT6" s="52"/>
      <c r="KJU6" s="52"/>
      <c r="KJV6" s="52"/>
      <c r="KJW6" s="52"/>
      <c r="KJX6" s="79"/>
      <c r="KJY6" s="65"/>
      <c r="KJZ6" s="78"/>
      <c r="KKA6" s="52"/>
      <c r="KKB6" s="52"/>
      <c r="KKC6" s="52"/>
      <c r="KKD6" s="52"/>
      <c r="KKE6" s="52"/>
      <c r="KKF6" s="79"/>
      <c r="KKG6" s="65"/>
      <c r="KKH6" s="78"/>
      <c r="KKI6" s="52"/>
      <c r="KKJ6" s="52"/>
      <c r="KKK6" s="52"/>
      <c r="KKL6" s="52"/>
      <c r="KKM6" s="52"/>
      <c r="KKN6" s="79"/>
      <c r="KKO6" s="65"/>
      <c r="KKP6" s="78"/>
      <c r="KKQ6" s="52"/>
      <c r="KKR6" s="52"/>
      <c r="KKS6" s="52"/>
      <c r="KKT6" s="52"/>
      <c r="KKU6" s="52"/>
      <c r="KKV6" s="79"/>
      <c r="KKW6" s="65"/>
      <c r="KKX6" s="78"/>
      <c r="KKY6" s="52"/>
      <c r="KKZ6" s="52"/>
      <c r="KLA6" s="52"/>
      <c r="KLB6" s="52"/>
      <c r="KLC6" s="52"/>
      <c r="KLD6" s="79"/>
      <c r="KLE6" s="65"/>
      <c r="KLF6" s="78"/>
      <c r="KLG6" s="52"/>
      <c r="KLH6" s="52"/>
      <c r="KLI6" s="52"/>
      <c r="KLJ6" s="52"/>
      <c r="KLK6" s="52"/>
      <c r="KLL6" s="79"/>
      <c r="KLM6" s="65"/>
      <c r="KLN6" s="78"/>
      <c r="KLO6" s="52"/>
      <c r="KLP6" s="52"/>
      <c r="KLQ6" s="52"/>
      <c r="KLR6" s="52"/>
      <c r="KLS6" s="52"/>
      <c r="KLT6" s="79"/>
      <c r="KLU6" s="65"/>
      <c r="KLV6" s="78"/>
      <c r="KLW6" s="52"/>
      <c r="KLX6" s="52"/>
      <c r="KLY6" s="52"/>
      <c r="KLZ6" s="52"/>
      <c r="KMA6" s="52"/>
      <c r="KMB6" s="79"/>
      <c r="KMC6" s="65"/>
      <c r="KMD6" s="78"/>
      <c r="KME6" s="52"/>
      <c r="KMF6" s="52"/>
      <c r="KMG6" s="52"/>
      <c r="KMH6" s="52"/>
      <c r="KMI6" s="52"/>
      <c r="KMJ6" s="79"/>
      <c r="KMK6" s="65"/>
      <c r="KML6" s="78"/>
      <c r="KMM6" s="52"/>
      <c r="KMN6" s="52"/>
      <c r="KMO6" s="52"/>
      <c r="KMP6" s="52"/>
      <c r="KMQ6" s="52"/>
      <c r="KMR6" s="79"/>
      <c r="KMS6" s="65"/>
      <c r="KMT6" s="78"/>
      <c r="KMU6" s="52"/>
      <c r="KMV6" s="52"/>
      <c r="KMW6" s="52"/>
      <c r="KMX6" s="52"/>
      <c r="KMY6" s="52"/>
      <c r="KMZ6" s="79"/>
      <c r="KNA6" s="65"/>
      <c r="KNB6" s="78"/>
      <c r="KNC6" s="52"/>
      <c r="KND6" s="52"/>
      <c r="KNE6" s="52"/>
      <c r="KNF6" s="52"/>
      <c r="KNG6" s="52"/>
      <c r="KNH6" s="79"/>
      <c r="KNI6" s="65"/>
      <c r="KNJ6" s="78"/>
      <c r="KNK6" s="52"/>
      <c r="KNL6" s="52"/>
      <c r="KNM6" s="52"/>
      <c r="KNN6" s="52"/>
      <c r="KNO6" s="52"/>
      <c r="KNP6" s="79"/>
      <c r="KNQ6" s="65"/>
      <c r="KNR6" s="78"/>
      <c r="KNS6" s="52"/>
      <c r="KNT6" s="52"/>
      <c r="KNU6" s="52"/>
      <c r="KNV6" s="52"/>
      <c r="KNW6" s="52"/>
      <c r="KNX6" s="79"/>
      <c r="KNY6" s="65"/>
      <c r="KNZ6" s="78"/>
      <c r="KOA6" s="52"/>
      <c r="KOB6" s="52"/>
      <c r="KOC6" s="52"/>
      <c r="KOD6" s="52"/>
      <c r="KOE6" s="52"/>
      <c r="KOF6" s="79"/>
      <c r="KOG6" s="65"/>
      <c r="KOH6" s="78"/>
      <c r="KOI6" s="52"/>
      <c r="KOJ6" s="52"/>
      <c r="KOK6" s="52"/>
      <c r="KOL6" s="52"/>
      <c r="KOM6" s="52"/>
      <c r="KON6" s="79"/>
      <c r="KOO6" s="65"/>
      <c r="KOP6" s="78"/>
      <c r="KOQ6" s="52"/>
      <c r="KOR6" s="52"/>
      <c r="KOS6" s="52"/>
      <c r="KOT6" s="52"/>
      <c r="KOU6" s="52"/>
      <c r="KOV6" s="79"/>
      <c r="KOW6" s="65"/>
      <c r="KOX6" s="78"/>
      <c r="KOY6" s="52"/>
      <c r="KOZ6" s="52"/>
      <c r="KPA6" s="52"/>
      <c r="KPB6" s="52"/>
      <c r="KPC6" s="52"/>
      <c r="KPD6" s="79"/>
      <c r="KPE6" s="65"/>
      <c r="KPF6" s="78"/>
      <c r="KPG6" s="52"/>
      <c r="KPH6" s="52"/>
      <c r="KPI6" s="52"/>
      <c r="KPJ6" s="52"/>
      <c r="KPK6" s="52"/>
      <c r="KPL6" s="79"/>
      <c r="KPM6" s="65"/>
      <c r="KPN6" s="78"/>
      <c r="KPO6" s="52"/>
      <c r="KPP6" s="52"/>
      <c r="KPQ6" s="52"/>
      <c r="KPR6" s="52"/>
      <c r="KPS6" s="52"/>
      <c r="KPT6" s="79"/>
      <c r="KPU6" s="65"/>
      <c r="KPV6" s="78"/>
      <c r="KPW6" s="52"/>
      <c r="KPX6" s="52"/>
      <c r="KPY6" s="52"/>
      <c r="KPZ6" s="52"/>
      <c r="KQA6" s="52"/>
      <c r="KQB6" s="79"/>
      <c r="KQC6" s="65"/>
      <c r="KQD6" s="78"/>
      <c r="KQE6" s="52"/>
      <c r="KQF6" s="52"/>
      <c r="KQG6" s="52"/>
      <c r="KQH6" s="52"/>
      <c r="KQI6" s="52"/>
      <c r="KQJ6" s="79"/>
      <c r="KQK6" s="65"/>
      <c r="KQL6" s="78"/>
      <c r="KQM6" s="52"/>
      <c r="KQN6" s="52"/>
      <c r="KQO6" s="52"/>
      <c r="KQP6" s="52"/>
      <c r="KQQ6" s="52"/>
      <c r="KQR6" s="79"/>
      <c r="KQS6" s="65"/>
      <c r="KQT6" s="78"/>
      <c r="KQU6" s="52"/>
      <c r="KQV6" s="52"/>
      <c r="KQW6" s="52"/>
      <c r="KQX6" s="52"/>
      <c r="KQY6" s="52"/>
      <c r="KQZ6" s="79"/>
      <c r="KRA6" s="65"/>
      <c r="KRB6" s="78"/>
      <c r="KRC6" s="52"/>
      <c r="KRD6" s="52"/>
      <c r="KRE6" s="52"/>
      <c r="KRF6" s="52"/>
      <c r="KRG6" s="52"/>
      <c r="KRH6" s="79"/>
      <c r="KRI6" s="65"/>
      <c r="KRJ6" s="78"/>
      <c r="KRK6" s="52"/>
      <c r="KRL6" s="52"/>
      <c r="KRM6" s="52"/>
      <c r="KRN6" s="52"/>
      <c r="KRO6" s="52"/>
      <c r="KRP6" s="79"/>
      <c r="KRQ6" s="65"/>
      <c r="KRR6" s="78"/>
      <c r="KRS6" s="52"/>
      <c r="KRT6" s="52"/>
      <c r="KRU6" s="52"/>
      <c r="KRV6" s="52"/>
      <c r="KRW6" s="52"/>
      <c r="KRX6" s="79"/>
      <c r="KRY6" s="65"/>
      <c r="KRZ6" s="78"/>
      <c r="KSA6" s="52"/>
      <c r="KSB6" s="52"/>
      <c r="KSC6" s="52"/>
      <c r="KSD6" s="52"/>
      <c r="KSE6" s="52"/>
      <c r="KSF6" s="79"/>
      <c r="KSG6" s="65"/>
      <c r="KSH6" s="78"/>
      <c r="KSI6" s="52"/>
      <c r="KSJ6" s="52"/>
      <c r="KSK6" s="52"/>
      <c r="KSL6" s="52"/>
      <c r="KSM6" s="52"/>
      <c r="KSN6" s="79"/>
      <c r="KSO6" s="65"/>
      <c r="KSP6" s="78"/>
      <c r="KSQ6" s="52"/>
      <c r="KSR6" s="52"/>
      <c r="KSS6" s="52"/>
      <c r="KST6" s="52"/>
      <c r="KSU6" s="52"/>
      <c r="KSV6" s="79"/>
      <c r="KSW6" s="65"/>
      <c r="KSX6" s="78"/>
      <c r="KSY6" s="52"/>
      <c r="KSZ6" s="52"/>
      <c r="KTA6" s="52"/>
      <c r="KTB6" s="52"/>
      <c r="KTC6" s="52"/>
      <c r="KTD6" s="79"/>
      <c r="KTE6" s="65"/>
      <c r="KTF6" s="78"/>
      <c r="KTG6" s="52"/>
      <c r="KTH6" s="52"/>
      <c r="KTI6" s="52"/>
      <c r="KTJ6" s="52"/>
      <c r="KTK6" s="52"/>
      <c r="KTL6" s="79"/>
      <c r="KTM6" s="65"/>
      <c r="KTN6" s="78"/>
      <c r="KTO6" s="52"/>
      <c r="KTP6" s="52"/>
      <c r="KTQ6" s="52"/>
      <c r="KTR6" s="52"/>
      <c r="KTS6" s="52"/>
      <c r="KTT6" s="79"/>
      <c r="KTU6" s="65"/>
      <c r="KTV6" s="78"/>
      <c r="KTW6" s="52"/>
      <c r="KTX6" s="52"/>
      <c r="KTY6" s="52"/>
      <c r="KTZ6" s="52"/>
      <c r="KUA6" s="52"/>
      <c r="KUB6" s="79"/>
      <c r="KUC6" s="65"/>
      <c r="KUD6" s="78"/>
      <c r="KUE6" s="52"/>
      <c r="KUF6" s="52"/>
      <c r="KUG6" s="52"/>
      <c r="KUH6" s="52"/>
      <c r="KUI6" s="52"/>
      <c r="KUJ6" s="79"/>
      <c r="KUK6" s="65"/>
      <c r="KUL6" s="78"/>
      <c r="KUM6" s="52"/>
      <c r="KUN6" s="52"/>
      <c r="KUO6" s="52"/>
      <c r="KUP6" s="52"/>
      <c r="KUQ6" s="52"/>
      <c r="KUR6" s="79"/>
      <c r="KUS6" s="65"/>
      <c r="KUT6" s="78"/>
      <c r="KUU6" s="52"/>
      <c r="KUV6" s="52"/>
      <c r="KUW6" s="52"/>
      <c r="KUX6" s="52"/>
      <c r="KUY6" s="52"/>
      <c r="KUZ6" s="79"/>
      <c r="KVA6" s="65"/>
      <c r="KVB6" s="78"/>
      <c r="KVC6" s="52"/>
      <c r="KVD6" s="52"/>
      <c r="KVE6" s="52"/>
      <c r="KVF6" s="52"/>
      <c r="KVG6" s="52"/>
      <c r="KVH6" s="79"/>
      <c r="KVI6" s="65"/>
      <c r="KVJ6" s="78"/>
      <c r="KVK6" s="52"/>
      <c r="KVL6" s="52"/>
      <c r="KVM6" s="52"/>
      <c r="KVN6" s="52"/>
      <c r="KVO6" s="52"/>
      <c r="KVP6" s="79"/>
      <c r="KVQ6" s="65"/>
      <c r="KVR6" s="78"/>
      <c r="KVS6" s="52"/>
      <c r="KVT6" s="52"/>
      <c r="KVU6" s="52"/>
      <c r="KVV6" s="52"/>
      <c r="KVW6" s="52"/>
      <c r="KVX6" s="79"/>
      <c r="KVY6" s="65"/>
      <c r="KVZ6" s="78"/>
      <c r="KWA6" s="52"/>
      <c r="KWB6" s="52"/>
      <c r="KWC6" s="52"/>
      <c r="KWD6" s="52"/>
      <c r="KWE6" s="52"/>
      <c r="KWF6" s="79"/>
      <c r="KWG6" s="65"/>
      <c r="KWH6" s="78"/>
      <c r="KWI6" s="52"/>
      <c r="KWJ6" s="52"/>
      <c r="KWK6" s="52"/>
      <c r="KWL6" s="52"/>
      <c r="KWM6" s="52"/>
      <c r="KWN6" s="79"/>
      <c r="KWO6" s="65"/>
      <c r="KWP6" s="78"/>
      <c r="KWQ6" s="52"/>
      <c r="KWR6" s="52"/>
      <c r="KWS6" s="52"/>
      <c r="KWT6" s="52"/>
      <c r="KWU6" s="52"/>
      <c r="KWV6" s="79"/>
      <c r="KWW6" s="65"/>
      <c r="KWX6" s="78"/>
      <c r="KWY6" s="52"/>
      <c r="KWZ6" s="52"/>
      <c r="KXA6" s="52"/>
      <c r="KXB6" s="52"/>
      <c r="KXC6" s="52"/>
      <c r="KXD6" s="79"/>
      <c r="KXE6" s="65"/>
      <c r="KXF6" s="78"/>
      <c r="KXG6" s="52"/>
      <c r="KXH6" s="52"/>
      <c r="KXI6" s="52"/>
      <c r="KXJ6" s="52"/>
      <c r="KXK6" s="52"/>
      <c r="KXL6" s="79"/>
      <c r="KXM6" s="65"/>
      <c r="KXN6" s="78"/>
      <c r="KXO6" s="52"/>
      <c r="KXP6" s="52"/>
      <c r="KXQ6" s="52"/>
      <c r="KXR6" s="52"/>
      <c r="KXS6" s="52"/>
      <c r="KXT6" s="79"/>
      <c r="KXU6" s="65"/>
      <c r="KXV6" s="78"/>
      <c r="KXW6" s="52"/>
      <c r="KXX6" s="52"/>
      <c r="KXY6" s="52"/>
      <c r="KXZ6" s="52"/>
      <c r="KYA6" s="52"/>
      <c r="KYB6" s="79"/>
      <c r="KYC6" s="65"/>
      <c r="KYD6" s="78"/>
      <c r="KYE6" s="52"/>
      <c r="KYF6" s="52"/>
      <c r="KYG6" s="52"/>
      <c r="KYH6" s="52"/>
      <c r="KYI6" s="52"/>
      <c r="KYJ6" s="79"/>
      <c r="KYK6" s="65"/>
      <c r="KYL6" s="78"/>
      <c r="KYM6" s="52"/>
      <c r="KYN6" s="52"/>
      <c r="KYO6" s="52"/>
      <c r="KYP6" s="52"/>
      <c r="KYQ6" s="52"/>
      <c r="KYR6" s="79"/>
      <c r="KYS6" s="65"/>
      <c r="KYT6" s="78"/>
      <c r="KYU6" s="52"/>
      <c r="KYV6" s="52"/>
      <c r="KYW6" s="52"/>
      <c r="KYX6" s="52"/>
      <c r="KYY6" s="52"/>
      <c r="KYZ6" s="79"/>
      <c r="KZA6" s="65"/>
      <c r="KZB6" s="78"/>
      <c r="KZC6" s="52"/>
      <c r="KZD6" s="52"/>
      <c r="KZE6" s="52"/>
      <c r="KZF6" s="52"/>
      <c r="KZG6" s="52"/>
      <c r="KZH6" s="79"/>
      <c r="KZI6" s="65"/>
      <c r="KZJ6" s="78"/>
      <c r="KZK6" s="52"/>
      <c r="KZL6" s="52"/>
      <c r="KZM6" s="52"/>
      <c r="KZN6" s="52"/>
      <c r="KZO6" s="52"/>
      <c r="KZP6" s="79"/>
      <c r="KZQ6" s="65"/>
      <c r="KZR6" s="78"/>
      <c r="KZS6" s="52"/>
      <c r="KZT6" s="52"/>
      <c r="KZU6" s="52"/>
      <c r="KZV6" s="52"/>
      <c r="KZW6" s="52"/>
      <c r="KZX6" s="79"/>
      <c r="KZY6" s="65"/>
      <c r="KZZ6" s="78"/>
      <c r="LAA6" s="52"/>
      <c r="LAB6" s="52"/>
      <c r="LAC6" s="52"/>
      <c r="LAD6" s="52"/>
      <c r="LAE6" s="52"/>
      <c r="LAF6" s="79"/>
      <c r="LAG6" s="65"/>
      <c r="LAH6" s="78"/>
      <c r="LAI6" s="52"/>
      <c r="LAJ6" s="52"/>
      <c r="LAK6" s="52"/>
      <c r="LAL6" s="52"/>
      <c r="LAM6" s="52"/>
      <c r="LAN6" s="79"/>
      <c r="LAO6" s="65"/>
      <c r="LAP6" s="78"/>
      <c r="LAQ6" s="52"/>
      <c r="LAR6" s="52"/>
      <c r="LAS6" s="52"/>
      <c r="LAT6" s="52"/>
      <c r="LAU6" s="52"/>
      <c r="LAV6" s="79"/>
      <c r="LAW6" s="65"/>
      <c r="LAX6" s="78"/>
      <c r="LAY6" s="52"/>
      <c r="LAZ6" s="52"/>
      <c r="LBA6" s="52"/>
      <c r="LBB6" s="52"/>
      <c r="LBC6" s="52"/>
      <c r="LBD6" s="79"/>
      <c r="LBE6" s="65"/>
      <c r="LBF6" s="78"/>
      <c r="LBG6" s="52"/>
      <c r="LBH6" s="52"/>
      <c r="LBI6" s="52"/>
      <c r="LBJ6" s="52"/>
      <c r="LBK6" s="52"/>
      <c r="LBL6" s="79"/>
      <c r="LBM6" s="65"/>
      <c r="LBN6" s="78"/>
      <c r="LBO6" s="52"/>
      <c r="LBP6" s="52"/>
      <c r="LBQ6" s="52"/>
      <c r="LBR6" s="52"/>
      <c r="LBS6" s="52"/>
      <c r="LBT6" s="79"/>
      <c r="LBU6" s="65"/>
      <c r="LBV6" s="78"/>
      <c r="LBW6" s="52"/>
      <c r="LBX6" s="52"/>
      <c r="LBY6" s="52"/>
      <c r="LBZ6" s="52"/>
      <c r="LCA6" s="52"/>
      <c r="LCB6" s="79"/>
      <c r="LCC6" s="65"/>
      <c r="LCD6" s="78"/>
      <c r="LCE6" s="52"/>
      <c r="LCF6" s="52"/>
      <c r="LCG6" s="52"/>
      <c r="LCH6" s="52"/>
      <c r="LCI6" s="52"/>
      <c r="LCJ6" s="79"/>
      <c r="LCK6" s="65"/>
      <c r="LCL6" s="78"/>
      <c r="LCM6" s="52"/>
      <c r="LCN6" s="52"/>
      <c r="LCO6" s="52"/>
      <c r="LCP6" s="52"/>
      <c r="LCQ6" s="52"/>
      <c r="LCR6" s="79"/>
      <c r="LCS6" s="65"/>
      <c r="LCT6" s="78"/>
      <c r="LCU6" s="52"/>
      <c r="LCV6" s="52"/>
      <c r="LCW6" s="52"/>
      <c r="LCX6" s="52"/>
      <c r="LCY6" s="52"/>
      <c r="LCZ6" s="79"/>
      <c r="LDA6" s="65"/>
      <c r="LDB6" s="78"/>
      <c r="LDC6" s="52"/>
      <c r="LDD6" s="52"/>
      <c r="LDE6" s="52"/>
      <c r="LDF6" s="52"/>
      <c r="LDG6" s="52"/>
      <c r="LDH6" s="79"/>
      <c r="LDI6" s="65"/>
      <c r="LDJ6" s="78"/>
      <c r="LDK6" s="52"/>
      <c r="LDL6" s="52"/>
      <c r="LDM6" s="52"/>
      <c r="LDN6" s="52"/>
      <c r="LDO6" s="52"/>
      <c r="LDP6" s="79"/>
      <c r="LDQ6" s="65"/>
      <c r="LDR6" s="78"/>
      <c r="LDS6" s="52"/>
      <c r="LDT6" s="52"/>
      <c r="LDU6" s="52"/>
      <c r="LDV6" s="52"/>
      <c r="LDW6" s="52"/>
      <c r="LDX6" s="79"/>
      <c r="LDY6" s="65"/>
      <c r="LDZ6" s="78"/>
      <c r="LEA6" s="52"/>
      <c r="LEB6" s="52"/>
      <c r="LEC6" s="52"/>
      <c r="LED6" s="52"/>
      <c r="LEE6" s="52"/>
      <c r="LEF6" s="79"/>
      <c r="LEG6" s="65"/>
      <c r="LEH6" s="78"/>
      <c r="LEI6" s="52"/>
      <c r="LEJ6" s="52"/>
      <c r="LEK6" s="52"/>
      <c r="LEL6" s="52"/>
      <c r="LEM6" s="52"/>
      <c r="LEN6" s="79"/>
      <c r="LEO6" s="65"/>
      <c r="LEP6" s="78"/>
      <c r="LEQ6" s="52"/>
      <c r="LER6" s="52"/>
      <c r="LES6" s="52"/>
      <c r="LET6" s="52"/>
      <c r="LEU6" s="52"/>
      <c r="LEV6" s="79"/>
      <c r="LEW6" s="65"/>
      <c r="LEX6" s="78"/>
      <c r="LEY6" s="52"/>
      <c r="LEZ6" s="52"/>
      <c r="LFA6" s="52"/>
      <c r="LFB6" s="52"/>
      <c r="LFC6" s="52"/>
      <c r="LFD6" s="79"/>
      <c r="LFE6" s="65"/>
      <c r="LFF6" s="78"/>
      <c r="LFG6" s="52"/>
      <c r="LFH6" s="52"/>
      <c r="LFI6" s="52"/>
      <c r="LFJ6" s="52"/>
      <c r="LFK6" s="52"/>
      <c r="LFL6" s="79"/>
      <c r="LFM6" s="65"/>
      <c r="LFN6" s="78"/>
      <c r="LFO6" s="52"/>
      <c r="LFP6" s="52"/>
      <c r="LFQ6" s="52"/>
      <c r="LFR6" s="52"/>
      <c r="LFS6" s="52"/>
      <c r="LFT6" s="79"/>
      <c r="LFU6" s="65"/>
      <c r="LFV6" s="78"/>
      <c r="LFW6" s="52"/>
      <c r="LFX6" s="52"/>
      <c r="LFY6" s="52"/>
      <c r="LFZ6" s="52"/>
      <c r="LGA6" s="52"/>
      <c r="LGB6" s="79"/>
      <c r="LGC6" s="65"/>
      <c r="LGD6" s="78"/>
      <c r="LGE6" s="52"/>
      <c r="LGF6" s="52"/>
      <c r="LGG6" s="52"/>
      <c r="LGH6" s="52"/>
      <c r="LGI6" s="52"/>
      <c r="LGJ6" s="79"/>
      <c r="LGK6" s="65"/>
      <c r="LGL6" s="78"/>
      <c r="LGM6" s="52"/>
      <c r="LGN6" s="52"/>
      <c r="LGO6" s="52"/>
      <c r="LGP6" s="52"/>
      <c r="LGQ6" s="52"/>
      <c r="LGR6" s="79"/>
      <c r="LGS6" s="65"/>
      <c r="LGT6" s="78"/>
      <c r="LGU6" s="52"/>
      <c r="LGV6" s="52"/>
      <c r="LGW6" s="52"/>
      <c r="LGX6" s="52"/>
      <c r="LGY6" s="52"/>
      <c r="LGZ6" s="79"/>
      <c r="LHA6" s="65"/>
      <c r="LHB6" s="78"/>
      <c r="LHC6" s="52"/>
      <c r="LHD6" s="52"/>
      <c r="LHE6" s="52"/>
      <c r="LHF6" s="52"/>
      <c r="LHG6" s="52"/>
      <c r="LHH6" s="79"/>
      <c r="LHI6" s="65"/>
      <c r="LHJ6" s="78"/>
      <c r="LHK6" s="52"/>
      <c r="LHL6" s="52"/>
      <c r="LHM6" s="52"/>
      <c r="LHN6" s="52"/>
      <c r="LHO6" s="52"/>
      <c r="LHP6" s="79"/>
      <c r="LHQ6" s="65"/>
      <c r="LHR6" s="78"/>
      <c r="LHS6" s="52"/>
      <c r="LHT6" s="52"/>
      <c r="LHU6" s="52"/>
      <c r="LHV6" s="52"/>
      <c r="LHW6" s="52"/>
      <c r="LHX6" s="79"/>
      <c r="LHY6" s="65"/>
      <c r="LHZ6" s="78"/>
      <c r="LIA6" s="52"/>
      <c r="LIB6" s="52"/>
      <c r="LIC6" s="52"/>
      <c r="LID6" s="52"/>
      <c r="LIE6" s="52"/>
      <c r="LIF6" s="79"/>
      <c r="LIG6" s="65"/>
      <c r="LIH6" s="78"/>
      <c r="LII6" s="52"/>
      <c r="LIJ6" s="52"/>
      <c r="LIK6" s="52"/>
      <c r="LIL6" s="52"/>
      <c r="LIM6" s="52"/>
      <c r="LIN6" s="79"/>
      <c r="LIO6" s="65"/>
      <c r="LIP6" s="78"/>
      <c r="LIQ6" s="52"/>
      <c r="LIR6" s="52"/>
      <c r="LIS6" s="52"/>
      <c r="LIT6" s="52"/>
      <c r="LIU6" s="52"/>
      <c r="LIV6" s="79"/>
      <c r="LIW6" s="65"/>
      <c r="LIX6" s="78"/>
      <c r="LIY6" s="52"/>
      <c r="LIZ6" s="52"/>
      <c r="LJA6" s="52"/>
      <c r="LJB6" s="52"/>
      <c r="LJC6" s="52"/>
      <c r="LJD6" s="79"/>
      <c r="LJE6" s="65"/>
      <c r="LJF6" s="78"/>
      <c r="LJG6" s="52"/>
      <c r="LJH6" s="52"/>
      <c r="LJI6" s="52"/>
      <c r="LJJ6" s="52"/>
      <c r="LJK6" s="52"/>
      <c r="LJL6" s="79"/>
      <c r="LJM6" s="65"/>
      <c r="LJN6" s="78"/>
      <c r="LJO6" s="52"/>
      <c r="LJP6" s="52"/>
      <c r="LJQ6" s="52"/>
      <c r="LJR6" s="52"/>
      <c r="LJS6" s="52"/>
      <c r="LJT6" s="79"/>
      <c r="LJU6" s="65"/>
      <c r="LJV6" s="78"/>
      <c r="LJW6" s="52"/>
      <c r="LJX6" s="52"/>
      <c r="LJY6" s="52"/>
      <c r="LJZ6" s="52"/>
      <c r="LKA6" s="52"/>
      <c r="LKB6" s="79"/>
      <c r="LKC6" s="65"/>
      <c r="LKD6" s="78"/>
      <c r="LKE6" s="52"/>
      <c r="LKF6" s="52"/>
      <c r="LKG6" s="52"/>
      <c r="LKH6" s="52"/>
      <c r="LKI6" s="52"/>
      <c r="LKJ6" s="79"/>
      <c r="LKK6" s="65"/>
      <c r="LKL6" s="78"/>
      <c r="LKM6" s="52"/>
      <c r="LKN6" s="52"/>
      <c r="LKO6" s="52"/>
      <c r="LKP6" s="52"/>
      <c r="LKQ6" s="52"/>
      <c r="LKR6" s="79"/>
      <c r="LKS6" s="65"/>
      <c r="LKT6" s="78"/>
      <c r="LKU6" s="52"/>
      <c r="LKV6" s="52"/>
      <c r="LKW6" s="52"/>
      <c r="LKX6" s="52"/>
      <c r="LKY6" s="52"/>
      <c r="LKZ6" s="79"/>
      <c r="LLA6" s="65"/>
      <c r="LLB6" s="78"/>
      <c r="LLC6" s="52"/>
      <c r="LLD6" s="52"/>
      <c r="LLE6" s="52"/>
      <c r="LLF6" s="52"/>
      <c r="LLG6" s="52"/>
      <c r="LLH6" s="79"/>
      <c r="LLI6" s="65"/>
      <c r="LLJ6" s="78"/>
      <c r="LLK6" s="52"/>
      <c r="LLL6" s="52"/>
      <c r="LLM6" s="52"/>
      <c r="LLN6" s="52"/>
      <c r="LLO6" s="52"/>
      <c r="LLP6" s="79"/>
      <c r="LLQ6" s="65"/>
      <c r="LLR6" s="78"/>
      <c r="LLS6" s="52"/>
      <c r="LLT6" s="52"/>
      <c r="LLU6" s="52"/>
      <c r="LLV6" s="52"/>
      <c r="LLW6" s="52"/>
      <c r="LLX6" s="79"/>
      <c r="LLY6" s="65"/>
      <c r="LLZ6" s="78"/>
      <c r="LMA6" s="52"/>
      <c r="LMB6" s="52"/>
      <c r="LMC6" s="52"/>
      <c r="LMD6" s="52"/>
      <c r="LME6" s="52"/>
      <c r="LMF6" s="79"/>
      <c r="LMG6" s="65"/>
      <c r="LMH6" s="78"/>
      <c r="LMI6" s="52"/>
      <c r="LMJ6" s="52"/>
      <c r="LMK6" s="52"/>
      <c r="LML6" s="52"/>
      <c r="LMM6" s="52"/>
      <c r="LMN6" s="79"/>
      <c r="LMO6" s="65"/>
      <c r="LMP6" s="78"/>
      <c r="LMQ6" s="52"/>
      <c r="LMR6" s="52"/>
      <c r="LMS6" s="52"/>
      <c r="LMT6" s="52"/>
      <c r="LMU6" s="52"/>
      <c r="LMV6" s="79"/>
      <c r="LMW6" s="65"/>
      <c r="LMX6" s="78"/>
      <c r="LMY6" s="52"/>
      <c r="LMZ6" s="52"/>
      <c r="LNA6" s="52"/>
      <c r="LNB6" s="52"/>
      <c r="LNC6" s="52"/>
      <c r="LND6" s="79"/>
      <c r="LNE6" s="65"/>
      <c r="LNF6" s="78"/>
      <c r="LNG6" s="52"/>
      <c r="LNH6" s="52"/>
      <c r="LNI6" s="52"/>
      <c r="LNJ6" s="52"/>
      <c r="LNK6" s="52"/>
      <c r="LNL6" s="79"/>
      <c r="LNM6" s="65"/>
      <c r="LNN6" s="78"/>
      <c r="LNO6" s="52"/>
      <c r="LNP6" s="52"/>
      <c r="LNQ6" s="52"/>
      <c r="LNR6" s="52"/>
      <c r="LNS6" s="52"/>
      <c r="LNT6" s="79"/>
      <c r="LNU6" s="65"/>
      <c r="LNV6" s="78"/>
      <c r="LNW6" s="52"/>
      <c r="LNX6" s="52"/>
      <c r="LNY6" s="52"/>
      <c r="LNZ6" s="52"/>
      <c r="LOA6" s="52"/>
      <c r="LOB6" s="79"/>
      <c r="LOC6" s="65"/>
      <c r="LOD6" s="78"/>
      <c r="LOE6" s="52"/>
      <c r="LOF6" s="52"/>
      <c r="LOG6" s="52"/>
      <c r="LOH6" s="52"/>
      <c r="LOI6" s="52"/>
      <c r="LOJ6" s="79"/>
      <c r="LOK6" s="65"/>
      <c r="LOL6" s="78"/>
      <c r="LOM6" s="52"/>
      <c r="LON6" s="52"/>
      <c r="LOO6" s="52"/>
      <c r="LOP6" s="52"/>
      <c r="LOQ6" s="52"/>
      <c r="LOR6" s="79"/>
      <c r="LOS6" s="65"/>
      <c r="LOT6" s="78"/>
      <c r="LOU6" s="52"/>
      <c r="LOV6" s="52"/>
      <c r="LOW6" s="52"/>
      <c r="LOX6" s="52"/>
      <c r="LOY6" s="52"/>
      <c r="LOZ6" s="79"/>
      <c r="LPA6" s="65"/>
      <c r="LPB6" s="78"/>
      <c r="LPC6" s="52"/>
      <c r="LPD6" s="52"/>
      <c r="LPE6" s="52"/>
      <c r="LPF6" s="52"/>
      <c r="LPG6" s="52"/>
      <c r="LPH6" s="79"/>
      <c r="LPI6" s="65"/>
      <c r="LPJ6" s="78"/>
      <c r="LPK6" s="52"/>
      <c r="LPL6" s="52"/>
      <c r="LPM6" s="52"/>
      <c r="LPN6" s="52"/>
      <c r="LPO6" s="52"/>
      <c r="LPP6" s="79"/>
      <c r="LPQ6" s="65"/>
      <c r="LPR6" s="78"/>
      <c r="LPS6" s="52"/>
      <c r="LPT6" s="52"/>
      <c r="LPU6" s="52"/>
      <c r="LPV6" s="52"/>
      <c r="LPW6" s="52"/>
      <c r="LPX6" s="79"/>
      <c r="LPY6" s="65"/>
      <c r="LPZ6" s="78"/>
      <c r="LQA6" s="52"/>
      <c r="LQB6" s="52"/>
      <c r="LQC6" s="52"/>
      <c r="LQD6" s="52"/>
      <c r="LQE6" s="52"/>
      <c r="LQF6" s="79"/>
      <c r="LQG6" s="65"/>
      <c r="LQH6" s="78"/>
      <c r="LQI6" s="52"/>
      <c r="LQJ6" s="52"/>
      <c r="LQK6" s="52"/>
      <c r="LQL6" s="52"/>
      <c r="LQM6" s="52"/>
      <c r="LQN6" s="79"/>
      <c r="LQO6" s="65"/>
      <c r="LQP6" s="78"/>
      <c r="LQQ6" s="52"/>
      <c r="LQR6" s="52"/>
      <c r="LQS6" s="52"/>
      <c r="LQT6" s="52"/>
      <c r="LQU6" s="52"/>
      <c r="LQV6" s="79"/>
      <c r="LQW6" s="65"/>
      <c r="LQX6" s="78"/>
      <c r="LQY6" s="52"/>
      <c r="LQZ6" s="52"/>
      <c r="LRA6" s="52"/>
      <c r="LRB6" s="52"/>
      <c r="LRC6" s="52"/>
      <c r="LRD6" s="79"/>
      <c r="LRE6" s="65"/>
      <c r="LRF6" s="78"/>
      <c r="LRG6" s="52"/>
      <c r="LRH6" s="52"/>
      <c r="LRI6" s="52"/>
      <c r="LRJ6" s="52"/>
      <c r="LRK6" s="52"/>
      <c r="LRL6" s="79"/>
      <c r="LRM6" s="65"/>
      <c r="LRN6" s="78"/>
      <c r="LRO6" s="52"/>
      <c r="LRP6" s="52"/>
      <c r="LRQ6" s="52"/>
      <c r="LRR6" s="52"/>
      <c r="LRS6" s="52"/>
      <c r="LRT6" s="79"/>
      <c r="LRU6" s="65"/>
      <c r="LRV6" s="78"/>
      <c r="LRW6" s="52"/>
      <c r="LRX6" s="52"/>
      <c r="LRY6" s="52"/>
      <c r="LRZ6" s="52"/>
      <c r="LSA6" s="52"/>
      <c r="LSB6" s="79"/>
      <c r="LSC6" s="65"/>
      <c r="LSD6" s="78"/>
      <c r="LSE6" s="52"/>
      <c r="LSF6" s="52"/>
      <c r="LSG6" s="52"/>
      <c r="LSH6" s="52"/>
      <c r="LSI6" s="52"/>
      <c r="LSJ6" s="79"/>
      <c r="LSK6" s="65"/>
      <c r="LSL6" s="78"/>
      <c r="LSM6" s="52"/>
      <c r="LSN6" s="52"/>
      <c r="LSO6" s="52"/>
      <c r="LSP6" s="52"/>
      <c r="LSQ6" s="52"/>
      <c r="LSR6" s="79"/>
      <c r="LSS6" s="65"/>
      <c r="LST6" s="78"/>
      <c r="LSU6" s="52"/>
      <c r="LSV6" s="52"/>
      <c r="LSW6" s="52"/>
      <c r="LSX6" s="52"/>
      <c r="LSY6" s="52"/>
      <c r="LSZ6" s="79"/>
      <c r="LTA6" s="65"/>
      <c r="LTB6" s="78"/>
      <c r="LTC6" s="52"/>
      <c r="LTD6" s="52"/>
      <c r="LTE6" s="52"/>
      <c r="LTF6" s="52"/>
      <c r="LTG6" s="52"/>
      <c r="LTH6" s="79"/>
      <c r="LTI6" s="65"/>
      <c r="LTJ6" s="78"/>
      <c r="LTK6" s="52"/>
      <c r="LTL6" s="52"/>
      <c r="LTM6" s="52"/>
      <c r="LTN6" s="52"/>
      <c r="LTO6" s="52"/>
      <c r="LTP6" s="79"/>
      <c r="LTQ6" s="65"/>
      <c r="LTR6" s="78"/>
      <c r="LTS6" s="52"/>
      <c r="LTT6" s="52"/>
      <c r="LTU6" s="52"/>
      <c r="LTV6" s="52"/>
      <c r="LTW6" s="52"/>
      <c r="LTX6" s="79"/>
      <c r="LTY6" s="65"/>
      <c r="LTZ6" s="78"/>
      <c r="LUA6" s="52"/>
      <c r="LUB6" s="52"/>
      <c r="LUC6" s="52"/>
      <c r="LUD6" s="52"/>
      <c r="LUE6" s="52"/>
      <c r="LUF6" s="79"/>
      <c r="LUG6" s="65"/>
      <c r="LUH6" s="78"/>
      <c r="LUI6" s="52"/>
      <c r="LUJ6" s="52"/>
      <c r="LUK6" s="52"/>
      <c r="LUL6" s="52"/>
      <c r="LUM6" s="52"/>
      <c r="LUN6" s="79"/>
      <c r="LUO6" s="65"/>
      <c r="LUP6" s="78"/>
      <c r="LUQ6" s="52"/>
      <c r="LUR6" s="52"/>
      <c r="LUS6" s="52"/>
      <c r="LUT6" s="52"/>
      <c r="LUU6" s="52"/>
      <c r="LUV6" s="79"/>
      <c r="LUW6" s="65"/>
      <c r="LUX6" s="78"/>
      <c r="LUY6" s="52"/>
      <c r="LUZ6" s="52"/>
      <c r="LVA6" s="52"/>
      <c r="LVB6" s="52"/>
      <c r="LVC6" s="52"/>
      <c r="LVD6" s="79"/>
      <c r="LVE6" s="65"/>
      <c r="LVF6" s="78"/>
      <c r="LVG6" s="52"/>
      <c r="LVH6" s="52"/>
      <c r="LVI6" s="52"/>
      <c r="LVJ6" s="52"/>
      <c r="LVK6" s="52"/>
      <c r="LVL6" s="79"/>
      <c r="LVM6" s="65"/>
      <c r="LVN6" s="78"/>
      <c r="LVO6" s="52"/>
      <c r="LVP6" s="52"/>
      <c r="LVQ6" s="52"/>
      <c r="LVR6" s="52"/>
      <c r="LVS6" s="52"/>
      <c r="LVT6" s="79"/>
      <c r="LVU6" s="65"/>
      <c r="LVV6" s="78"/>
      <c r="LVW6" s="52"/>
      <c r="LVX6" s="52"/>
      <c r="LVY6" s="52"/>
      <c r="LVZ6" s="52"/>
      <c r="LWA6" s="52"/>
      <c r="LWB6" s="79"/>
      <c r="LWC6" s="65"/>
      <c r="LWD6" s="78"/>
      <c r="LWE6" s="52"/>
      <c r="LWF6" s="52"/>
      <c r="LWG6" s="52"/>
      <c r="LWH6" s="52"/>
      <c r="LWI6" s="52"/>
      <c r="LWJ6" s="79"/>
      <c r="LWK6" s="65"/>
      <c r="LWL6" s="78"/>
      <c r="LWM6" s="52"/>
      <c r="LWN6" s="52"/>
      <c r="LWO6" s="52"/>
      <c r="LWP6" s="52"/>
      <c r="LWQ6" s="52"/>
      <c r="LWR6" s="79"/>
      <c r="LWS6" s="65"/>
      <c r="LWT6" s="78"/>
      <c r="LWU6" s="52"/>
      <c r="LWV6" s="52"/>
      <c r="LWW6" s="52"/>
      <c r="LWX6" s="52"/>
      <c r="LWY6" s="52"/>
      <c r="LWZ6" s="79"/>
      <c r="LXA6" s="65"/>
      <c r="LXB6" s="78"/>
      <c r="LXC6" s="52"/>
      <c r="LXD6" s="52"/>
      <c r="LXE6" s="52"/>
      <c r="LXF6" s="52"/>
      <c r="LXG6" s="52"/>
      <c r="LXH6" s="79"/>
      <c r="LXI6" s="65"/>
      <c r="LXJ6" s="78"/>
      <c r="LXK6" s="52"/>
      <c r="LXL6" s="52"/>
      <c r="LXM6" s="52"/>
      <c r="LXN6" s="52"/>
      <c r="LXO6" s="52"/>
      <c r="LXP6" s="79"/>
      <c r="LXQ6" s="65"/>
      <c r="LXR6" s="78"/>
      <c r="LXS6" s="52"/>
      <c r="LXT6" s="52"/>
      <c r="LXU6" s="52"/>
      <c r="LXV6" s="52"/>
      <c r="LXW6" s="52"/>
      <c r="LXX6" s="79"/>
      <c r="LXY6" s="65"/>
      <c r="LXZ6" s="78"/>
      <c r="LYA6" s="52"/>
      <c r="LYB6" s="52"/>
      <c r="LYC6" s="52"/>
      <c r="LYD6" s="52"/>
      <c r="LYE6" s="52"/>
      <c r="LYF6" s="79"/>
      <c r="LYG6" s="65"/>
      <c r="LYH6" s="78"/>
      <c r="LYI6" s="52"/>
      <c r="LYJ6" s="52"/>
      <c r="LYK6" s="52"/>
      <c r="LYL6" s="52"/>
      <c r="LYM6" s="52"/>
      <c r="LYN6" s="79"/>
      <c r="LYO6" s="65"/>
      <c r="LYP6" s="78"/>
      <c r="LYQ6" s="52"/>
      <c r="LYR6" s="52"/>
      <c r="LYS6" s="52"/>
      <c r="LYT6" s="52"/>
      <c r="LYU6" s="52"/>
      <c r="LYV6" s="79"/>
      <c r="LYW6" s="65"/>
      <c r="LYX6" s="78"/>
      <c r="LYY6" s="52"/>
      <c r="LYZ6" s="52"/>
      <c r="LZA6" s="52"/>
      <c r="LZB6" s="52"/>
      <c r="LZC6" s="52"/>
      <c r="LZD6" s="79"/>
      <c r="LZE6" s="65"/>
      <c r="LZF6" s="78"/>
      <c r="LZG6" s="52"/>
      <c r="LZH6" s="52"/>
      <c r="LZI6" s="52"/>
      <c r="LZJ6" s="52"/>
      <c r="LZK6" s="52"/>
      <c r="LZL6" s="79"/>
      <c r="LZM6" s="65"/>
      <c r="LZN6" s="78"/>
      <c r="LZO6" s="52"/>
      <c r="LZP6" s="52"/>
      <c r="LZQ6" s="52"/>
      <c r="LZR6" s="52"/>
      <c r="LZS6" s="52"/>
      <c r="LZT6" s="79"/>
      <c r="LZU6" s="65"/>
      <c r="LZV6" s="78"/>
      <c r="LZW6" s="52"/>
      <c r="LZX6" s="52"/>
      <c r="LZY6" s="52"/>
      <c r="LZZ6" s="52"/>
      <c r="MAA6" s="52"/>
      <c r="MAB6" s="79"/>
      <c r="MAC6" s="65"/>
      <c r="MAD6" s="78"/>
      <c r="MAE6" s="52"/>
      <c r="MAF6" s="52"/>
      <c r="MAG6" s="52"/>
      <c r="MAH6" s="52"/>
      <c r="MAI6" s="52"/>
      <c r="MAJ6" s="79"/>
      <c r="MAK6" s="65"/>
      <c r="MAL6" s="78"/>
      <c r="MAM6" s="52"/>
      <c r="MAN6" s="52"/>
      <c r="MAO6" s="52"/>
      <c r="MAP6" s="52"/>
      <c r="MAQ6" s="52"/>
      <c r="MAR6" s="79"/>
      <c r="MAS6" s="65"/>
      <c r="MAT6" s="78"/>
      <c r="MAU6" s="52"/>
      <c r="MAV6" s="52"/>
      <c r="MAW6" s="52"/>
      <c r="MAX6" s="52"/>
      <c r="MAY6" s="52"/>
      <c r="MAZ6" s="79"/>
      <c r="MBA6" s="65"/>
      <c r="MBB6" s="78"/>
      <c r="MBC6" s="52"/>
      <c r="MBD6" s="52"/>
      <c r="MBE6" s="52"/>
      <c r="MBF6" s="52"/>
      <c r="MBG6" s="52"/>
      <c r="MBH6" s="79"/>
      <c r="MBI6" s="65"/>
      <c r="MBJ6" s="78"/>
      <c r="MBK6" s="52"/>
      <c r="MBL6" s="52"/>
      <c r="MBM6" s="52"/>
      <c r="MBN6" s="52"/>
      <c r="MBO6" s="52"/>
      <c r="MBP6" s="79"/>
      <c r="MBQ6" s="65"/>
      <c r="MBR6" s="78"/>
      <c r="MBS6" s="52"/>
      <c r="MBT6" s="52"/>
      <c r="MBU6" s="52"/>
      <c r="MBV6" s="52"/>
      <c r="MBW6" s="52"/>
      <c r="MBX6" s="79"/>
      <c r="MBY6" s="65"/>
      <c r="MBZ6" s="78"/>
      <c r="MCA6" s="52"/>
      <c r="MCB6" s="52"/>
      <c r="MCC6" s="52"/>
      <c r="MCD6" s="52"/>
      <c r="MCE6" s="52"/>
      <c r="MCF6" s="79"/>
      <c r="MCG6" s="65"/>
      <c r="MCH6" s="78"/>
      <c r="MCI6" s="52"/>
      <c r="MCJ6" s="52"/>
      <c r="MCK6" s="52"/>
      <c r="MCL6" s="52"/>
      <c r="MCM6" s="52"/>
      <c r="MCN6" s="79"/>
      <c r="MCO6" s="65"/>
      <c r="MCP6" s="78"/>
      <c r="MCQ6" s="52"/>
      <c r="MCR6" s="52"/>
      <c r="MCS6" s="52"/>
      <c r="MCT6" s="52"/>
      <c r="MCU6" s="52"/>
      <c r="MCV6" s="79"/>
      <c r="MCW6" s="65"/>
      <c r="MCX6" s="78"/>
      <c r="MCY6" s="52"/>
      <c r="MCZ6" s="52"/>
      <c r="MDA6" s="52"/>
      <c r="MDB6" s="52"/>
      <c r="MDC6" s="52"/>
      <c r="MDD6" s="79"/>
      <c r="MDE6" s="65"/>
      <c r="MDF6" s="78"/>
      <c r="MDG6" s="52"/>
      <c r="MDH6" s="52"/>
      <c r="MDI6" s="52"/>
      <c r="MDJ6" s="52"/>
      <c r="MDK6" s="52"/>
      <c r="MDL6" s="79"/>
      <c r="MDM6" s="65"/>
      <c r="MDN6" s="78"/>
      <c r="MDO6" s="52"/>
      <c r="MDP6" s="52"/>
      <c r="MDQ6" s="52"/>
      <c r="MDR6" s="52"/>
      <c r="MDS6" s="52"/>
      <c r="MDT6" s="79"/>
      <c r="MDU6" s="65"/>
      <c r="MDV6" s="78"/>
      <c r="MDW6" s="52"/>
      <c r="MDX6" s="52"/>
      <c r="MDY6" s="52"/>
      <c r="MDZ6" s="52"/>
      <c r="MEA6" s="52"/>
      <c r="MEB6" s="79"/>
      <c r="MEC6" s="65"/>
      <c r="MED6" s="78"/>
      <c r="MEE6" s="52"/>
      <c r="MEF6" s="52"/>
      <c r="MEG6" s="52"/>
      <c r="MEH6" s="52"/>
      <c r="MEI6" s="52"/>
      <c r="MEJ6" s="79"/>
      <c r="MEK6" s="65"/>
      <c r="MEL6" s="78"/>
      <c r="MEM6" s="52"/>
      <c r="MEN6" s="52"/>
      <c r="MEO6" s="52"/>
      <c r="MEP6" s="52"/>
      <c r="MEQ6" s="52"/>
      <c r="MER6" s="79"/>
      <c r="MES6" s="65"/>
      <c r="MET6" s="78"/>
      <c r="MEU6" s="52"/>
      <c r="MEV6" s="52"/>
      <c r="MEW6" s="52"/>
      <c r="MEX6" s="52"/>
      <c r="MEY6" s="52"/>
      <c r="MEZ6" s="79"/>
      <c r="MFA6" s="65"/>
      <c r="MFB6" s="78"/>
      <c r="MFC6" s="52"/>
      <c r="MFD6" s="52"/>
      <c r="MFE6" s="52"/>
      <c r="MFF6" s="52"/>
      <c r="MFG6" s="52"/>
      <c r="MFH6" s="79"/>
      <c r="MFI6" s="65"/>
      <c r="MFJ6" s="78"/>
      <c r="MFK6" s="52"/>
      <c r="MFL6" s="52"/>
      <c r="MFM6" s="52"/>
      <c r="MFN6" s="52"/>
      <c r="MFO6" s="52"/>
      <c r="MFP6" s="79"/>
      <c r="MFQ6" s="65"/>
      <c r="MFR6" s="78"/>
      <c r="MFS6" s="52"/>
      <c r="MFT6" s="52"/>
      <c r="MFU6" s="52"/>
      <c r="MFV6" s="52"/>
      <c r="MFW6" s="52"/>
      <c r="MFX6" s="79"/>
      <c r="MFY6" s="65"/>
      <c r="MFZ6" s="78"/>
      <c r="MGA6" s="52"/>
      <c r="MGB6" s="52"/>
      <c r="MGC6" s="52"/>
      <c r="MGD6" s="52"/>
      <c r="MGE6" s="52"/>
      <c r="MGF6" s="79"/>
      <c r="MGG6" s="65"/>
      <c r="MGH6" s="78"/>
      <c r="MGI6" s="52"/>
      <c r="MGJ6" s="52"/>
      <c r="MGK6" s="52"/>
      <c r="MGL6" s="52"/>
      <c r="MGM6" s="52"/>
      <c r="MGN6" s="79"/>
      <c r="MGO6" s="65"/>
      <c r="MGP6" s="78"/>
      <c r="MGQ6" s="52"/>
      <c r="MGR6" s="52"/>
      <c r="MGS6" s="52"/>
      <c r="MGT6" s="52"/>
      <c r="MGU6" s="52"/>
      <c r="MGV6" s="79"/>
      <c r="MGW6" s="65"/>
      <c r="MGX6" s="78"/>
      <c r="MGY6" s="52"/>
      <c r="MGZ6" s="52"/>
      <c r="MHA6" s="52"/>
      <c r="MHB6" s="52"/>
      <c r="MHC6" s="52"/>
      <c r="MHD6" s="79"/>
      <c r="MHE6" s="65"/>
      <c r="MHF6" s="78"/>
      <c r="MHG6" s="52"/>
      <c r="MHH6" s="52"/>
      <c r="MHI6" s="52"/>
      <c r="MHJ6" s="52"/>
      <c r="MHK6" s="52"/>
      <c r="MHL6" s="79"/>
      <c r="MHM6" s="65"/>
      <c r="MHN6" s="78"/>
      <c r="MHO6" s="52"/>
      <c r="MHP6" s="52"/>
      <c r="MHQ6" s="52"/>
      <c r="MHR6" s="52"/>
      <c r="MHS6" s="52"/>
      <c r="MHT6" s="79"/>
      <c r="MHU6" s="65"/>
      <c r="MHV6" s="78"/>
      <c r="MHW6" s="52"/>
      <c r="MHX6" s="52"/>
      <c r="MHY6" s="52"/>
      <c r="MHZ6" s="52"/>
      <c r="MIA6" s="52"/>
      <c r="MIB6" s="79"/>
      <c r="MIC6" s="65"/>
      <c r="MID6" s="78"/>
      <c r="MIE6" s="52"/>
      <c r="MIF6" s="52"/>
      <c r="MIG6" s="52"/>
      <c r="MIH6" s="52"/>
      <c r="MII6" s="52"/>
      <c r="MIJ6" s="79"/>
      <c r="MIK6" s="65"/>
      <c r="MIL6" s="78"/>
      <c r="MIM6" s="52"/>
      <c r="MIN6" s="52"/>
      <c r="MIO6" s="52"/>
      <c r="MIP6" s="52"/>
      <c r="MIQ6" s="52"/>
      <c r="MIR6" s="79"/>
      <c r="MIS6" s="65"/>
      <c r="MIT6" s="78"/>
      <c r="MIU6" s="52"/>
      <c r="MIV6" s="52"/>
      <c r="MIW6" s="52"/>
      <c r="MIX6" s="52"/>
      <c r="MIY6" s="52"/>
      <c r="MIZ6" s="79"/>
      <c r="MJA6" s="65"/>
      <c r="MJB6" s="78"/>
      <c r="MJC6" s="52"/>
      <c r="MJD6" s="52"/>
      <c r="MJE6" s="52"/>
      <c r="MJF6" s="52"/>
      <c r="MJG6" s="52"/>
      <c r="MJH6" s="79"/>
      <c r="MJI6" s="65"/>
      <c r="MJJ6" s="78"/>
      <c r="MJK6" s="52"/>
      <c r="MJL6" s="52"/>
      <c r="MJM6" s="52"/>
      <c r="MJN6" s="52"/>
      <c r="MJO6" s="52"/>
      <c r="MJP6" s="79"/>
      <c r="MJQ6" s="65"/>
      <c r="MJR6" s="78"/>
      <c r="MJS6" s="52"/>
      <c r="MJT6" s="52"/>
      <c r="MJU6" s="52"/>
      <c r="MJV6" s="52"/>
      <c r="MJW6" s="52"/>
      <c r="MJX6" s="79"/>
      <c r="MJY6" s="65"/>
      <c r="MJZ6" s="78"/>
      <c r="MKA6" s="52"/>
      <c r="MKB6" s="52"/>
      <c r="MKC6" s="52"/>
      <c r="MKD6" s="52"/>
      <c r="MKE6" s="52"/>
      <c r="MKF6" s="79"/>
      <c r="MKG6" s="65"/>
      <c r="MKH6" s="78"/>
      <c r="MKI6" s="52"/>
      <c r="MKJ6" s="52"/>
      <c r="MKK6" s="52"/>
      <c r="MKL6" s="52"/>
      <c r="MKM6" s="52"/>
      <c r="MKN6" s="79"/>
      <c r="MKO6" s="65"/>
      <c r="MKP6" s="78"/>
      <c r="MKQ6" s="52"/>
      <c r="MKR6" s="52"/>
      <c r="MKS6" s="52"/>
      <c r="MKT6" s="52"/>
      <c r="MKU6" s="52"/>
      <c r="MKV6" s="79"/>
      <c r="MKW6" s="65"/>
      <c r="MKX6" s="78"/>
      <c r="MKY6" s="52"/>
      <c r="MKZ6" s="52"/>
      <c r="MLA6" s="52"/>
      <c r="MLB6" s="52"/>
      <c r="MLC6" s="52"/>
      <c r="MLD6" s="79"/>
      <c r="MLE6" s="65"/>
      <c r="MLF6" s="78"/>
      <c r="MLG6" s="52"/>
      <c r="MLH6" s="52"/>
      <c r="MLI6" s="52"/>
      <c r="MLJ6" s="52"/>
      <c r="MLK6" s="52"/>
      <c r="MLL6" s="79"/>
      <c r="MLM6" s="65"/>
      <c r="MLN6" s="78"/>
      <c r="MLO6" s="52"/>
      <c r="MLP6" s="52"/>
      <c r="MLQ6" s="52"/>
      <c r="MLR6" s="52"/>
      <c r="MLS6" s="52"/>
      <c r="MLT6" s="79"/>
      <c r="MLU6" s="65"/>
      <c r="MLV6" s="78"/>
      <c r="MLW6" s="52"/>
      <c r="MLX6" s="52"/>
      <c r="MLY6" s="52"/>
      <c r="MLZ6" s="52"/>
      <c r="MMA6" s="52"/>
      <c r="MMB6" s="79"/>
      <c r="MMC6" s="65"/>
      <c r="MMD6" s="78"/>
      <c r="MME6" s="52"/>
      <c r="MMF6" s="52"/>
      <c r="MMG6" s="52"/>
      <c r="MMH6" s="52"/>
      <c r="MMI6" s="52"/>
      <c r="MMJ6" s="79"/>
      <c r="MMK6" s="65"/>
      <c r="MML6" s="78"/>
      <c r="MMM6" s="52"/>
      <c r="MMN6" s="52"/>
      <c r="MMO6" s="52"/>
      <c r="MMP6" s="52"/>
      <c r="MMQ6" s="52"/>
      <c r="MMR6" s="79"/>
      <c r="MMS6" s="65"/>
      <c r="MMT6" s="78"/>
      <c r="MMU6" s="52"/>
      <c r="MMV6" s="52"/>
      <c r="MMW6" s="52"/>
      <c r="MMX6" s="52"/>
      <c r="MMY6" s="52"/>
      <c r="MMZ6" s="79"/>
      <c r="MNA6" s="65"/>
      <c r="MNB6" s="78"/>
      <c r="MNC6" s="52"/>
      <c r="MND6" s="52"/>
      <c r="MNE6" s="52"/>
      <c r="MNF6" s="52"/>
      <c r="MNG6" s="52"/>
      <c r="MNH6" s="79"/>
      <c r="MNI6" s="65"/>
      <c r="MNJ6" s="78"/>
      <c r="MNK6" s="52"/>
      <c r="MNL6" s="52"/>
      <c r="MNM6" s="52"/>
      <c r="MNN6" s="52"/>
      <c r="MNO6" s="52"/>
      <c r="MNP6" s="79"/>
      <c r="MNQ6" s="65"/>
      <c r="MNR6" s="78"/>
      <c r="MNS6" s="52"/>
      <c r="MNT6" s="52"/>
      <c r="MNU6" s="52"/>
      <c r="MNV6" s="52"/>
      <c r="MNW6" s="52"/>
      <c r="MNX6" s="79"/>
      <c r="MNY6" s="65"/>
      <c r="MNZ6" s="78"/>
      <c r="MOA6" s="52"/>
      <c r="MOB6" s="52"/>
      <c r="MOC6" s="52"/>
      <c r="MOD6" s="52"/>
      <c r="MOE6" s="52"/>
      <c r="MOF6" s="79"/>
      <c r="MOG6" s="65"/>
      <c r="MOH6" s="78"/>
      <c r="MOI6" s="52"/>
      <c r="MOJ6" s="52"/>
      <c r="MOK6" s="52"/>
      <c r="MOL6" s="52"/>
      <c r="MOM6" s="52"/>
      <c r="MON6" s="79"/>
      <c r="MOO6" s="65"/>
      <c r="MOP6" s="78"/>
      <c r="MOQ6" s="52"/>
      <c r="MOR6" s="52"/>
      <c r="MOS6" s="52"/>
      <c r="MOT6" s="52"/>
      <c r="MOU6" s="52"/>
      <c r="MOV6" s="79"/>
      <c r="MOW6" s="65"/>
      <c r="MOX6" s="78"/>
      <c r="MOY6" s="52"/>
      <c r="MOZ6" s="52"/>
      <c r="MPA6" s="52"/>
      <c r="MPB6" s="52"/>
      <c r="MPC6" s="52"/>
      <c r="MPD6" s="79"/>
      <c r="MPE6" s="65"/>
      <c r="MPF6" s="78"/>
      <c r="MPG6" s="52"/>
      <c r="MPH6" s="52"/>
      <c r="MPI6" s="52"/>
      <c r="MPJ6" s="52"/>
      <c r="MPK6" s="52"/>
      <c r="MPL6" s="79"/>
      <c r="MPM6" s="65"/>
      <c r="MPN6" s="78"/>
      <c r="MPO6" s="52"/>
      <c r="MPP6" s="52"/>
      <c r="MPQ6" s="52"/>
      <c r="MPR6" s="52"/>
      <c r="MPS6" s="52"/>
      <c r="MPT6" s="79"/>
      <c r="MPU6" s="65"/>
      <c r="MPV6" s="78"/>
      <c r="MPW6" s="52"/>
      <c r="MPX6" s="52"/>
      <c r="MPY6" s="52"/>
      <c r="MPZ6" s="52"/>
      <c r="MQA6" s="52"/>
      <c r="MQB6" s="79"/>
      <c r="MQC6" s="65"/>
      <c r="MQD6" s="78"/>
      <c r="MQE6" s="52"/>
      <c r="MQF6" s="52"/>
      <c r="MQG6" s="52"/>
      <c r="MQH6" s="52"/>
      <c r="MQI6" s="52"/>
      <c r="MQJ6" s="79"/>
      <c r="MQK6" s="65"/>
      <c r="MQL6" s="78"/>
      <c r="MQM6" s="52"/>
      <c r="MQN6" s="52"/>
      <c r="MQO6" s="52"/>
      <c r="MQP6" s="52"/>
      <c r="MQQ6" s="52"/>
      <c r="MQR6" s="79"/>
      <c r="MQS6" s="65"/>
      <c r="MQT6" s="78"/>
      <c r="MQU6" s="52"/>
      <c r="MQV6" s="52"/>
      <c r="MQW6" s="52"/>
      <c r="MQX6" s="52"/>
      <c r="MQY6" s="52"/>
      <c r="MQZ6" s="79"/>
      <c r="MRA6" s="65"/>
      <c r="MRB6" s="78"/>
      <c r="MRC6" s="52"/>
      <c r="MRD6" s="52"/>
      <c r="MRE6" s="52"/>
      <c r="MRF6" s="52"/>
      <c r="MRG6" s="52"/>
      <c r="MRH6" s="79"/>
      <c r="MRI6" s="65"/>
      <c r="MRJ6" s="78"/>
      <c r="MRK6" s="52"/>
      <c r="MRL6" s="52"/>
      <c r="MRM6" s="52"/>
      <c r="MRN6" s="52"/>
      <c r="MRO6" s="52"/>
      <c r="MRP6" s="79"/>
      <c r="MRQ6" s="65"/>
      <c r="MRR6" s="78"/>
      <c r="MRS6" s="52"/>
      <c r="MRT6" s="52"/>
      <c r="MRU6" s="52"/>
      <c r="MRV6" s="52"/>
      <c r="MRW6" s="52"/>
      <c r="MRX6" s="79"/>
      <c r="MRY6" s="65"/>
      <c r="MRZ6" s="78"/>
      <c r="MSA6" s="52"/>
      <c r="MSB6" s="52"/>
      <c r="MSC6" s="52"/>
      <c r="MSD6" s="52"/>
      <c r="MSE6" s="52"/>
      <c r="MSF6" s="79"/>
      <c r="MSG6" s="65"/>
      <c r="MSH6" s="78"/>
      <c r="MSI6" s="52"/>
      <c r="MSJ6" s="52"/>
      <c r="MSK6" s="52"/>
      <c r="MSL6" s="52"/>
      <c r="MSM6" s="52"/>
      <c r="MSN6" s="79"/>
      <c r="MSO6" s="65"/>
      <c r="MSP6" s="78"/>
      <c r="MSQ6" s="52"/>
      <c r="MSR6" s="52"/>
      <c r="MSS6" s="52"/>
      <c r="MST6" s="52"/>
      <c r="MSU6" s="52"/>
      <c r="MSV6" s="79"/>
      <c r="MSW6" s="65"/>
      <c r="MSX6" s="78"/>
      <c r="MSY6" s="52"/>
      <c r="MSZ6" s="52"/>
      <c r="MTA6" s="52"/>
      <c r="MTB6" s="52"/>
      <c r="MTC6" s="52"/>
      <c r="MTD6" s="79"/>
      <c r="MTE6" s="65"/>
      <c r="MTF6" s="78"/>
      <c r="MTG6" s="52"/>
      <c r="MTH6" s="52"/>
      <c r="MTI6" s="52"/>
      <c r="MTJ6" s="52"/>
      <c r="MTK6" s="52"/>
      <c r="MTL6" s="79"/>
      <c r="MTM6" s="65"/>
      <c r="MTN6" s="78"/>
      <c r="MTO6" s="52"/>
      <c r="MTP6" s="52"/>
      <c r="MTQ6" s="52"/>
      <c r="MTR6" s="52"/>
      <c r="MTS6" s="52"/>
      <c r="MTT6" s="79"/>
      <c r="MTU6" s="65"/>
      <c r="MTV6" s="78"/>
      <c r="MTW6" s="52"/>
      <c r="MTX6" s="52"/>
      <c r="MTY6" s="52"/>
      <c r="MTZ6" s="52"/>
      <c r="MUA6" s="52"/>
      <c r="MUB6" s="79"/>
      <c r="MUC6" s="65"/>
      <c r="MUD6" s="78"/>
      <c r="MUE6" s="52"/>
      <c r="MUF6" s="52"/>
      <c r="MUG6" s="52"/>
      <c r="MUH6" s="52"/>
      <c r="MUI6" s="52"/>
      <c r="MUJ6" s="79"/>
      <c r="MUK6" s="65"/>
      <c r="MUL6" s="78"/>
      <c r="MUM6" s="52"/>
      <c r="MUN6" s="52"/>
      <c r="MUO6" s="52"/>
      <c r="MUP6" s="52"/>
      <c r="MUQ6" s="52"/>
      <c r="MUR6" s="79"/>
      <c r="MUS6" s="65"/>
      <c r="MUT6" s="78"/>
      <c r="MUU6" s="52"/>
      <c r="MUV6" s="52"/>
      <c r="MUW6" s="52"/>
      <c r="MUX6" s="52"/>
      <c r="MUY6" s="52"/>
      <c r="MUZ6" s="79"/>
      <c r="MVA6" s="65"/>
      <c r="MVB6" s="78"/>
      <c r="MVC6" s="52"/>
      <c r="MVD6" s="52"/>
      <c r="MVE6" s="52"/>
      <c r="MVF6" s="52"/>
      <c r="MVG6" s="52"/>
      <c r="MVH6" s="79"/>
      <c r="MVI6" s="65"/>
      <c r="MVJ6" s="78"/>
      <c r="MVK6" s="52"/>
      <c r="MVL6" s="52"/>
      <c r="MVM6" s="52"/>
      <c r="MVN6" s="52"/>
      <c r="MVO6" s="52"/>
      <c r="MVP6" s="79"/>
      <c r="MVQ6" s="65"/>
      <c r="MVR6" s="78"/>
      <c r="MVS6" s="52"/>
      <c r="MVT6" s="52"/>
      <c r="MVU6" s="52"/>
      <c r="MVV6" s="52"/>
      <c r="MVW6" s="52"/>
      <c r="MVX6" s="79"/>
      <c r="MVY6" s="65"/>
      <c r="MVZ6" s="78"/>
      <c r="MWA6" s="52"/>
      <c r="MWB6" s="52"/>
      <c r="MWC6" s="52"/>
      <c r="MWD6" s="52"/>
      <c r="MWE6" s="52"/>
      <c r="MWF6" s="79"/>
      <c r="MWG6" s="65"/>
      <c r="MWH6" s="78"/>
      <c r="MWI6" s="52"/>
      <c r="MWJ6" s="52"/>
      <c r="MWK6" s="52"/>
      <c r="MWL6" s="52"/>
      <c r="MWM6" s="52"/>
      <c r="MWN6" s="79"/>
      <c r="MWO6" s="65"/>
      <c r="MWP6" s="78"/>
      <c r="MWQ6" s="52"/>
      <c r="MWR6" s="52"/>
      <c r="MWS6" s="52"/>
      <c r="MWT6" s="52"/>
      <c r="MWU6" s="52"/>
      <c r="MWV6" s="79"/>
      <c r="MWW6" s="65"/>
      <c r="MWX6" s="78"/>
      <c r="MWY6" s="52"/>
      <c r="MWZ6" s="52"/>
      <c r="MXA6" s="52"/>
      <c r="MXB6" s="52"/>
      <c r="MXC6" s="52"/>
      <c r="MXD6" s="79"/>
      <c r="MXE6" s="65"/>
      <c r="MXF6" s="78"/>
      <c r="MXG6" s="52"/>
      <c r="MXH6" s="52"/>
      <c r="MXI6" s="52"/>
      <c r="MXJ6" s="52"/>
      <c r="MXK6" s="52"/>
      <c r="MXL6" s="79"/>
      <c r="MXM6" s="65"/>
      <c r="MXN6" s="78"/>
      <c r="MXO6" s="52"/>
      <c r="MXP6" s="52"/>
      <c r="MXQ6" s="52"/>
      <c r="MXR6" s="52"/>
      <c r="MXS6" s="52"/>
      <c r="MXT6" s="79"/>
      <c r="MXU6" s="65"/>
      <c r="MXV6" s="78"/>
      <c r="MXW6" s="52"/>
      <c r="MXX6" s="52"/>
      <c r="MXY6" s="52"/>
      <c r="MXZ6" s="52"/>
      <c r="MYA6" s="52"/>
      <c r="MYB6" s="79"/>
      <c r="MYC6" s="65"/>
      <c r="MYD6" s="78"/>
      <c r="MYE6" s="52"/>
      <c r="MYF6" s="52"/>
      <c r="MYG6" s="52"/>
      <c r="MYH6" s="52"/>
      <c r="MYI6" s="52"/>
      <c r="MYJ6" s="79"/>
      <c r="MYK6" s="65"/>
      <c r="MYL6" s="78"/>
      <c r="MYM6" s="52"/>
      <c r="MYN6" s="52"/>
      <c r="MYO6" s="52"/>
      <c r="MYP6" s="52"/>
      <c r="MYQ6" s="52"/>
      <c r="MYR6" s="79"/>
      <c r="MYS6" s="65"/>
      <c r="MYT6" s="78"/>
      <c r="MYU6" s="52"/>
      <c r="MYV6" s="52"/>
      <c r="MYW6" s="52"/>
      <c r="MYX6" s="52"/>
      <c r="MYY6" s="52"/>
      <c r="MYZ6" s="79"/>
      <c r="MZA6" s="65"/>
      <c r="MZB6" s="78"/>
      <c r="MZC6" s="52"/>
      <c r="MZD6" s="52"/>
      <c r="MZE6" s="52"/>
      <c r="MZF6" s="52"/>
      <c r="MZG6" s="52"/>
      <c r="MZH6" s="79"/>
      <c r="MZI6" s="65"/>
      <c r="MZJ6" s="78"/>
      <c r="MZK6" s="52"/>
      <c r="MZL6" s="52"/>
      <c r="MZM6" s="52"/>
      <c r="MZN6" s="52"/>
      <c r="MZO6" s="52"/>
      <c r="MZP6" s="79"/>
      <c r="MZQ6" s="65"/>
      <c r="MZR6" s="78"/>
      <c r="MZS6" s="52"/>
      <c r="MZT6" s="52"/>
      <c r="MZU6" s="52"/>
      <c r="MZV6" s="52"/>
      <c r="MZW6" s="52"/>
      <c r="MZX6" s="79"/>
      <c r="MZY6" s="65"/>
      <c r="MZZ6" s="78"/>
      <c r="NAA6" s="52"/>
      <c r="NAB6" s="52"/>
      <c r="NAC6" s="52"/>
      <c r="NAD6" s="52"/>
      <c r="NAE6" s="52"/>
      <c r="NAF6" s="79"/>
      <c r="NAG6" s="65"/>
      <c r="NAH6" s="78"/>
      <c r="NAI6" s="52"/>
      <c r="NAJ6" s="52"/>
      <c r="NAK6" s="52"/>
      <c r="NAL6" s="52"/>
      <c r="NAM6" s="52"/>
      <c r="NAN6" s="79"/>
      <c r="NAO6" s="65"/>
      <c r="NAP6" s="78"/>
      <c r="NAQ6" s="52"/>
      <c r="NAR6" s="52"/>
      <c r="NAS6" s="52"/>
      <c r="NAT6" s="52"/>
      <c r="NAU6" s="52"/>
      <c r="NAV6" s="79"/>
      <c r="NAW6" s="65"/>
      <c r="NAX6" s="78"/>
      <c r="NAY6" s="52"/>
      <c r="NAZ6" s="52"/>
      <c r="NBA6" s="52"/>
      <c r="NBB6" s="52"/>
      <c r="NBC6" s="52"/>
      <c r="NBD6" s="79"/>
      <c r="NBE6" s="65"/>
      <c r="NBF6" s="78"/>
      <c r="NBG6" s="52"/>
      <c r="NBH6" s="52"/>
      <c r="NBI6" s="52"/>
      <c r="NBJ6" s="52"/>
      <c r="NBK6" s="52"/>
      <c r="NBL6" s="79"/>
      <c r="NBM6" s="65"/>
      <c r="NBN6" s="78"/>
      <c r="NBO6" s="52"/>
      <c r="NBP6" s="52"/>
      <c r="NBQ6" s="52"/>
      <c r="NBR6" s="52"/>
      <c r="NBS6" s="52"/>
      <c r="NBT6" s="79"/>
      <c r="NBU6" s="65"/>
      <c r="NBV6" s="78"/>
      <c r="NBW6" s="52"/>
      <c r="NBX6" s="52"/>
      <c r="NBY6" s="52"/>
      <c r="NBZ6" s="52"/>
      <c r="NCA6" s="52"/>
      <c r="NCB6" s="79"/>
      <c r="NCC6" s="65"/>
      <c r="NCD6" s="78"/>
      <c r="NCE6" s="52"/>
      <c r="NCF6" s="52"/>
      <c r="NCG6" s="52"/>
      <c r="NCH6" s="52"/>
      <c r="NCI6" s="52"/>
      <c r="NCJ6" s="79"/>
      <c r="NCK6" s="65"/>
      <c r="NCL6" s="78"/>
      <c r="NCM6" s="52"/>
      <c r="NCN6" s="52"/>
      <c r="NCO6" s="52"/>
      <c r="NCP6" s="52"/>
      <c r="NCQ6" s="52"/>
      <c r="NCR6" s="79"/>
      <c r="NCS6" s="65"/>
      <c r="NCT6" s="78"/>
      <c r="NCU6" s="52"/>
      <c r="NCV6" s="52"/>
      <c r="NCW6" s="52"/>
      <c r="NCX6" s="52"/>
      <c r="NCY6" s="52"/>
      <c r="NCZ6" s="79"/>
      <c r="NDA6" s="65"/>
      <c r="NDB6" s="78"/>
      <c r="NDC6" s="52"/>
      <c r="NDD6" s="52"/>
      <c r="NDE6" s="52"/>
      <c r="NDF6" s="52"/>
      <c r="NDG6" s="52"/>
      <c r="NDH6" s="79"/>
      <c r="NDI6" s="65"/>
      <c r="NDJ6" s="78"/>
      <c r="NDK6" s="52"/>
      <c r="NDL6" s="52"/>
      <c r="NDM6" s="52"/>
      <c r="NDN6" s="52"/>
      <c r="NDO6" s="52"/>
      <c r="NDP6" s="79"/>
      <c r="NDQ6" s="65"/>
      <c r="NDR6" s="78"/>
      <c r="NDS6" s="52"/>
      <c r="NDT6" s="52"/>
      <c r="NDU6" s="52"/>
      <c r="NDV6" s="52"/>
      <c r="NDW6" s="52"/>
      <c r="NDX6" s="79"/>
      <c r="NDY6" s="65"/>
      <c r="NDZ6" s="78"/>
      <c r="NEA6" s="52"/>
      <c r="NEB6" s="52"/>
      <c r="NEC6" s="52"/>
      <c r="NED6" s="52"/>
      <c r="NEE6" s="52"/>
      <c r="NEF6" s="79"/>
      <c r="NEG6" s="65"/>
      <c r="NEH6" s="78"/>
      <c r="NEI6" s="52"/>
      <c r="NEJ6" s="52"/>
      <c r="NEK6" s="52"/>
      <c r="NEL6" s="52"/>
      <c r="NEM6" s="52"/>
      <c r="NEN6" s="79"/>
      <c r="NEO6" s="65"/>
      <c r="NEP6" s="78"/>
      <c r="NEQ6" s="52"/>
      <c r="NER6" s="52"/>
      <c r="NES6" s="52"/>
      <c r="NET6" s="52"/>
      <c r="NEU6" s="52"/>
      <c r="NEV6" s="79"/>
      <c r="NEW6" s="65"/>
      <c r="NEX6" s="78"/>
      <c r="NEY6" s="52"/>
      <c r="NEZ6" s="52"/>
      <c r="NFA6" s="52"/>
      <c r="NFB6" s="52"/>
      <c r="NFC6" s="52"/>
      <c r="NFD6" s="79"/>
      <c r="NFE6" s="65"/>
      <c r="NFF6" s="78"/>
      <c r="NFG6" s="52"/>
      <c r="NFH6" s="52"/>
      <c r="NFI6" s="52"/>
      <c r="NFJ6" s="52"/>
      <c r="NFK6" s="52"/>
      <c r="NFL6" s="79"/>
      <c r="NFM6" s="65"/>
      <c r="NFN6" s="78"/>
      <c r="NFO6" s="52"/>
      <c r="NFP6" s="52"/>
      <c r="NFQ6" s="52"/>
      <c r="NFR6" s="52"/>
      <c r="NFS6" s="52"/>
      <c r="NFT6" s="79"/>
      <c r="NFU6" s="65"/>
      <c r="NFV6" s="78"/>
      <c r="NFW6" s="52"/>
      <c r="NFX6" s="52"/>
      <c r="NFY6" s="52"/>
      <c r="NFZ6" s="52"/>
      <c r="NGA6" s="52"/>
      <c r="NGB6" s="79"/>
      <c r="NGC6" s="65"/>
      <c r="NGD6" s="78"/>
      <c r="NGE6" s="52"/>
      <c r="NGF6" s="52"/>
      <c r="NGG6" s="52"/>
      <c r="NGH6" s="52"/>
      <c r="NGI6" s="52"/>
      <c r="NGJ6" s="79"/>
      <c r="NGK6" s="65"/>
      <c r="NGL6" s="78"/>
      <c r="NGM6" s="52"/>
      <c r="NGN6" s="52"/>
      <c r="NGO6" s="52"/>
      <c r="NGP6" s="52"/>
      <c r="NGQ6" s="52"/>
      <c r="NGR6" s="79"/>
      <c r="NGS6" s="65"/>
      <c r="NGT6" s="78"/>
      <c r="NGU6" s="52"/>
      <c r="NGV6" s="52"/>
      <c r="NGW6" s="52"/>
      <c r="NGX6" s="52"/>
      <c r="NGY6" s="52"/>
      <c r="NGZ6" s="79"/>
      <c r="NHA6" s="65"/>
      <c r="NHB6" s="78"/>
      <c r="NHC6" s="52"/>
      <c r="NHD6" s="52"/>
      <c r="NHE6" s="52"/>
      <c r="NHF6" s="52"/>
      <c r="NHG6" s="52"/>
      <c r="NHH6" s="79"/>
      <c r="NHI6" s="65"/>
      <c r="NHJ6" s="78"/>
      <c r="NHK6" s="52"/>
      <c r="NHL6" s="52"/>
      <c r="NHM6" s="52"/>
      <c r="NHN6" s="52"/>
      <c r="NHO6" s="52"/>
      <c r="NHP6" s="79"/>
      <c r="NHQ6" s="65"/>
      <c r="NHR6" s="78"/>
      <c r="NHS6" s="52"/>
      <c r="NHT6" s="52"/>
      <c r="NHU6" s="52"/>
      <c r="NHV6" s="52"/>
      <c r="NHW6" s="52"/>
      <c r="NHX6" s="79"/>
      <c r="NHY6" s="65"/>
      <c r="NHZ6" s="78"/>
      <c r="NIA6" s="52"/>
      <c r="NIB6" s="52"/>
      <c r="NIC6" s="52"/>
      <c r="NID6" s="52"/>
      <c r="NIE6" s="52"/>
      <c r="NIF6" s="79"/>
      <c r="NIG6" s="65"/>
      <c r="NIH6" s="78"/>
      <c r="NII6" s="52"/>
      <c r="NIJ6" s="52"/>
      <c r="NIK6" s="52"/>
      <c r="NIL6" s="52"/>
      <c r="NIM6" s="52"/>
      <c r="NIN6" s="79"/>
      <c r="NIO6" s="65"/>
      <c r="NIP6" s="78"/>
      <c r="NIQ6" s="52"/>
      <c r="NIR6" s="52"/>
      <c r="NIS6" s="52"/>
      <c r="NIT6" s="52"/>
      <c r="NIU6" s="52"/>
      <c r="NIV6" s="79"/>
      <c r="NIW6" s="65"/>
      <c r="NIX6" s="78"/>
      <c r="NIY6" s="52"/>
      <c r="NIZ6" s="52"/>
      <c r="NJA6" s="52"/>
      <c r="NJB6" s="52"/>
      <c r="NJC6" s="52"/>
      <c r="NJD6" s="79"/>
      <c r="NJE6" s="65"/>
      <c r="NJF6" s="78"/>
      <c r="NJG6" s="52"/>
      <c r="NJH6" s="52"/>
      <c r="NJI6" s="52"/>
      <c r="NJJ6" s="52"/>
      <c r="NJK6" s="52"/>
      <c r="NJL6" s="79"/>
      <c r="NJM6" s="65"/>
      <c r="NJN6" s="78"/>
      <c r="NJO6" s="52"/>
      <c r="NJP6" s="52"/>
      <c r="NJQ6" s="52"/>
      <c r="NJR6" s="52"/>
      <c r="NJS6" s="52"/>
      <c r="NJT6" s="79"/>
      <c r="NJU6" s="65"/>
      <c r="NJV6" s="78"/>
      <c r="NJW6" s="52"/>
      <c r="NJX6" s="52"/>
      <c r="NJY6" s="52"/>
      <c r="NJZ6" s="52"/>
      <c r="NKA6" s="52"/>
      <c r="NKB6" s="79"/>
      <c r="NKC6" s="65"/>
      <c r="NKD6" s="78"/>
      <c r="NKE6" s="52"/>
      <c r="NKF6" s="52"/>
      <c r="NKG6" s="52"/>
      <c r="NKH6" s="52"/>
      <c r="NKI6" s="52"/>
      <c r="NKJ6" s="79"/>
      <c r="NKK6" s="65"/>
      <c r="NKL6" s="78"/>
      <c r="NKM6" s="52"/>
      <c r="NKN6" s="52"/>
      <c r="NKO6" s="52"/>
      <c r="NKP6" s="52"/>
      <c r="NKQ6" s="52"/>
      <c r="NKR6" s="79"/>
      <c r="NKS6" s="65"/>
      <c r="NKT6" s="78"/>
      <c r="NKU6" s="52"/>
      <c r="NKV6" s="52"/>
      <c r="NKW6" s="52"/>
      <c r="NKX6" s="52"/>
      <c r="NKY6" s="52"/>
      <c r="NKZ6" s="79"/>
      <c r="NLA6" s="65"/>
      <c r="NLB6" s="78"/>
      <c r="NLC6" s="52"/>
      <c r="NLD6" s="52"/>
      <c r="NLE6" s="52"/>
      <c r="NLF6" s="52"/>
      <c r="NLG6" s="52"/>
      <c r="NLH6" s="79"/>
      <c r="NLI6" s="65"/>
      <c r="NLJ6" s="78"/>
      <c r="NLK6" s="52"/>
      <c r="NLL6" s="52"/>
      <c r="NLM6" s="52"/>
      <c r="NLN6" s="52"/>
      <c r="NLO6" s="52"/>
      <c r="NLP6" s="79"/>
      <c r="NLQ6" s="65"/>
      <c r="NLR6" s="78"/>
      <c r="NLS6" s="52"/>
      <c r="NLT6" s="52"/>
      <c r="NLU6" s="52"/>
      <c r="NLV6" s="52"/>
      <c r="NLW6" s="52"/>
      <c r="NLX6" s="79"/>
      <c r="NLY6" s="65"/>
      <c r="NLZ6" s="78"/>
      <c r="NMA6" s="52"/>
      <c r="NMB6" s="52"/>
      <c r="NMC6" s="52"/>
      <c r="NMD6" s="52"/>
      <c r="NME6" s="52"/>
      <c r="NMF6" s="79"/>
      <c r="NMG6" s="65"/>
      <c r="NMH6" s="78"/>
      <c r="NMI6" s="52"/>
      <c r="NMJ6" s="52"/>
      <c r="NMK6" s="52"/>
      <c r="NML6" s="52"/>
      <c r="NMM6" s="52"/>
      <c r="NMN6" s="79"/>
      <c r="NMO6" s="65"/>
      <c r="NMP6" s="78"/>
      <c r="NMQ6" s="52"/>
      <c r="NMR6" s="52"/>
      <c r="NMS6" s="52"/>
      <c r="NMT6" s="52"/>
      <c r="NMU6" s="52"/>
      <c r="NMV6" s="79"/>
      <c r="NMW6" s="65"/>
      <c r="NMX6" s="78"/>
      <c r="NMY6" s="52"/>
      <c r="NMZ6" s="52"/>
      <c r="NNA6" s="52"/>
      <c r="NNB6" s="52"/>
      <c r="NNC6" s="52"/>
      <c r="NND6" s="79"/>
      <c r="NNE6" s="65"/>
      <c r="NNF6" s="78"/>
      <c r="NNG6" s="52"/>
      <c r="NNH6" s="52"/>
      <c r="NNI6" s="52"/>
      <c r="NNJ6" s="52"/>
      <c r="NNK6" s="52"/>
      <c r="NNL6" s="79"/>
      <c r="NNM6" s="65"/>
      <c r="NNN6" s="78"/>
      <c r="NNO6" s="52"/>
      <c r="NNP6" s="52"/>
      <c r="NNQ6" s="52"/>
      <c r="NNR6" s="52"/>
      <c r="NNS6" s="52"/>
      <c r="NNT6" s="79"/>
      <c r="NNU6" s="65"/>
      <c r="NNV6" s="78"/>
      <c r="NNW6" s="52"/>
      <c r="NNX6" s="52"/>
      <c r="NNY6" s="52"/>
      <c r="NNZ6" s="52"/>
      <c r="NOA6" s="52"/>
      <c r="NOB6" s="79"/>
      <c r="NOC6" s="65"/>
      <c r="NOD6" s="78"/>
      <c r="NOE6" s="52"/>
      <c r="NOF6" s="52"/>
      <c r="NOG6" s="52"/>
      <c r="NOH6" s="52"/>
      <c r="NOI6" s="52"/>
      <c r="NOJ6" s="79"/>
      <c r="NOK6" s="65"/>
      <c r="NOL6" s="78"/>
      <c r="NOM6" s="52"/>
      <c r="NON6" s="52"/>
      <c r="NOO6" s="52"/>
      <c r="NOP6" s="52"/>
      <c r="NOQ6" s="52"/>
      <c r="NOR6" s="79"/>
      <c r="NOS6" s="65"/>
      <c r="NOT6" s="78"/>
      <c r="NOU6" s="52"/>
      <c r="NOV6" s="52"/>
      <c r="NOW6" s="52"/>
      <c r="NOX6" s="52"/>
      <c r="NOY6" s="52"/>
      <c r="NOZ6" s="79"/>
      <c r="NPA6" s="65"/>
      <c r="NPB6" s="78"/>
      <c r="NPC6" s="52"/>
      <c r="NPD6" s="52"/>
      <c r="NPE6" s="52"/>
      <c r="NPF6" s="52"/>
      <c r="NPG6" s="52"/>
      <c r="NPH6" s="79"/>
      <c r="NPI6" s="65"/>
      <c r="NPJ6" s="78"/>
      <c r="NPK6" s="52"/>
      <c r="NPL6" s="52"/>
      <c r="NPM6" s="52"/>
      <c r="NPN6" s="52"/>
      <c r="NPO6" s="52"/>
      <c r="NPP6" s="79"/>
      <c r="NPQ6" s="65"/>
      <c r="NPR6" s="78"/>
      <c r="NPS6" s="52"/>
      <c r="NPT6" s="52"/>
      <c r="NPU6" s="52"/>
      <c r="NPV6" s="52"/>
      <c r="NPW6" s="52"/>
      <c r="NPX6" s="79"/>
      <c r="NPY6" s="65"/>
      <c r="NPZ6" s="78"/>
      <c r="NQA6" s="52"/>
      <c r="NQB6" s="52"/>
      <c r="NQC6" s="52"/>
      <c r="NQD6" s="52"/>
      <c r="NQE6" s="52"/>
      <c r="NQF6" s="79"/>
      <c r="NQG6" s="65"/>
      <c r="NQH6" s="78"/>
      <c r="NQI6" s="52"/>
      <c r="NQJ6" s="52"/>
      <c r="NQK6" s="52"/>
      <c r="NQL6" s="52"/>
      <c r="NQM6" s="52"/>
      <c r="NQN6" s="79"/>
      <c r="NQO6" s="65"/>
      <c r="NQP6" s="78"/>
      <c r="NQQ6" s="52"/>
      <c r="NQR6" s="52"/>
      <c r="NQS6" s="52"/>
      <c r="NQT6" s="52"/>
      <c r="NQU6" s="52"/>
      <c r="NQV6" s="79"/>
      <c r="NQW6" s="65"/>
      <c r="NQX6" s="78"/>
      <c r="NQY6" s="52"/>
      <c r="NQZ6" s="52"/>
      <c r="NRA6" s="52"/>
      <c r="NRB6" s="52"/>
      <c r="NRC6" s="52"/>
      <c r="NRD6" s="79"/>
      <c r="NRE6" s="65"/>
      <c r="NRF6" s="78"/>
      <c r="NRG6" s="52"/>
      <c r="NRH6" s="52"/>
      <c r="NRI6" s="52"/>
      <c r="NRJ6" s="52"/>
      <c r="NRK6" s="52"/>
      <c r="NRL6" s="79"/>
      <c r="NRM6" s="65"/>
      <c r="NRN6" s="78"/>
      <c r="NRO6" s="52"/>
      <c r="NRP6" s="52"/>
      <c r="NRQ6" s="52"/>
      <c r="NRR6" s="52"/>
      <c r="NRS6" s="52"/>
      <c r="NRT6" s="79"/>
      <c r="NRU6" s="65"/>
      <c r="NRV6" s="78"/>
      <c r="NRW6" s="52"/>
      <c r="NRX6" s="52"/>
      <c r="NRY6" s="52"/>
      <c r="NRZ6" s="52"/>
      <c r="NSA6" s="52"/>
      <c r="NSB6" s="79"/>
      <c r="NSC6" s="65"/>
      <c r="NSD6" s="78"/>
      <c r="NSE6" s="52"/>
      <c r="NSF6" s="52"/>
      <c r="NSG6" s="52"/>
      <c r="NSH6" s="52"/>
      <c r="NSI6" s="52"/>
      <c r="NSJ6" s="79"/>
      <c r="NSK6" s="65"/>
      <c r="NSL6" s="78"/>
      <c r="NSM6" s="52"/>
      <c r="NSN6" s="52"/>
      <c r="NSO6" s="52"/>
      <c r="NSP6" s="52"/>
      <c r="NSQ6" s="52"/>
      <c r="NSR6" s="79"/>
      <c r="NSS6" s="65"/>
      <c r="NST6" s="78"/>
      <c r="NSU6" s="52"/>
      <c r="NSV6" s="52"/>
      <c r="NSW6" s="52"/>
      <c r="NSX6" s="52"/>
      <c r="NSY6" s="52"/>
      <c r="NSZ6" s="79"/>
      <c r="NTA6" s="65"/>
      <c r="NTB6" s="78"/>
      <c r="NTC6" s="52"/>
      <c r="NTD6" s="52"/>
      <c r="NTE6" s="52"/>
      <c r="NTF6" s="52"/>
      <c r="NTG6" s="52"/>
      <c r="NTH6" s="79"/>
      <c r="NTI6" s="65"/>
      <c r="NTJ6" s="78"/>
      <c r="NTK6" s="52"/>
      <c r="NTL6" s="52"/>
      <c r="NTM6" s="52"/>
      <c r="NTN6" s="52"/>
      <c r="NTO6" s="52"/>
      <c r="NTP6" s="79"/>
      <c r="NTQ6" s="65"/>
      <c r="NTR6" s="78"/>
      <c r="NTS6" s="52"/>
      <c r="NTT6" s="52"/>
      <c r="NTU6" s="52"/>
      <c r="NTV6" s="52"/>
      <c r="NTW6" s="52"/>
      <c r="NTX6" s="79"/>
      <c r="NTY6" s="65"/>
      <c r="NTZ6" s="78"/>
      <c r="NUA6" s="52"/>
      <c r="NUB6" s="52"/>
      <c r="NUC6" s="52"/>
      <c r="NUD6" s="52"/>
      <c r="NUE6" s="52"/>
      <c r="NUF6" s="79"/>
      <c r="NUG6" s="65"/>
      <c r="NUH6" s="78"/>
      <c r="NUI6" s="52"/>
      <c r="NUJ6" s="52"/>
      <c r="NUK6" s="52"/>
      <c r="NUL6" s="52"/>
      <c r="NUM6" s="52"/>
      <c r="NUN6" s="79"/>
      <c r="NUO6" s="65"/>
      <c r="NUP6" s="78"/>
      <c r="NUQ6" s="52"/>
      <c r="NUR6" s="52"/>
      <c r="NUS6" s="52"/>
      <c r="NUT6" s="52"/>
      <c r="NUU6" s="52"/>
      <c r="NUV6" s="79"/>
      <c r="NUW6" s="65"/>
      <c r="NUX6" s="78"/>
      <c r="NUY6" s="52"/>
      <c r="NUZ6" s="52"/>
      <c r="NVA6" s="52"/>
      <c r="NVB6" s="52"/>
      <c r="NVC6" s="52"/>
      <c r="NVD6" s="79"/>
      <c r="NVE6" s="65"/>
      <c r="NVF6" s="78"/>
      <c r="NVG6" s="52"/>
      <c r="NVH6" s="52"/>
      <c r="NVI6" s="52"/>
      <c r="NVJ6" s="52"/>
      <c r="NVK6" s="52"/>
      <c r="NVL6" s="79"/>
      <c r="NVM6" s="65"/>
      <c r="NVN6" s="78"/>
      <c r="NVO6" s="52"/>
      <c r="NVP6" s="52"/>
      <c r="NVQ6" s="52"/>
      <c r="NVR6" s="52"/>
      <c r="NVS6" s="52"/>
      <c r="NVT6" s="79"/>
      <c r="NVU6" s="65"/>
      <c r="NVV6" s="78"/>
      <c r="NVW6" s="52"/>
      <c r="NVX6" s="52"/>
      <c r="NVY6" s="52"/>
      <c r="NVZ6" s="52"/>
      <c r="NWA6" s="52"/>
      <c r="NWB6" s="79"/>
      <c r="NWC6" s="65"/>
      <c r="NWD6" s="78"/>
      <c r="NWE6" s="52"/>
      <c r="NWF6" s="52"/>
      <c r="NWG6" s="52"/>
      <c r="NWH6" s="52"/>
      <c r="NWI6" s="52"/>
      <c r="NWJ6" s="79"/>
      <c r="NWK6" s="65"/>
      <c r="NWL6" s="78"/>
      <c r="NWM6" s="52"/>
      <c r="NWN6" s="52"/>
      <c r="NWO6" s="52"/>
      <c r="NWP6" s="52"/>
      <c r="NWQ6" s="52"/>
      <c r="NWR6" s="79"/>
      <c r="NWS6" s="65"/>
      <c r="NWT6" s="78"/>
      <c r="NWU6" s="52"/>
      <c r="NWV6" s="52"/>
      <c r="NWW6" s="52"/>
      <c r="NWX6" s="52"/>
      <c r="NWY6" s="52"/>
      <c r="NWZ6" s="79"/>
      <c r="NXA6" s="65"/>
      <c r="NXB6" s="78"/>
      <c r="NXC6" s="52"/>
      <c r="NXD6" s="52"/>
      <c r="NXE6" s="52"/>
      <c r="NXF6" s="52"/>
      <c r="NXG6" s="52"/>
      <c r="NXH6" s="79"/>
      <c r="NXI6" s="65"/>
      <c r="NXJ6" s="78"/>
      <c r="NXK6" s="52"/>
      <c r="NXL6" s="52"/>
      <c r="NXM6" s="52"/>
      <c r="NXN6" s="52"/>
      <c r="NXO6" s="52"/>
      <c r="NXP6" s="79"/>
      <c r="NXQ6" s="65"/>
      <c r="NXR6" s="78"/>
      <c r="NXS6" s="52"/>
      <c r="NXT6" s="52"/>
      <c r="NXU6" s="52"/>
      <c r="NXV6" s="52"/>
      <c r="NXW6" s="52"/>
      <c r="NXX6" s="79"/>
      <c r="NXY6" s="65"/>
      <c r="NXZ6" s="78"/>
      <c r="NYA6" s="52"/>
      <c r="NYB6" s="52"/>
      <c r="NYC6" s="52"/>
      <c r="NYD6" s="52"/>
      <c r="NYE6" s="52"/>
      <c r="NYF6" s="79"/>
      <c r="NYG6" s="65"/>
      <c r="NYH6" s="78"/>
      <c r="NYI6" s="52"/>
      <c r="NYJ6" s="52"/>
      <c r="NYK6" s="52"/>
      <c r="NYL6" s="52"/>
      <c r="NYM6" s="52"/>
      <c r="NYN6" s="79"/>
      <c r="NYO6" s="65"/>
      <c r="NYP6" s="78"/>
      <c r="NYQ6" s="52"/>
      <c r="NYR6" s="52"/>
      <c r="NYS6" s="52"/>
      <c r="NYT6" s="52"/>
      <c r="NYU6" s="52"/>
      <c r="NYV6" s="79"/>
      <c r="NYW6" s="65"/>
      <c r="NYX6" s="78"/>
      <c r="NYY6" s="52"/>
      <c r="NYZ6" s="52"/>
      <c r="NZA6" s="52"/>
      <c r="NZB6" s="52"/>
      <c r="NZC6" s="52"/>
      <c r="NZD6" s="79"/>
      <c r="NZE6" s="65"/>
      <c r="NZF6" s="78"/>
      <c r="NZG6" s="52"/>
      <c r="NZH6" s="52"/>
      <c r="NZI6" s="52"/>
      <c r="NZJ6" s="52"/>
      <c r="NZK6" s="52"/>
      <c r="NZL6" s="79"/>
      <c r="NZM6" s="65"/>
      <c r="NZN6" s="78"/>
      <c r="NZO6" s="52"/>
      <c r="NZP6" s="52"/>
      <c r="NZQ6" s="52"/>
      <c r="NZR6" s="52"/>
      <c r="NZS6" s="52"/>
      <c r="NZT6" s="79"/>
      <c r="NZU6" s="65"/>
      <c r="NZV6" s="78"/>
      <c r="NZW6" s="52"/>
      <c r="NZX6" s="52"/>
      <c r="NZY6" s="52"/>
      <c r="NZZ6" s="52"/>
      <c r="OAA6" s="52"/>
      <c r="OAB6" s="79"/>
      <c r="OAC6" s="65"/>
      <c r="OAD6" s="78"/>
      <c r="OAE6" s="52"/>
      <c r="OAF6" s="52"/>
      <c r="OAG6" s="52"/>
      <c r="OAH6" s="52"/>
      <c r="OAI6" s="52"/>
      <c r="OAJ6" s="79"/>
      <c r="OAK6" s="65"/>
      <c r="OAL6" s="78"/>
      <c r="OAM6" s="52"/>
      <c r="OAN6" s="52"/>
      <c r="OAO6" s="52"/>
      <c r="OAP6" s="52"/>
      <c r="OAQ6" s="52"/>
      <c r="OAR6" s="79"/>
      <c r="OAS6" s="65"/>
      <c r="OAT6" s="78"/>
      <c r="OAU6" s="52"/>
      <c r="OAV6" s="52"/>
      <c r="OAW6" s="52"/>
      <c r="OAX6" s="52"/>
      <c r="OAY6" s="52"/>
      <c r="OAZ6" s="79"/>
      <c r="OBA6" s="65"/>
      <c r="OBB6" s="78"/>
      <c r="OBC6" s="52"/>
      <c r="OBD6" s="52"/>
      <c r="OBE6" s="52"/>
      <c r="OBF6" s="52"/>
      <c r="OBG6" s="52"/>
      <c r="OBH6" s="79"/>
      <c r="OBI6" s="65"/>
      <c r="OBJ6" s="78"/>
      <c r="OBK6" s="52"/>
      <c r="OBL6" s="52"/>
      <c r="OBM6" s="52"/>
      <c r="OBN6" s="52"/>
      <c r="OBO6" s="52"/>
      <c r="OBP6" s="79"/>
      <c r="OBQ6" s="65"/>
      <c r="OBR6" s="78"/>
      <c r="OBS6" s="52"/>
      <c r="OBT6" s="52"/>
      <c r="OBU6" s="52"/>
      <c r="OBV6" s="52"/>
      <c r="OBW6" s="52"/>
      <c r="OBX6" s="79"/>
      <c r="OBY6" s="65"/>
      <c r="OBZ6" s="78"/>
      <c r="OCA6" s="52"/>
      <c r="OCB6" s="52"/>
      <c r="OCC6" s="52"/>
      <c r="OCD6" s="52"/>
      <c r="OCE6" s="52"/>
      <c r="OCF6" s="79"/>
      <c r="OCG6" s="65"/>
      <c r="OCH6" s="78"/>
      <c r="OCI6" s="52"/>
      <c r="OCJ6" s="52"/>
      <c r="OCK6" s="52"/>
      <c r="OCL6" s="52"/>
      <c r="OCM6" s="52"/>
      <c r="OCN6" s="79"/>
      <c r="OCO6" s="65"/>
      <c r="OCP6" s="78"/>
      <c r="OCQ6" s="52"/>
      <c r="OCR6" s="52"/>
      <c r="OCS6" s="52"/>
      <c r="OCT6" s="52"/>
      <c r="OCU6" s="52"/>
      <c r="OCV6" s="79"/>
      <c r="OCW6" s="65"/>
      <c r="OCX6" s="78"/>
      <c r="OCY6" s="52"/>
      <c r="OCZ6" s="52"/>
      <c r="ODA6" s="52"/>
      <c r="ODB6" s="52"/>
      <c r="ODC6" s="52"/>
      <c r="ODD6" s="79"/>
      <c r="ODE6" s="65"/>
      <c r="ODF6" s="78"/>
      <c r="ODG6" s="52"/>
      <c r="ODH6" s="52"/>
      <c r="ODI6" s="52"/>
      <c r="ODJ6" s="52"/>
      <c r="ODK6" s="52"/>
      <c r="ODL6" s="79"/>
      <c r="ODM6" s="65"/>
      <c r="ODN6" s="78"/>
      <c r="ODO6" s="52"/>
      <c r="ODP6" s="52"/>
      <c r="ODQ6" s="52"/>
      <c r="ODR6" s="52"/>
      <c r="ODS6" s="52"/>
      <c r="ODT6" s="79"/>
      <c r="ODU6" s="65"/>
      <c r="ODV6" s="78"/>
      <c r="ODW6" s="52"/>
      <c r="ODX6" s="52"/>
      <c r="ODY6" s="52"/>
      <c r="ODZ6" s="52"/>
      <c r="OEA6" s="52"/>
      <c r="OEB6" s="79"/>
      <c r="OEC6" s="65"/>
      <c r="OED6" s="78"/>
      <c r="OEE6" s="52"/>
      <c r="OEF6" s="52"/>
      <c r="OEG6" s="52"/>
      <c r="OEH6" s="52"/>
      <c r="OEI6" s="52"/>
      <c r="OEJ6" s="79"/>
      <c r="OEK6" s="65"/>
      <c r="OEL6" s="78"/>
      <c r="OEM6" s="52"/>
      <c r="OEN6" s="52"/>
      <c r="OEO6" s="52"/>
      <c r="OEP6" s="52"/>
      <c r="OEQ6" s="52"/>
      <c r="OER6" s="79"/>
      <c r="OES6" s="65"/>
      <c r="OET6" s="78"/>
      <c r="OEU6" s="52"/>
      <c r="OEV6" s="52"/>
      <c r="OEW6" s="52"/>
      <c r="OEX6" s="52"/>
      <c r="OEY6" s="52"/>
      <c r="OEZ6" s="79"/>
      <c r="OFA6" s="65"/>
      <c r="OFB6" s="78"/>
      <c r="OFC6" s="52"/>
      <c r="OFD6" s="52"/>
      <c r="OFE6" s="52"/>
      <c r="OFF6" s="52"/>
      <c r="OFG6" s="52"/>
      <c r="OFH6" s="79"/>
      <c r="OFI6" s="65"/>
      <c r="OFJ6" s="78"/>
      <c r="OFK6" s="52"/>
      <c r="OFL6" s="52"/>
      <c r="OFM6" s="52"/>
      <c r="OFN6" s="52"/>
      <c r="OFO6" s="52"/>
      <c r="OFP6" s="79"/>
      <c r="OFQ6" s="65"/>
      <c r="OFR6" s="78"/>
      <c r="OFS6" s="52"/>
      <c r="OFT6" s="52"/>
      <c r="OFU6" s="52"/>
      <c r="OFV6" s="52"/>
      <c r="OFW6" s="52"/>
      <c r="OFX6" s="79"/>
      <c r="OFY6" s="65"/>
      <c r="OFZ6" s="78"/>
      <c r="OGA6" s="52"/>
      <c r="OGB6" s="52"/>
      <c r="OGC6" s="52"/>
      <c r="OGD6" s="52"/>
      <c r="OGE6" s="52"/>
      <c r="OGF6" s="79"/>
      <c r="OGG6" s="65"/>
      <c r="OGH6" s="78"/>
      <c r="OGI6" s="52"/>
      <c r="OGJ6" s="52"/>
      <c r="OGK6" s="52"/>
      <c r="OGL6" s="52"/>
      <c r="OGM6" s="52"/>
      <c r="OGN6" s="79"/>
      <c r="OGO6" s="65"/>
      <c r="OGP6" s="78"/>
      <c r="OGQ6" s="52"/>
      <c r="OGR6" s="52"/>
      <c r="OGS6" s="52"/>
      <c r="OGT6" s="52"/>
      <c r="OGU6" s="52"/>
      <c r="OGV6" s="79"/>
      <c r="OGW6" s="65"/>
      <c r="OGX6" s="78"/>
      <c r="OGY6" s="52"/>
      <c r="OGZ6" s="52"/>
      <c r="OHA6" s="52"/>
      <c r="OHB6" s="52"/>
      <c r="OHC6" s="52"/>
      <c r="OHD6" s="79"/>
      <c r="OHE6" s="65"/>
      <c r="OHF6" s="78"/>
      <c r="OHG6" s="52"/>
      <c r="OHH6" s="52"/>
      <c r="OHI6" s="52"/>
      <c r="OHJ6" s="52"/>
      <c r="OHK6" s="52"/>
      <c r="OHL6" s="79"/>
      <c r="OHM6" s="65"/>
      <c r="OHN6" s="78"/>
      <c r="OHO6" s="52"/>
      <c r="OHP6" s="52"/>
      <c r="OHQ6" s="52"/>
      <c r="OHR6" s="52"/>
      <c r="OHS6" s="52"/>
      <c r="OHT6" s="79"/>
      <c r="OHU6" s="65"/>
      <c r="OHV6" s="78"/>
      <c r="OHW6" s="52"/>
      <c r="OHX6" s="52"/>
      <c r="OHY6" s="52"/>
      <c r="OHZ6" s="52"/>
      <c r="OIA6" s="52"/>
      <c r="OIB6" s="79"/>
      <c r="OIC6" s="65"/>
      <c r="OID6" s="78"/>
      <c r="OIE6" s="52"/>
      <c r="OIF6" s="52"/>
      <c r="OIG6" s="52"/>
      <c r="OIH6" s="52"/>
      <c r="OII6" s="52"/>
      <c r="OIJ6" s="79"/>
      <c r="OIK6" s="65"/>
      <c r="OIL6" s="78"/>
      <c r="OIM6" s="52"/>
      <c r="OIN6" s="52"/>
      <c r="OIO6" s="52"/>
      <c r="OIP6" s="52"/>
      <c r="OIQ6" s="52"/>
      <c r="OIR6" s="79"/>
      <c r="OIS6" s="65"/>
      <c r="OIT6" s="78"/>
      <c r="OIU6" s="52"/>
      <c r="OIV6" s="52"/>
      <c r="OIW6" s="52"/>
      <c r="OIX6" s="52"/>
      <c r="OIY6" s="52"/>
      <c r="OIZ6" s="79"/>
      <c r="OJA6" s="65"/>
      <c r="OJB6" s="78"/>
      <c r="OJC6" s="52"/>
      <c r="OJD6" s="52"/>
      <c r="OJE6" s="52"/>
      <c r="OJF6" s="52"/>
      <c r="OJG6" s="52"/>
      <c r="OJH6" s="79"/>
      <c r="OJI6" s="65"/>
      <c r="OJJ6" s="78"/>
      <c r="OJK6" s="52"/>
      <c r="OJL6" s="52"/>
      <c r="OJM6" s="52"/>
      <c r="OJN6" s="52"/>
      <c r="OJO6" s="52"/>
      <c r="OJP6" s="79"/>
      <c r="OJQ6" s="65"/>
      <c r="OJR6" s="78"/>
      <c r="OJS6" s="52"/>
      <c r="OJT6" s="52"/>
      <c r="OJU6" s="52"/>
      <c r="OJV6" s="52"/>
      <c r="OJW6" s="52"/>
      <c r="OJX6" s="79"/>
      <c r="OJY6" s="65"/>
      <c r="OJZ6" s="78"/>
      <c r="OKA6" s="52"/>
      <c r="OKB6" s="52"/>
      <c r="OKC6" s="52"/>
      <c r="OKD6" s="52"/>
      <c r="OKE6" s="52"/>
      <c r="OKF6" s="79"/>
      <c r="OKG6" s="65"/>
      <c r="OKH6" s="78"/>
      <c r="OKI6" s="52"/>
      <c r="OKJ6" s="52"/>
      <c r="OKK6" s="52"/>
      <c r="OKL6" s="52"/>
      <c r="OKM6" s="52"/>
      <c r="OKN6" s="79"/>
      <c r="OKO6" s="65"/>
      <c r="OKP6" s="78"/>
      <c r="OKQ6" s="52"/>
      <c r="OKR6" s="52"/>
      <c r="OKS6" s="52"/>
      <c r="OKT6" s="52"/>
      <c r="OKU6" s="52"/>
      <c r="OKV6" s="79"/>
      <c r="OKW6" s="65"/>
      <c r="OKX6" s="78"/>
      <c r="OKY6" s="52"/>
      <c r="OKZ6" s="52"/>
      <c r="OLA6" s="52"/>
      <c r="OLB6" s="52"/>
      <c r="OLC6" s="52"/>
      <c r="OLD6" s="79"/>
      <c r="OLE6" s="65"/>
      <c r="OLF6" s="78"/>
      <c r="OLG6" s="52"/>
      <c r="OLH6" s="52"/>
      <c r="OLI6" s="52"/>
      <c r="OLJ6" s="52"/>
      <c r="OLK6" s="52"/>
      <c r="OLL6" s="79"/>
      <c r="OLM6" s="65"/>
      <c r="OLN6" s="78"/>
      <c r="OLO6" s="52"/>
      <c r="OLP6" s="52"/>
      <c r="OLQ6" s="52"/>
      <c r="OLR6" s="52"/>
      <c r="OLS6" s="52"/>
      <c r="OLT6" s="79"/>
      <c r="OLU6" s="65"/>
      <c r="OLV6" s="78"/>
      <c r="OLW6" s="52"/>
      <c r="OLX6" s="52"/>
      <c r="OLY6" s="52"/>
      <c r="OLZ6" s="52"/>
      <c r="OMA6" s="52"/>
      <c r="OMB6" s="79"/>
      <c r="OMC6" s="65"/>
      <c r="OMD6" s="78"/>
      <c r="OME6" s="52"/>
      <c r="OMF6" s="52"/>
      <c r="OMG6" s="52"/>
      <c r="OMH6" s="52"/>
      <c r="OMI6" s="52"/>
      <c r="OMJ6" s="79"/>
      <c r="OMK6" s="65"/>
      <c r="OML6" s="78"/>
      <c r="OMM6" s="52"/>
      <c r="OMN6" s="52"/>
      <c r="OMO6" s="52"/>
      <c r="OMP6" s="52"/>
      <c r="OMQ6" s="52"/>
      <c r="OMR6" s="79"/>
      <c r="OMS6" s="65"/>
      <c r="OMT6" s="78"/>
      <c r="OMU6" s="52"/>
      <c r="OMV6" s="52"/>
      <c r="OMW6" s="52"/>
      <c r="OMX6" s="52"/>
      <c r="OMY6" s="52"/>
      <c r="OMZ6" s="79"/>
      <c r="ONA6" s="65"/>
      <c r="ONB6" s="78"/>
      <c r="ONC6" s="52"/>
      <c r="OND6" s="52"/>
      <c r="ONE6" s="52"/>
      <c r="ONF6" s="52"/>
      <c r="ONG6" s="52"/>
      <c r="ONH6" s="79"/>
      <c r="ONI6" s="65"/>
      <c r="ONJ6" s="78"/>
      <c r="ONK6" s="52"/>
      <c r="ONL6" s="52"/>
      <c r="ONM6" s="52"/>
      <c r="ONN6" s="52"/>
      <c r="ONO6" s="52"/>
      <c r="ONP6" s="79"/>
      <c r="ONQ6" s="65"/>
      <c r="ONR6" s="78"/>
      <c r="ONS6" s="52"/>
      <c r="ONT6" s="52"/>
      <c r="ONU6" s="52"/>
      <c r="ONV6" s="52"/>
      <c r="ONW6" s="52"/>
      <c r="ONX6" s="79"/>
      <c r="ONY6" s="65"/>
      <c r="ONZ6" s="78"/>
      <c r="OOA6" s="52"/>
      <c r="OOB6" s="52"/>
      <c r="OOC6" s="52"/>
      <c r="OOD6" s="52"/>
      <c r="OOE6" s="52"/>
      <c r="OOF6" s="79"/>
      <c r="OOG6" s="65"/>
      <c r="OOH6" s="78"/>
      <c r="OOI6" s="52"/>
      <c r="OOJ6" s="52"/>
      <c r="OOK6" s="52"/>
      <c r="OOL6" s="52"/>
      <c r="OOM6" s="52"/>
      <c r="OON6" s="79"/>
      <c r="OOO6" s="65"/>
      <c r="OOP6" s="78"/>
      <c r="OOQ6" s="52"/>
      <c r="OOR6" s="52"/>
      <c r="OOS6" s="52"/>
      <c r="OOT6" s="52"/>
      <c r="OOU6" s="52"/>
      <c r="OOV6" s="79"/>
      <c r="OOW6" s="65"/>
      <c r="OOX6" s="78"/>
      <c r="OOY6" s="52"/>
      <c r="OOZ6" s="52"/>
      <c r="OPA6" s="52"/>
      <c r="OPB6" s="52"/>
      <c r="OPC6" s="52"/>
      <c r="OPD6" s="79"/>
      <c r="OPE6" s="65"/>
      <c r="OPF6" s="78"/>
      <c r="OPG6" s="52"/>
      <c r="OPH6" s="52"/>
      <c r="OPI6" s="52"/>
      <c r="OPJ6" s="52"/>
      <c r="OPK6" s="52"/>
      <c r="OPL6" s="79"/>
      <c r="OPM6" s="65"/>
      <c r="OPN6" s="78"/>
      <c r="OPO6" s="52"/>
      <c r="OPP6" s="52"/>
      <c r="OPQ6" s="52"/>
      <c r="OPR6" s="52"/>
      <c r="OPS6" s="52"/>
      <c r="OPT6" s="79"/>
      <c r="OPU6" s="65"/>
      <c r="OPV6" s="78"/>
      <c r="OPW6" s="52"/>
      <c r="OPX6" s="52"/>
      <c r="OPY6" s="52"/>
      <c r="OPZ6" s="52"/>
      <c r="OQA6" s="52"/>
      <c r="OQB6" s="79"/>
      <c r="OQC6" s="65"/>
      <c r="OQD6" s="78"/>
      <c r="OQE6" s="52"/>
      <c r="OQF6" s="52"/>
      <c r="OQG6" s="52"/>
      <c r="OQH6" s="52"/>
      <c r="OQI6" s="52"/>
      <c r="OQJ6" s="79"/>
      <c r="OQK6" s="65"/>
      <c r="OQL6" s="78"/>
      <c r="OQM6" s="52"/>
      <c r="OQN6" s="52"/>
      <c r="OQO6" s="52"/>
      <c r="OQP6" s="52"/>
      <c r="OQQ6" s="52"/>
      <c r="OQR6" s="79"/>
      <c r="OQS6" s="65"/>
      <c r="OQT6" s="78"/>
      <c r="OQU6" s="52"/>
      <c r="OQV6" s="52"/>
      <c r="OQW6" s="52"/>
      <c r="OQX6" s="52"/>
      <c r="OQY6" s="52"/>
      <c r="OQZ6" s="79"/>
      <c r="ORA6" s="65"/>
      <c r="ORB6" s="78"/>
      <c r="ORC6" s="52"/>
      <c r="ORD6" s="52"/>
      <c r="ORE6" s="52"/>
      <c r="ORF6" s="52"/>
      <c r="ORG6" s="52"/>
      <c r="ORH6" s="79"/>
      <c r="ORI6" s="65"/>
      <c r="ORJ6" s="78"/>
      <c r="ORK6" s="52"/>
      <c r="ORL6" s="52"/>
      <c r="ORM6" s="52"/>
      <c r="ORN6" s="52"/>
      <c r="ORO6" s="52"/>
      <c r="ORP6" s="79"/>
      <c r="ORQ6" s="65"/>
      <c r="ORR6" s="78"/>
      <c r="ORS6" s="52"/>
      <c r="ORT6" s="52"/>
      <c r="ORU6" s="52"/>
      <c r="ORV6" s="52"/>
      <c r="ORW6" s="52"/>
      <c r="ORX6" s="79"/>
      <c r="ORY6" s="65"/>
      <c r="ORZ6" s="78"/>
      <c r="OSA6" s="52"/>
      <c r="OSB6" s="52"/>
      <c r="OSC6" s="52"/>
      <c r="OSD6" s="52"/>
      <c r="OSE6" s="52"/>
      <c r="OSF6" s="79"/>
      <c r="OSG6" s="65"/>
      <c r="OSH6" s="78"/>
      <c r="OSI6" s="52"/>
      <c r="OSJ6" s="52"/>
      <c r="OSK6" s="52"/>
      <c r="OSL6" s="52"/>
      <c r="OSM6" s="52"/>
      <c r="OSN6" s="79"/>
      <c r="OSO6" s="65"/>
      <c r="OSP6" s="78"/>
      <c r="OSQ6" s="52"/>
      <c r="OSR6" s="52"/>
      <c r="OSS6" s="52"/>
      <c r="OST6" s="52"/>
      <c r="OSU6" s="52"/>
      <c r="OSV6" s="79"/>
      <c r="OSW6" s="65"/>
      <c r="OSX6" s="78"/>
      <c r="OSY6" s="52"/>
      <c r="OSZ6" s="52"/>
      <c r="OTA6" s="52"/>
      <c r="OTB6" s="52"/>
      <c r="OTC6" s="52"/>
      <c r="OTD6" s="79"/>
      <c r="OTE6" s="65"/>
      <c r="OTF6" s="78"/>
      <c r="OTG6" s="52"/>
      <c r="OTH6" s="52"/>
      <c r="OTI6" s="52"/>
      <c r="OTJ6" s="52"/>
      <c r="OTK6" s="52"/>
      <c r="OTL6" s="79"/>
      <c r="OTM6" s="65"/>
      <c r="OTN6" s="78"/>
      <c r="OTO6" s="52"/>
      <c r="OTP6" s="52"/>
      <c r="OTQ6" s="52"/>
      <c r="OTR6" s="52"/>
      <c r="OTS6" s="52"/>
      <c r="OTT6" s="79"/>
      <c r="OTU6" s="65"/>
      <c r="OTV6" s="78"/>
      <c r="OTW6" s="52"/>
      <c r="OTX6" s="52"/>
      <c r="OTY6" s="52"/>
      <c r="OTZ6" s="52"/>
      <c r="OUA6" s="52"/>
      <c r="OUB6" s="79"/>
      <c r="OUC6" s="65"/>
      <c r="OUD6" s="78"/>
      <c r="OUE6" s="52"/>
      <c r="OUF6" s="52"/>
      <c r="OUG6" s="52"/>
      <c r="OUH6" s="52"/>
      <c r="OUI6" s="52"/>
      <c r="OUJ6" s="79"/>
      <c r="OUK6" s="65"/>
      <c r="OUL6" s="78"/>
      <c r="OUM6" s="52"/>
      <c r="OUN6" s="52"/>
      <c r="OUO6" s="52"/>
      <c r="OUP6" s="52"/>
      <c r="OUQ6" s="52"/>
      <c r="OUR6" s="79"/>
      <c r="OUS6" s="65"/>
      <c r="OUT6" s="78"/>
      <c r="OUU6" s="52"/>
      <c r="OUV6" s="52"/>
      <c r="OUW6" s="52"/>
      <c r="OUX6" s="52"/>
      <c r="OUY6" s="52"/>
      <c r="OUZ6" s="79"/>
      <c r="OVA6" s="65"/>
      <c r="OVB6" s="78"/>
      <c r="OVC6" s="52"/>
      <c r="OVD6" s="52"/>
      <c r="OVE6" s="52"/>
      <c r="OVF6" s="52"/>
      <c r="OVG6" s="52"/>
      <c r="OVH6" s="79"/>
      <c r="OVI6" s="65"/>
      <c r="OVJ6" s="78"/>
      <c r="OVK6" s="52"/>
      <c r="OVL6" s="52"/>
      <c r="OVM6" s="52"/>
      <c r="OVN6" s="52"/>
      <c r="OVO6" s="52"/>
      <c r="OVP6" s="79"/>
      <c r="OVQ6" s="65"/>
      <c r="OVR6" s="78"/>
      <c r="OVS6" s="52"/>
      <c r="OVT6" s="52"/>
      <c r="OVU6" s="52"/>
      <c r="OVV6" s="52"/>
      <c r="OVW6" s="52"/>
      <c r="OVX6" s="79"/>
      <c r="OVY6" s="65"/>
      <c r="OVZ6" s="78"/>
      <c r="OWA6" s="52"/>
      <c r="OWB6" s="52"/>
      <c r="OWC6" s="52"/>
      <c r="OWD6" s="52"/>
      <c r="OWE6" s="52"/>
      <c r="OWF6" s="79"/>
      <c r="OWG6" s="65"/>
      <c r="OWH6" s="78"/>
      <c r="OWI6" s="52"/>
      <c r="OWJ6" s="52"/>
      <c r="OWK6" s="52"/>
      <c r="OWL6" s="52"/>
      <c r="OWM6" s="52"/>
      <c r="OWN6" s="79"/>
      <c r="OWO6" s="65"/>
      <c r="OWP6" s="78"/>
      <c r="OWQ6" s="52"/>
      <c r="OWR6" s="52"/>
      <c r="OWS6" s="52"/>
      <c r="OWT6" s="52"/>
      <c r="OWU6" s="52"/>
      <c r="OWV6" s="79"/>
      <c r="OWW6" s="65"/>
      <c r="OWX6" s="78"/>
      <c r="OWY6" s="52"/>
      <c r="OWZ6" s="52"/>
      <c r="OXA6" s="52"/>
      <c r="OXB6" s="52"/>
      <c r="OXC6" s="52"/>
      <c r="OXD6" s="79"/>
      <c r="OXE6" s="65"/>
      <c r="OXF6" s="78"/>
      <c r="OXG6" s="52"/>
      <c r="OXH6" s="52"/>
      <c r="OXI6" s="52"/>
      <c r="OXJ6" s="52"/>
      <c r="OXK6" s="52"/>
      <c r="OXL6" s="79"/>
      <c r="OXM6" s="65"/>
      <c r="OXN6" s="78"/>
      <c r="OXO6" s="52"/>
      <c r="OXP6" s="52"/>
      <c r="OXQ6" s="52"/>
      <c r="OXR6" s="52"/>
      <c r="OXS6" s="52"/>
      <c r="OXT6" s="79"/>
      <c r="OXU6" s="65"/>
      <c r="OXV6" s="78"/>
      <c r="OXW6" s="52"/>
      <c r="OXX6" s="52"/>
      <c r="OXY6" s="52"/>
      <c r="OXZ6" s="52"/>
      <c r="OYA6" s="52"/>
      <c r="OYB6" s="79"/>
      <c r="OYC6" s="65"/>
      <c r="OYD6" s="78"/>
      <c r="OYE6" s="52"/>
      <c r="OYF6" s="52"/>
      <c r="OYG6" s="52"/>
      <c r="OYH6" s="52"/>
      <c r="OYI6" s="52"/>
      <c r="OYJ6" s="79"/>
      <c r="OYK6" s="65"/>
      <c r="OYL6" s="78"/>
      <c r="OYM6" s="52"/>
      <c r="OYN6" s="52"/>
      <c r="OYO6" s="52"/>
      <c r="OYP6" s="52"/>
      <c r="OYQ6" s="52"/>
      <c r="OYR6" s="79"/>
      <c r="OYS6" s="65"/>
      <c r="OYT6" s="78"/>
      <c r="OYU6" s="52"/>
      <c r="OYV6" s="52"/>
      <c r="OYW6" s="52"/>
      <c r="OYX6" s="52"/>
      <c r="OYY6" s="52"/>
      <c r="OYZ6" s="79"/>
      <c r="OZA6" s="65"/>
      <c r="OZB6" s="78"/>
      <c r="OZC6" s="52"/>
      <c r="OZD6" s="52"/>
      <c r="OZE6" s="52"/>
      <c r="OZF6" s="52"/>
      <c r="OZG6" s="52"/>
      <c r="OZH6" s="79"/>
      <c r="OZI6" s="65"/>
      <c r="OZJ6" s="78"/>
      <c r="OZK6" s="52"/>
      <c r="OZL6" s="52"/>
      <c r="OZM6" s="52"/>
      <c r="OZN6" s="52"/>
      <c r="OZO6" s="52"/>
      <c r="OZP6" s="79"/>
      <c r="OZQ6" s="65"/>
      <c r="OZR6" s="78"/>
      <c r="OZS6" s="52"/>
      <c r="OZT6" s="52"/>
      <c r="OZU6" s="52"/>
      <c r="OZV6" s="52"/>
      <c r="OZW6" s="52"/>
      <c r="OZX6" s="79"/>
      <c r="OZY6" s="65"/>
      <c r="OZZ6" s="78"/>
      <c r="PAA6" s="52"/>
      <c r="PAB6" s="52"/>
      <c r="PAC6" s="52"/>
      <c r="PAD6" s="52"/>
      <c r="PAE6" s="52"/>
      <c r="PAF6" s="79"/>
      <c r="PAG6" s="65"/>
      <c r="PAH6" s="78"/>
      <c r="PAI6" s="52"/>
      <c r="PAJ6" s="52"/>
      <c r="PAK6" s="52"/>
      <c r="PAL6" s="52"/>
      <c r="PAM6" s="52"/>
      <c r="PAN6" s="79"/>
      <c r="PAO6" s="65"/>
      <c r="PAP6" s="78"/>
      <c r="PAQ6" s="52"/>
      <c r="PAR6" s="52"/>
      <c r="PAS6" s="52"/>
      <c r="PAT6" s="52"/>
      <c r="PAU6" s="52"/>
      <c r="PAV6" s="79"/>
      <c r="PAW6" s="65"/>
      <c r="PAX6" s="78"/>
      <c r="PAY6" s="52"/>
      <c r="PAZ6" s="52"/>
      <c r="PBA6" s="52"/>
      <c r="PBB6" s="52"/>
      <c r="PBC6" s="52"/>
      <c r="PBD6" s="79"/>
      <c r="PBE6" s="65"/>
      <c r="PBF6" s="78"/>
      <c r="PBG6" s="52"/>
      <c r="PBH6" s="52"/>
      <c r="PBI6" s="52"/>
      <c r="PBJ6" s="52"/>
      <c r="PBK6" s="52"/>
      <c r="PBL6" s="79"/>
      <c r="PBM6" s="65"/>
      <c r="PBN6" s="78"/>
      <c r="PBO6" s="52"/>
      <c r="PBP6" s="52"/>
      <c r="PBQ6" s="52"/>
      <c r="PBR6" s="52"/>
      <c r="PBS6" s="52"/>
      <c r="PBT6" s="79"/>
      <c r="PBU6" s="65"/>
      <c r="PBV6" s="78"/>
      <c r="PBW6" s="52"/>
      <c r="PBX6" s="52"/>
      <c r="PBY6" s="52"/>
      <c r="PBZ6" s="52"/>
      <c r="PCA6" s="52"/>
      <c r="PCB6" s="79"/>
      <c r="PCC6" s="65"/>
      <c r="PCD6" s="78"/>
      <c r="PCE6" s="52"/>
      <c r="PCF6" s="52"/>
      <c r="PCG6" s="52"/>
      <c r="PCH6" s="52"/>
      <c r="PCI6" s="52"/>
      <c r="PCJ6" s="79"/>
      <c r="PCK6" s="65"/>
      <c r="PCL6" s="78"/>
      <c r="PCM6" s="52"/>
      <c r="PCN6" s="52"/>
      <c r="PCO6" s="52"/>
      <c r="PCP6" s="52"/>
      <c r="PCQ6" s="52"/>
      <c r="PCR6" s="79"/>
      <c r="PCS6" s="65"/>
      <c r="PCT6" s="78"/>
      <c r="PCU6" s="52"/>
      <c r="PCV6" s="52"/>
      <c r="PCW6" s="52"/>
      <c r="PCX6" s="52"/>
      <c r="PCY6" s="52"/>
      <c r="PCZ6" s="79"/>
      <c r="PDA6" s="65"/>
      <c r="PDB6" s="78"/>
      <c r="PDC6" s="52"/>
      <c r="PDD6" s="52"/>
      <c r="PDE6" s="52"/>
      <c r="PDF6" s="52"/>
      <c r="PDG6" s="52"/>
      <c r="PDH6" s="79"/>
      <c r="PDI6" s="65"/>
      <c r="PDJ6" s="78"/>
      <c r="PDK6" s="52"/>
      <c r="PDL6" s="52"/>
      <c r="PDM6" s="52"/>
      <c r="PDN6" s="52"/>
      <c r="PDO6" s="52"/>
      <c r="PDP6" s="79"/>
      <c r="PDQ6" s="65"/>
      <c r="PDR6" s="78"/>
      <c r="PDS6" s="52"/>
      <c r="PDT6" s="52"/>
      <c r="PDU6" s="52"/>
      <c r="PDV6" s="52"/>
      <c r="PDW6" s="52"/>
      <c r="PDX6" s="79"/>
      <c r="PDY6" s="65"/>
      <c r="PDZ6" s="78"/>
      <c r="PEA6" s="52"/>
      <c r="PEB6" s="52"/>
      <c r="PEC6" s="52"/>
      <c r="PED6" s="52"/>
      <c r="PEE6" s="52"/>
      <c r="PEF6" s="79"/>
      <c r="PEG6" s="65"/>
      <c r="PEH6" s="78"/>
      <c r="PEI6" s="52"/>
      <c r="PEJ6" s="52"/>
      <c r="PEK6" s="52"/>
      <c r="PEL6" s="52"/>
      <c r="PEM6" s="52"/>
      <c r="PEN6" s="79"/>
      <c r="PEO6" s="65"/>
      <c r="PEP6" s="78"/>
      <c r="PEQ6" s="52"/>
      <c r="PER6" s="52"/>
      <c r="PES6" s="52"/>
      <c r="PET6" s="52"/>
      <c r="PEU6" s="52"/>
      <c r="PEV6" s="79"/>
      <c r="PEW6" s="65"/>
      <c r="PEX6" s="78"/>
      <c r="PEY6" s="52"/>
      <c r="PEZ6" s="52"/>
      <c r="PFA6" s="52"/>
      <c r="PFB6" s="52"/>
      <c r="PFC6" s="52"/>
      <c r="PFD6" s="79"/>
      <c r="PFE6" s="65"/>
      <c r="PFF6" s="78"/>
      <c r="PFG6" s="52"/>
      <c r="PFH6" s="52"/>
      <c r="PFI6" s="52"/>
      <c r="PFJ6" s="52"/>
      <c r="PFK6" s="52"/>
      <c r="PFL6" s="79"/>
      <c r="PFM6" s="65"/>
      <c r="PFN6" s="78"/>
      <c r="PFO6" s="52"/>
      <c r="PFP6" s="52"/>
      <c r="PFQ6" s="52"/>
      <c r="PFR6" s="52"/>
      <c r="PFS6" s="52"/>
      <c r="PFT6" s="79"/>
      <c r="PFU6" s="65"/>
      <c r="PFV6" s="78"/>
      <c r="PFW6" s="52"/>
      <c r="PFX6" s="52"/>
      <c r="PFY6" s="52"/>
      <c r="PFZ6" s="52"/>
      <c r="PGA6" s="52"/>
      <c r="PGB6" s="79"/>
      <c r="PGC6" s="65"/>
      <c r="PGD6" s="78"/>
      <c r="PGE6" s="52"/>
      <c r="PGF6" s="52"/>
      <c r="PGG6" s="52"/>
      <c r="PGH6" s="52"/>
      <c r="PGI6" s="52"/>
      <c r="PGJ6" s="79"/>
      <c r="PGK6" s="65"/>
      <c r="PGL6" s="78"/>
      <c r="PGM6" s="52"/>
      <c r="PGN6" s="52"/>
      <c r="PGO6" s="52"/>
      <c r="PGP6" s="52"/>
      <c r="PGQ6" s="52"/>
      <c r="PGR6" s="79"/>
      <c r="PGS6" s="65"/>
      <c r="PGT6" s="78"/>
      <c r="PGU6" s="52"/>
      <c r="PGV6" s="52"/>
      <c r="PGW6" s="52"/>
      <c r="PGX6" s="52"/>
      <c r="PGY6" s="52"/>
      <c r="PGZ6" s="79"/>
      <c r="PHA6" s="65"/>
      <c r="PHB6" s="78"/>
      <c r="PHC6" s="52"/>
      <c r="PHD6" s="52"/>
      <c r="PHE6" s="52"/>
      <c r="PHF6" s="52"/>
      <c r="PHG6" s="52"/>
      <c r="PHH6" s="79"/>
      <c r="PHI6" s="65"/>
      <c r="PHJ6" s="78"/>
      <c r="PHK6" s="52"/>
      <c r="PHL6" s="52"/>
      <c r="PHM6" s="52"/>
      <c r="PHN6" s="52"/>
      <c r="PHO6" s="52"/>
      <c r="PHP6" s="79"/>
      <c r="PHQ6" s="65"/>
      <c r="PHR6" s="78"/>
      <c r="PHS6" s="52"/>
      <c r="PHT6" s="52"/>
      <c r="PHU6" s="52"/>
      <c r="PHV6" s="52"/>
      <c r="PHW6" s="52"/>
      <c r="PHX6" s="79"/>
      <c r="PHY6" s="65"/>
      <c r="PHZ6" s="78"/>
      <c r="PIA6" s="52"/>
      <c r="PIB6" s="52"/>
      <c r="PIC6" s="52"/>
      <c r="PID6" s="52"/>
      <c r="PIE6" s="52"/>
      <c r="PIF6" s="79"/>
      <c r="PIG6" s="65"/>
      <c r="PIH6" s="78"/>
      <c r="PII6" s="52"/>
      <c r="PIJ6" s="52"/>
      <c r="PIK6" s="52"/>
      <c r="PIL6" s="52"/>
      <c r="PIM6" s="52"/>
      <c r="PIN6" s="79"/>
      <c r="PIO6" s="65"/>
      <c r="PIP6" s="78"/>
      <c r="PIQ6" s="52"/>
      <c r="PIR6" s="52"/>
      <c r="PIS6" s="52"/>
      <c r="PIT6" s="52"/>
      <c r="PIU6" s="52"/>
      <c r="PIV6" s="79"/>
      <c r="PIW6" s="65"/>
      <c r="PIX6" s="78"/>
      <c r="PIY6" s="52"/>
      <c r="PIZ6" s="52"/>
      <c r="PJA6" s="52"/>
      <c r="PJB6" s="52"/>
      <c r="PJC6" s="52"/>
      <c r="PJD6" s="79"/>
      <c r="PJE6" s="65"/>
      <c r="PJF6" s="78"/>
      <c r="PJG6" s="52"/>
      <c r="PJH6" s="52"/>
      <c r="PJI6" s="52"/>
      <c r="PJJ6" s="52"/>
      <c r="PJK6" s="52"/>
      <c r="PJL6" s="79"/>
      <c r="PJM6" s="65"/>
      <c r="PJN6" s="78"/>
      <c r="PJO6" s="52"/>
      <c r="PJP6" s="52"/>
      <c r="PJQ6" s="52"/>
      <c r="PJR6" s="52"/>
      <c r="PJS6" s="52"/>
      <c r="PJT6" s="79"/>
      <c r="PJU6" s="65"/>
      <c r="PJV6" s="78"/>
      <c r="PJW6" s="52"/>
      <c r="PJX6" s="52"/>
      <c r="PJY6" s="52"/>
      <c r="PJZ6" s="52"/>
      <c r="PKA6" s="52"/>
      <c r="PKB6" s="79"/>
      <c r="PKC6" s="65"/>
      <c r="PKD6" s="78"/>
      <c r="PKE6" s="52"/>
      <c r="PKF6" s="52"/>
      <c r="PKG6" s="52"/>
      <c r="PKH6" s="52"/>
      <c r="PKI6" s="52"/>
      <c r="PKJ6" s="79"/>
      <c r="PKK6" s="65"/>
      <c r="PKL6" s="78"/>
      <c r="PKM6" s="52"/>
      <c r="PKN6" s="52"/>
      <c r="PKO6" s="52"/>
      <c r="PKP6" s="52"/>
      <c r="PKQ6" s="52"/>
      <c r="PKR6" s="79"/>
      <c r="PKS6" s="65"/>
      <c r="PKT6" s="78"/>
      <c r="PKU6" s="52"/>
      <c r="PKV6" s="52"/>
      <c r="PKW6" s="52"/>
      <c r="PKX6" s="52"/>
      <c r="PKY6" s="52"/>
      <c r="PKZ6" s="79"/>
      <c r="PLA6" s="65"/>
      <c r="PLB6" s="78"/>
      <c r="PLC6" s="52"/>
      <c r="PLD6" s="52"/>
      <c r="PLE6" s="52"/>
      <c r="PLF6" s="52"/>
      <c r="PLG6" s="52"/>
      <c r="PLH6" s="79"/>
      <c r="PLI6" s="65"/>
      <c r="PLJ6" s="78"/>
      <c r="PLK6" s="52"/>
      <c r="PLL6" s="52"/>
      <c r="PLM6" s="52"/>
      <c r="PLN6" s="52"/>
      <c r="PLO6" s="52"/>
      <c r="PLP6" s="79"/>
      <c r="PLQ6" s="65"/>
      <c r="PLR6" s="78"/>
      <c r="PLS6" s="52"/>
      <c r="PLT6" s="52"/>
      <c r="PLU6" s="52"/>
      <c r="PLV6" s="52"/>
      <c r="PLW6" s="52"/>
      <c r="PLX6" s="79"/>
      <c r="PLY6" s="65"/>
      <c r="PLZ6" s="78"/>
      <c r="PMA6" s="52"/>
      <c r="PMB6" s="52"/>
      <c r="PMC6" s="52"/>
      <c r="PMD6" s="52"/>
      <c r="PME6" s="52"/>
      <c r="PMF6" s="79"/>
      <c r="PMG6" s="65"/>
      <c r="PMH6" s="78"/>
      <c r="PMI6" s="52"/>
      <c r="PMJ6" s="52"/>
      <c r="PMK6" s="52"/>
      <c r="PML6" s="52"/>
      <c r="PMM6" s="52"/>
      <c r="PMN6" s="79"/>
      <c r="PMO6" s="65"/>
      <c r="PMP6" s="78"/>
      <c r="PMQ6" s="52"/>
      <c r="PMR6" s="52"/>
      <c r="PMS6" s="52"/>
      <c r="PMT6" s="52"/>
      <c r="PMU6" s="52"/>
      <c r="PMV6" s="79"/>
      <c r="PMW6" s="65"/>
      <c r="PMX6" s="78"/>
      <c r="PMY6" s="52"/>
      <c r="PMZ6" s="52"/>
      <c r="PNA6" s="52"/>
      <c r="PNB6" s="52"/>
      <c r="PNC6" s="52"/>
      <c r="PND6" s="79"/>
      <c r="PNE6" s="65"/>
      <c r="PNF6" s="78"/>
      <c r="PNG6" s="52"/>
      <c r="PNH6" s="52"/>
      <c r="PNI6" s="52"/>
      <c r="PNJ6" s="52"/>
      <c r="PNK6" s="52"/>
      <c r="PNL6" s="79"/>
      <c r="PNM6" s="65"/>
      <c r="PNN6" s="78"/>
      <c r="PNO6" s="52"/>
      <c r="PNP6" s="52"/>
      <c r="PNQ6" s="52"/>
      <c r="PNR6" s="52"/>
      <c r="PNS6" s="52"/>
      <c r="PNT6" s="79"/>
      <c r="PNU6" s="65"/>
      <c r="PNV6" s="78"/>
      <c r="PNW6" s="52"/>
      <c r="PNX6" s="52"/>
      <c r="PNY6" s="52"/>
      <c r="PNZ6" s="52"/>
      <c r="POA6" s="52"/>
      <c r="POB6" s="79"/>
      <c r="POC6" s="65"/>
      <c r="POD6" s="78"/>
      <c r="POE6" s="52"/>
      <c r="POF6" s="52"/>
      <c r="POG6" s="52"/>
      <c r="POH6" s="52"/>
      <c r="POI6" s="52"/>
      <c r="POJ6" s="79"/>
      <c r="POK6" s="65"/>
      <c r="POL6" s="78"/>
      <c r="POM6" s="52"/>
      <c r="PON6" s="52"/>
      <c r="POO6" s="52"/>
      <c r="POP6" s="52"/>
      <c r="POQ6" s="52"/>
      <c r="POR6" s="79"/>
      <c r="POS6" s="65"/>
      <c r="POT6" s="78"/>
      <c r="POU6" s="52"/>
      <c r="POV6" s="52"/>
      <c r="POW6" s="52"/>
      <c r="POX6" s="52"/>
      <c r="POY6" s="52"/>
      <c r="POZ6" s="79"/>
      <c r="PPA6" s="65"/>
      <c r="PPB6" s="78"/>
      <c r="PPC6" s="52"/>
      <c r="PPD6" s="52"/>
      <c r="PPE6" s="52"/>
      <c r="PPF6" s="52"/>
      <c r="PPG6" s="52"/>
      <c r="PPH6" s="79"/>
      <c r="PPI6" s="65"/>
      <c r="PPJ6" s="78"/>
      <c r="PPK6" s="52"/>
      <c r="PPL6" s="52"/>
      <c r="PPM6" s="52"/>
      <c r="PPN6" s="52"/>
      <c r="PPO6" s="52"/>
      <c r="PPP6" s="79"/>
      <c r="PPQ6" s="65"/>
      <c r="PPR6" s="78"/>
      <c r="PPS6" s="52"/>
      <c r="PPT6" s="52"/>
      <c r="PPU6" s="52"/>
      <c r="PPV6" s="52"/>
      <c r="PPW6" s="52"/>
      <c r="PPX6" s="79"/>
      <c r="PPY6" s="65"/>
      <c r="PPZ6" s="78"/>
      <c r="PQA6" s="52"/>
      <c r="PQB6" s="52"/>
      <c r="PQC6" s="52"/>
      <c r="PQD6" s="52"/>
      <c r="PQE6" s="52"/>
      <c r="PQF6" s="79"/>
      <c r="PQG6" s="65"/>
      <c r="PQH6" s="78"/>
      <c r="PQI6" s="52"/>
      <c r="PQJ6" s="52"/>
      <c r="PQK6" s="52"/>
      <c r="PQL6" s="52"/>
      <c r="PQM6" s="52"/>
      <c r="PQN6" s="79"/>
      <c r="PQO6" s="65"/>
      <c r="PQP6" s="78"/>
      <c r="PQQ6" s="52"/>
      <c r="PQR6" s="52"/>
      <c r="PQS6" s="52"/>
      <c r="PQT6" s="52"/>
      <c r="PQU6" s="52"/>
      <c r="PQV6" s="79"/>
      <c r="PQW6" s="65"/>
      <c r="PQX6" s="78"/>
      <c r="PQY6" s="52"/>
      <c r="PQZ6" s="52"/>
      <c r="PRA6" s="52"/>
      <c r="PRB6" s="52"/>
      <c r="PRC6" s="52"/>
      <c r="PRD6" s="79"/>
      <c r="PRE6" s="65"/>
      <c r="PRF6" s="78"/>
      <c r="PRG6" s="52"/>
      <c r="PRH6" s="52"/>
      <c r="PRI6" s="52"/>
      <c r="PRJ6" s="52"/>
      <c r="PRK6" s="52"/>
      <c r="PRL6" s="79"/>
      <c r="PRM6" s="65"/>
      <c r="PRN6" s="78"/>
      <c r="PRO6" s="52"/>
      <c r="PRP6" s="52"/>
      <c r="PRQ6" s="52"/>
      <c r="PRR6" s="52"/>
      <c r="PRS6" s="52"/>
      <c r="PRT6" s="79"/>
      <c r="PRU6" s="65"/>
      <c r="PRV6" s="78"/>
      <c r="PRW6" s="52"/>
      <c r="PRX6" s="52"/>
      <c r="PRY6" s="52"/>
      <c r="PRZ6" s="52"/>
      <c r="PSA6" s="52"/>
      <c r="PSB6" s="79"/>
      <c r="PSC6" s="65"/>
      <c r="PSD6" s="78"/>
      <c r="PSE6" s="52"/>
      <c r="PSF6" s="52"/>
      <c r="PSG6" s="52"/>
      <c r="PSH6" s="52"/>
      <c r="PSI6" s="52"/>
      <c r="PSJ6" s="79"/>
      <c r="PSK6" s="65"/>
      <c r="PSL6" s="78"/>
      <c r="PSM6" s="52"/>
      <c r="PSN6" s="52"/>
      <c r="PSO6" s="52"/>
      <c r="PSP6" s="52"/>
      <c r="PSQ6" s="52"/>
      <c r="PSR6" s="79"/>
      <c r="PSS6" s="65"/>
      <c r="PST6" s="78"/>
      <c r="PSU6" s="52"/>
      <c r="PSV6" s="52"/>
      <c r="PSW6" s="52"/>
      <c r="PSX6" s="52"/>
      <c r="PSY6" s="52"/>
      <c r="PSZ6" s="79"/>
      <c r="PTA6" s="65"/>
      <c r="PTB6" s="78"/>
      <c r="PTC6" s="52"/>
      <c r="PTD6" s="52"/>
      <c r="PTE6" s="52"/>
      <c r="PTF6" s="52"/>
      <c r="PTG6" s="52"/>
      <c r="PTH6" s="79"/>
      <c r="PTI6" s="65"/>
      <c r="PTJ6" s="78"/>
      <c r="PTK6" s="52"/>
      <c r="PTL6" s="52"/>
      <c r="PTM6" s="52"/>
      <c r="PTN6" s="52"/>
      <c r="PTO6" s="52"/>
      <c r="PTP6" s="79"/>
      <c r="PTQ6" s="65"/>
      <c r="PTR6" s="78"/>
      <c r="PTS6" s="52"/>
      <c r="PTT6" s="52"/>
      <c r="PTU6" s="52"/>
      <c r="PTV6" s="52"/>
      <c r="PTW6" s="52"/>
      <c r="PTX6" s="79"/>
      <c r="PTY6" s="65"/>
      <c r="PTZ6" s="78"/>
      <c r="PUA6" s="52"/>
      <c r="PUB6" s="52"/>
      <c r="PUC6" s="52"/>
      <c r="PUD6" s="52"/>
      <c r="PUE6" s="52"/>
      <c r="PUF6" s="79"/>
      <c r="PUG6" s="65"/>
      <c r="PUH6" s="78"/>
      <c r="PUI6" s="52"/>
      <c r="PUJ6" s="52"/>
      <c r="PUK6" s="52"/>
      <c r="PUL6" s="52"/>
      <c r="PUM6" s="52"/>
      <c r="PUN6" s="79"/>
      <c r="PUO6" s="65"/>
      <c r="PUP6" s="78"/>
      <c r="PUQ6" s="52"/>
      <c r="PUR6" s="52"/>
      <c r="PUS6" s="52"/>
      <c r="PUT6" s="52"/>
      <c r="PUU6" s="52"/>
      <c r="PUV6" s="79"/>
      <c r="PUW6" s="65"/>
      <c r="PUX6" s="78"/>
      <c r="PUY6" s="52"/>
      <c r="PUZ6" s="52"/>
      <c r="PVA6" s="52"/>
      <c r="PVB6" s="52"/>
      <c r="PVC6" s="52"/>
      <c r="PVD6" s="79"/>
      <c r="PVE6" s="65"/>
      <c r="PVF6" s="78"/>
      <c r="PVG6" s="52"/>
      <c r="PVH6" s="52"/>
      <c r="PVI6" s="52"/>
      <c r="PVJ6" s="52"/>
      <c r="PVK6" s="52"/>
      <c r="PVL6" s="79"/>
      <c r="PVM6" s="65"/>
      <c r="PVN6" s="78"/>
      <c r="PVO6" s="52"/>
      <c r="PVP6" s="52"/>
      <c r="PVQ6" s="52"/>
      <c r="PVR6" s="52"/>
      <c r="PVS6" s="52"/>
      <c r="PVT6" s="79"/>
      <c r="PVU6" s="65"/>
      <c r="PVV6" s="78"/>
      <c r="PVW6" s="52"/>
      <c r="PVX6" s="52"/>
      <c r="PVY6" s="52"/>
      <c r="PVZ6" s="52"/>
      <c r="PWA6" s="52"/>
      <c r="PWB6" s="79"/>
      <c r="PWC6" s="65"/>
      <c r="PWD6" s="78"/>
      <c r="PWE6" s="52"/>
      <c r="PWF6" s="52"/>
      <c r="PWG6" s="52"/>
      <c r="PWH6" s="52"/>
      <c r="PWI6" s="52"/>
      <c r="PWJ6" s="79"/>
      <c r="PWK6" s="65"/>
      <c r="PWL6" s="78"/>
      <c r="PWM6" s="52"/>
      <c r="PWN6" s="52"/>
      <c r="PWO6" s="52"/>
      <c r="PWP6" s="52"/>
      <c r="PWQ6" s="52"/>
      <c r="PWR6" s="79"/>
      <c r="PWS6" s="65"/>
      <c r="PWT6" s="78"/>
      <c r="PWU6" s="52"/>
      <c r="PWV6" s="52"/>
      <c r="PWW6" s="52"/>
      <c r="PWX6" s="52"/>
      <c r="PWY6" s="52"/>
      <c r="PWZ6" s="79"/>
      <c r="PXA6" s="65"/>
      <c r="PXB6" s="78"/>
      <c r="PXC6" s="52"/>
      <c r="PXD6" s="52"/>
      <c r="PXE6" s="52"/>
      <c r="PXF6" s="52"/>
      <c r="PXG6" s="52"/>
      <c r="PXH6" s="79"/>
      <c r="PXI6" s="65"/>
      <c r="PXJ6" s="78"/>
      <c r="PXK6" s="52"/>
      <c r="PXL6" s="52"/>
      <c r="PXM6" s="52"/>
      <c r="PXN6" s="52"/>
      <c r="PXO6" s="52"/>
      <c r="PXP6" s="79"/>
      <c r="PXQ6" s="65"/>
      <c r="PXR6" s="78"/>
      <c r="PXS6" s="52"/>
      <c r="PXT6" s="52"/>
      <c r="PXU6" s="52"/>
      <c r="PXV6" s="52"/>
      <c r="PXW6" s="52"/>
      <c r="PXX6" s="79"/>
      <c r="PXY6" s="65"/>
      <c r="PXZ6" s="78"/>
      <c r="PYA6" s="52"/>
      <c r="PYB6" s="52"/>
      <c r="PYC6" s="52"/>
      <c r="PYD6" s="52"/>
      <c r="PYE6" s="52"/>
      <c r="PYF6" s="79"/>
      <c r="PYG6" s="65"/>
      <c r="PYH6" s="78"/>
      <c r="PYI6" s="52"/>
      <c r="PYJ6" s="52"/>
      <c r="PYK6" s="52"/>
      <c r="PYL6" s="52"/>
      <c r="PYM6" s="52"/>
      <c r="PYN6" s="79"/>
      <c r="PYO6" s="65"/>
      <c r="PYP6" s="78"/>
      <c r="PYQ6" s="52"/>
      <c r="PYR6" s="52"/>
      <c r="PYS6" s="52"/>
      <c r="PYT6" s="52"/>
      <c r="PYU6" s="52"/>
      <c r="PYV6" s="79"/>
      <c r="PYW6" s="65"/>
      <c r="PYX6" s="78"/>
      <c r="PYY6" s="52"/>
      <c r="PYZ6" s="52"/>
      <c r="PZA6" s="52"/>
      <c r="PZB6" s="52"/>
      <c r="PZC6" s="52"/>
      <c r="PZD6" s="79"/>
      <c r="PZE6" s="65"/>
      <c r="PZF6" s="78"/>
      <c r="PZG6" s="52"/>
      <c r="PZH6" s="52"/>
      <c r="PZI6" s="52"/>
      <c r="PZJ6" s="52"/>
      <c r="PZK6" s="52"/>
      <c r="PZL6" s="79"/>
      <c r="PZM6" s="65"/>
      <c r="PZN6" s="78"/>
      <c r="PZO6" s="52"/>
      <c r="PZP6" s="52"/>
      <c r="PZQ6" s="52"/>
      <c r="PZR6" s="52"/>
      <c r="PZS6" s="52"/>
      <c r="PZT6" s="79"/>
      <c r="PZU6" s="65"/>
      <c r="PZV6" s="78"/>
      <c r="PZW6" s="52"/>
      <c r="PZX6" s="52"/>
      <c r="PZY6" s="52"/>
      <c r="PZZ6" s="52"/>
      <c r="QAA6" s="52"/>
      <c r="QAB6" s="79"/>
      <c r="QAC6" s="65"/>
      <c r="QAD6" s="78"/>
      <c r="QAE6" s="52"/>
      <c r="QAF6" s="52"/>
      <c r="QAG6" s="52"/>
      <c r="QAH6" s="52"/>
      <c r="QAI6" s="52"/>
      <c r="QAJ6" s="79"/>
      <c r="QAK6" s="65"/>
      <c r="QAL6" s="78"/>
      <c r="QAM6" s="52"/>
      <c r="QAN6" s="52"/>
      <c r="QAO6" s="52"/>
      <c r="QAP6" s="52"/>
      <c r="QAQ6" s="52"/>
      <c r="QAR6" s="79"/>
      <c r="QAS6" s="65"/>
      <c r="QAT6" s="78"/>
      <c r="QAU6" s="52"/>
      <c r="QAV6" s="52"/>
      <c r="QAW6" s="52"/>
      <c r="QAX6" s="52"/>
      <c r="QAY6" s="52"/>
      <c r="QAZ6" s="79"/>
      <c r="QBA6" s="65"/>
      <c r="QBB6" s="78"/>
      <c r="QBC6" s="52"/>
      <c r="QBD6" s="52"/>
      <c r="QBE6" s="52"/>
      <c r="QBF6" s="52"/>
      <c r="QBG6" s="52"/>
      <c r="QBH6" s="79"/>
      <c r="QBI6" s="65"/>
      <c r="QBJ6" s="78"/>
      <c r="QBK6" s="52"/>
      <c r="QBL6" s="52"/>
      <c r="QBM6" s="52"/>
      <c r="QBN6" s="52"/>
      <c r="QBO6" s="52"/>
      <c r="QBP6" s="79"/>
      <c r="QBQ6" s="65"/>
      <c r="QBR6" s="78"/>
      <c r="QBS6" s="52"/>
      <c r="QBT6" s="52"/>
      <c r="QBU6" s="52"/>
      <c r="QBV6" s="52"/>
      <c r="QBW6" s="52"/>
      <c r="QBX6" s="79"/>
      <c r="QBY6" s="65"/>
      <c r="QBZ6" s="78"/>
      <c r="QCA6" s="52"/>
      <c r="QCB6" s="52"/>
      <c r="QCC6" s="52"/>
      <c r="QCD6" s="52"/>
      <c r="QCE6" s="52"/>
      <c r="QCF6" s="79"/>
      <c r="QCG6" s="65"/>
      <c r="QCH6" s="78"/>
      <c r="QCI6" s="52"/>
      <c r="QCJ6" s="52"/>
      <c r="QCK6" s="52"/>
      <c r="QCL6" s="52"/>
      <c r="QCM6" s="52"/>
      <c r="QCN6" s="79"/>
      <c r="QCO6" s="65"/>
      <c r="QCP6" s="78"/>
      <c r="QCQ6" s="52"/>
      <c r="QCR6" s="52"/>
      <c r="QCS6" s="52"/>
      <c r="QCT6" s="52"/>
      <c r="QCU6" s="52"/>
      <c r="QCV6" s="79"/>
      <c r="QCW6" s="65"/>
      <c r="QCX6" s="78"/>
      <c r="QCY6" s="52"/>
      <c r="QCZ6" s="52"/>
      <c r="QDA6" s="52"/>
      <c r="QDB6" s="52"/>
      <c r="QDC6" s="52"/>
      <c r="QDD6" s="79"/>
      <c r="QDE6" s="65"/>
      <c r="QDF6" s="78"/>
      <c r="QDG6" s="52"/>
      <c r="QDH6" s="52"/>
      <c r="QDI6" s="52"/>
      <c r="QDJ6" s="52"/>
      <c r="QDK6" s="52"/>
      <c r="QDL6" s="79"/>
      <c r="QDM6" s="65"/>
      <c r="QDN6" s="78"/>
      <c r="QDO6" s="52"/>
      <c r="QDP6" s="52"/>
      <c r="QDQ6" s="52"/>
      <c r="QDR6" s="52"/>
      <c r="QDS6" s="52"/>
      <c r="QDT6" s="79"/>
      <c r="QDU6" s="65"/>
      <c r="QDV6" s="78"/>
      <c r="QDW6" s="52"/>
      <c r="QDX6" s="52"/>
      <c r="QDY6" s="52"/>
      <c r="QDZ6" s="52"/>
      <c r="QEA6" s="52"/>
      <c r="QEB6" s="79"/>
      <c r="QEC6" s="65"/>
      <c r="QED6" s="78"/>
      <c r="QEE6" s="52"/>
      <c r="QEF6" s="52"/>
      <c r="QEG6" s="52"/>
      <c r="QEH6" s="52"/>
      <c r="QEI6" s="52"/>
      <c r="QEJ6" s="79"/>
      <c r="QEK6" s="65"/>
      <c r="QEL6" s="78"/>
      <c r="QEM6" s="52"/>
      <c r="QEN6" s="52"/>
      <c r="QEO6" s="52"/>
      <c r="QEP6" s="52"/>
      <c r="QEQ6" s="52"/>
      <c r="QER6" s="79"/>
      <c r="QES6" s="65"/>
      <c r="QET6" s="78"/>
      <c r="QEU6" s="52"/>
      <c r="QEV6" s="52"/>
      <c r="QEW6" s="52"/>
      <c r="QEX6" s="52"/>
      <c r="QEY6" s="52"/>
      <c r="QEZ6" s="79"/>
      <c r="QFA6" s="65"/>
      <c r="QFB6" s="78"/>
      <c r="QFC6" s="52"/>
      <c r="QFD6" s="52"/>
      <c r="QFE6" s="52"/>
      <c r="QFF6" s="52"/>
      <c r="QFG6" s="52"/>
      <c r="QFH6" s="79"/>
      <c r="QFI6" s="65"/>
      <c r="QFJ6" s="78"/>
      <c r="QFK6" s="52"/>
      <c r="QFL6" s="52"/>
      <c r="QFM6" s="52"/>
      <c r="QFN6" s="52"/>
      <c r="QFO6" s="52"/>
      <c r="QFP6" s="79"/>
      <c r="QFQ6" s="65"/>
      <c r="QFR6" s="78"/>
      <c r="QFS6" s="52"/>
      <c r="QFT6" s="52"/>
      <c r="QFU6" s="52"/>
      <c r="QFV6" s="52"/>
      <c r="QFW6" s="52"/>
      <c r="QFX6" s="79"/>
      <c r="QFY6" s="65"/>
      <c r="QFZ6" s="78"/>
      <c r="QGA6" s="52"/>
      <c r="QGB6" s="52"/>
      <c r="QGC6" s="52"/>
      <c r="QGD6" s="52"/>
      <c r="QGE6" s="52"/>
      <c r="QGF6" s="79"/>
      <c r="QGG6" s="65"/>
      <c r="QGH6" s="78"/>
      <c r="QGI6" s="52"/>
      <c r="QGJ6" s="52"/>
      <c r="QGK6" s="52"/>
      <c r="QGL6" s="52"/>
      <c r="QGM6" s="52"/>
      <c r="QGN6" s="79"/>
      <c r="QGO6" s="65"/>
      <c r="QGP6" s="78"/>
      <c r="QGQ6" s="52"/>
      <c r="QGR6" s="52"/>
      <c r="QGS6" s="52"/>
      <c r="QGT6" s="52"/>
      <c r="QGU6" s="52"/>
      <c r="QGV6" s="79"/>
      <c r="QGW6" s="65"/>
      <c r="QGX6" s="78"/>
      <c r="QGY6" s="52"/>
      <c r="QGZ6" s="52"/>
      <c r="QHA6" s="52"/>
      <c r="QHB6" s="52"/>
      <c r="QHC6" s="52"/>
      <c r="QHD6" s="79"/>
      <c r="QHE6" s="65"/>
      <c r="QHF6" s="78"/>
      <c r="QHG6" s="52"/>
      <c r="QHH6" s="52"/>
      <c r="QHI6" s="52"/>
      <c r="QHJ6" s="52"/>
      <c r="QHK6" s="52"/>
      <c r="QHL6" s="79"/>
      <c r="QHM6" s="65"/>
      <c r="QHN6" s="78"/>
      <c r="QHO6" s="52"/>
      <c r="QHP6" s="52"/>
      <c r="QHQ6" s="52"/>
      <c r="QHR6" s="52"/>
      <c r="QHS6" s="52"/>
      <c r="QHT6" s="79"/>
      <c r="QHU6" s="65"/>
      <c r="QHV6" s="78"/>
      <c r="QHW6" s="52"/>
      <c r="QHX6" s="52"/>
      <c r="QHY6" s="52"/>
      <c r="QHZ6" s="52"/>
      <c r="QIA6" s="52"/>
      <c r="QIB6" s="79"/>
      <c r="QIC6" s="65"/>
      <c r="QID6" s="78"/>
      <c r="QIE6" s="52"/>
      <c r="QIF6" s="52"/>
      <c r="QIG6" s="52"/>
      <c r="QIH6" s="52"/>
      <c r="QII6" s="52"/>
      <c r="QIJ6" s="79"/>
      <c r="QIK6" s="65"/>
      <c r="QIL6" s="78"/>
      <c r="QIM6" s="52"/>
      <c r="QIN6" s="52"/>
      <c r="QIO6" s="52"/>
      <c r="QIP6" s="52"/>
      <c r="QIQ6" s="52"/>
      <c r="QIR6" s="79"/>
      <c r="QIS6" s="65"/>
      <c r="QIT6" s="78"/>
      <c r="QIU6" s="52"/>
      <c r="QIV6" s="52"/>
      <c r="QIW6" s="52"/>
      <c r="QIX6" s="52"/>
      <c r="QIY6" s="52"/>
      <c r="QIZ6" s="79"/>
      <c r="QJA6" s="65"/>
      <c r="QJB6" s="78"/>
      <c r="QJC6" s="52"/>
      <c r="QJD6" s="52"/>
      <c r="QJE6" s="52"/>
      <c r="QJF6" s="52"/>
      <c r="QJG6" s="52"/>
      <c r="QJH6" s="79"/>
      <c r="QJI6" s="65"/>
      <c r="QJJ6" s="78"/>
      <c r="QJK6" s="52"/>
      <c r="QJL6" s="52"/>
      <c r="QJM6" s="52"/>
      <c r="QJN6" s="52"/>
      <c r="QJO6" s="52"/>
      <c r="QJP6" s="79"/>
      <c r="QJQ6" s="65"/>
      <c r="QJR6" s="78"/>
      <c r="QJS6" s="52"/>
      <c r="QJT6" s="52"/>
      <c r="QJU6" s="52"/>
      <c r="QJV6" s="52"/>
      <c r="QJW6" s="52"/>
      <c r="QJX6" s="79"/>
      <c r="QJY6" s="65"/>
      <c r="QJZ6" s="78"/>
      <c r="QKA6" s="52"/>
      <c r="QKB6" s="52"/>
      <c r="QKC6" s="52"/>
      <c r="QKD6" s="52"/>
      <c r="QKE6" s="52"/>
      <c r="QKF6" s="79"/>
      <c r="QKG6" s="65"/>
      <c r="QKH6" s="78"/>
      <c r="QKI6" s="52"/>
      <c r="QKJ6" s="52"/>
      <c r="QKK6" s="52"/>
      <c r="QKL6" s="52"/>
      <c r="QKM6" s="52"/>
      <c r="QKN6" s="79"/>
      <c r="QKO6" s="65"/>
      <c r="QKP6" s="78"/>
      <c r="QKQ6" s="52"/>
      <c r="QKR6" s="52"/>
      <c r="QKS6" s="52"/>
      <c r="QKT6" s="52"/>
      <c r="QKU6" s="52"/>
      <c r="QKV6" s="79"/>
      <c r="QKW6" s="65"/>
      <c r="QKX6" s="78"/>
      <c r="QKY6" s="52"/>
      <c r="QKZ6" s="52"/>
      <c r="QLA6" s="52"/>
      <c r="QLB6" s="52"/>
      <c r="QLC6" s="52"/>
      <c r="QLD6" s="79"/>
      <c r="QLE6" s="65"/>
      <c r="QLF6" s="78"/>
      <c r="QLG6" s="52"/>
      <c r="QLH6" s="52"/>
      <c r="QLI6" s="52"/>
      <c r="QLJ6" s="52"/>
      <c r="QLK6" s="52"/>
      <c r="QLL6" s="79"/>
      <c r="QLM6" s="65"/>
      <c r="QLN6" s="78"/>
      <c r="QLO6" s="52"/>
      <c r="QLP6" s="52"/>
      <c r="QLQ6" s="52"/>
      <c r="QLR6" s="52"/>
      <c r="QLS6" s="52"/>
      <c r="QLT6" s="79"/>
      <c r="QLU6" s="65"/>
      <c r="QLV6" s="78"/>
      <c r="QLW6" s="52"/>
      <c r="QLX6" s="52"/>
      <c r="QLY6" s="52"/>
      <c r="QLZ6" s="52"/>
      <c r="QMA6" s="52"/>
      <c r="QMB6" s="79"/>
      <c r="QMC6" s="65"/>
      <c r="QMD6" s="78"/>
      <c r="QME6" s="52"/>
      <c r="QMF6" s="52"/>
      <c r="QMG6" s="52"/>
      <c r="QMH6" s="52"/>
      <c r="QMI6" s="52"/>
      <c r="QMJ6" s="79"/>
      <c r="QMK6" s="65"/>
      <c r="QML6" s="78"/>
      <c r="QMM6" s="52"/>
      <c r="QMN6" s="52"/>
      <c r="QMO6" s="52"/>
      <c r="QMP6" s="52"/>
      <c r="QMQ6" s="52"/>
      <c r="QMR6" s="79"/>
      <c r="QMS6" s="65"/>
      <c r="QMT6" s="78"/>
      <c r="QMU6" s="52"/>
      <c r="QMV6" s="52"/>
      <c r="QMW6" s="52"/>
      <c r="QMX6" s="52"/>
      <c r="QMY6" s="52"/>
      <c r="QMZ6" s="79"/>
      <c r="QNA6" s="65"/>
      <c r="QNB6" s="78"/>
      <c r="QNC6" s="52"/>
      <c r="QND6" s="52"/>
      <c r="QNE6" s="52"/>
      <c r="QNF6" s="52"/>
      <c r="QNG6" s="52"/>
      <c r="QNH6" s="79"/>
      <c r="QNI6" s="65"/>
      <c r="QNJ6" s="78"/>
      <c r="QNK6" s="52"/>
      <c r="QNL6" s="52"/>
      <c r="QNM6" s="52"/>
      <c r="QNN6" s="52"/>
      <c r="QNO6" s="52"/>
      <c r="QNP6" s="79"/>
      <c r="QNQ6" s="65"/>
      <c r="QNR6" s="78"/>
      <c r="QNS6" s="52"/>
      <c r="QNT6" s="52"/>
      <c r="QNU6" s="52"/>
      <c r="QNV6" s="52"/>
      <c r="QNW6" s="52"/>
      <c r="QNX6" s="79"/>
      <c r="QNY6" s="65"/>
      <c r="QNZ6" s="78"/>
      <c r="QOA6" s="52"/>
      <c r="QOB6" s="52"/>
      <c r="QOC6" s="52"/>
      <c r="QOD6" s="52"/>
      <c r="QOE6" s="52"/>
      <c r="QOF6" s="79"/>
      <c r="QOG6" s="65"/>
      <c r="QOH6" s="78"/>
      <c r="QOI6" s="52"/>
      <c r="QOJ6" s="52"/>
      <c r="QOK6" s="52"/>
      <c r="QOL6" s="52"/>
      <c r="QOM6" s="52"/>
      <c r="QON6" s="79"/>
      <c r="QOO6" s="65"/>
      <c r="QOP6" s="78"/>
      <c r="QOQ6" s="52"/>
      <c r="QOR6" s="52"/>
      <c r="QOS6" s="52"/>
      <c r="QOT6" s="52"/>
      <c r="QOU6" s="52"/>
      <c r="QOV6" s="79"/>
      <c r="QOW6" s="65"/>
      <c r="QOX6" s="78"/>
      <c r="QOY6" s="52"/>
      <c r="QOZ6" s="52"/>
      <c r="QPA6" s="52"/>
      <c r="QPB6" s="52"/>
      <c r="QPC6" s="52"/>
      <c r="QPD6" s="79"/>
      <c r="QPE6" s="65"/>
      <c r="QPF6" s="78"/>
      <c r="QPG6" s="52"/>
      <c r="QPH6" s="52"/>
      <c r="QPI6" s="52"/>
      <c r="QPJ6" s="52"/>
      <c r="QPK6" s="52"/>
      <c r="QPL6" s="79"/>
      <c r="QPM6" s="65"/>
      <c r="QPN6" s="78"/>
      <c r="QPO6" s="52"/>
      <c r="QPP6" s="52"/>
      <c r="QPQ6" s="52"/>
      <c r="QPR6" s="52"/>
      <c r="QPS6" s="52"/>
      <c r="QPT6" s="79"/>
      <c r="QPU6" s="65"/>
      <c r="QPV6" s="78"/>
      <c r="QPW6" s="52"/>
      <c r="QPX6" s="52"/>
      <c r="QPY6" s="52"/>
      <c r="QPZ6" s="52"/>
      <c r="QQA6" s="52"/>
      <c r="QQB6" s="79"/>
      <c r="QQC6" s="65"/>
      <c r="QQD6" s="78"/>
      <c r="QQE6" s="52"/>
      <c r="QQF6" s="52"/>
      <c r="QQG6" s="52"/>
      <c r="QQH6" s="52"/>
      <c r="QQI6" s="52"/>
      <c r="QQJ6" s="79"/>
      <c r="QQK6" s="65"/>
      <c r="QQL6" s="78"/>
      <c r="QQM6" s="52"/>
      <c r="QQN6" s="52"/>
      <c r="QQO6" s="52"/>
      <c r="QQP6" s="52"/>
      <c r="QQQ6" s="52"/>
      <c r="QQR6" s="79"/>
      <c r="QQS6" s="65"/>
      <c r="QQT6" s="78"/>
      <c r="QQU6" s="52"/>
      <c r="QQV6" s="52"/>
      <c r="QQW6" s="52"/>
      <c r="QQX6" s="52"/>
      <c r="QQY6" s="52"/>
      <c r="QQZ6" s="79"/>
      <c r="QRA6" s="65"/>
      <c r="QRB6" s="78"/>
      <c r="QRC6" s="52"/>
      <c r="QRD6" s="52"/>
      <c r="QRE6" s="52"/>
      <c r="QRF6" s="52"/>
      <c r="QRG6" s="52"/>
      <c r="QRH6" s="79"/>
      <c r="QRI6" s="65"/>
      <c r="QRJ6" s="78"/>
      <c r="QRK6" s="52"/>
      <c r="QRL6" s="52"/>
      <c r="QRM6" s="52"/>
      <c r="QRN6" s="52"/>
      <c r="QRO6" s="52"/>
      <c r="QRP6" s="79"/>
      <c r="QRQ6" s="65"/>
      <c r="QRR6" s="78"/>
      <c r="QRS6" s="52"/>
      <c r="QRT6" s="52"/>
      <c r="QRU6" s="52"/>
      <c r="QRV6" s="52"/>
      <c r="QRW6" s="52"/>
      <c r="QRX6" s="79"/>
      <c r="QRY6" s="65"/>
      <c r="QRZ6" s="78"/>
      <c r="QSA6" s="52"/>
      <c r="QSB6" s="52"/>
      <c r="QSC6" s="52"/>
      <c r="QSD6" s="52"/>
      <c r="QSE6" s="52"/>
      <c r="QSF6" s="79"/>
      <c r="QSG6" s="65"/>
      <c r="QSH6" s="78"/>
      <c r="QSI6" s="52"/>
      <c r="QSJ6" s="52"/>
      <c r="QSK6" s="52"/>
      <c r="QSL6" s="52"/>
      <c r="QSM6" s="52"/>
      <c r="QSN6" s="79"/>
      <c r="QSO6" s="65"/>
      <c r="QSP6" s="78"/>
      <c r="QSQ6" s="52"/>
      <c r="QSR6" s="52"/>
      <c r="QSS6" s="52"/>
      <c r="QST6" s="52"/>
      <c r="QSU6" s="52"/>
      <c r="QSV6" s="79"/>
      <c r="QSW6" s="65"/>
      <c r="QSX6" s="78"/>
      <c r="QSY6" s="52"/>
      <c r="QSZ6" s="52"/>
      <c r="QTA6" s="52"/>
      <c r="QTB6" s="52"/>
      <c r="QTC6" s="52"/>
      <c r="QTD6" s="79"/>
      <c r="QTE6" s="65"/>
      <c r="QTF6" s="78"/>
      <c r="QTG6" s="52"/>
      <c r="QTH6" s="52"/>
      <c r="QTI6" s="52"/>
      <c r="QTJ6" s="52"/>
      <c r="QTK6" s="52"/>
      <c r="QTL6" s="79"/>
      <c r="QTM6" s="65"/>
      <c r="QTN6" s="78"/>
      <c r="QTO6" s="52"/>
      <c r="QTP6" s="52"/>
      <c r="QTQ6" s="52"/>
      <c r="QTR6" s="52"/>
      <c r="QTS6" s="52"/>
      <c r="QTT6" s="79"/>
      <c r="QTU6" s="65"/>
      <c r="QTV6" s="78"/>
      <c r="QTW6" s="52"/>
      <c r="QTX6" s="52"/>
      <c r="QTY6" s="52"/>
      <c r="QTZ6" s="52"/>
      <c r="QUA6" s="52"/>
      <c r="QUB6" s="79"/>
      <c r="QUC6" s="65"/>
      <c r="QUD6" s="78"/>
      <c r="QUE6" s="52"/>
      <c r="QUF6" s="52"/>
      <c r="QUG6" s="52"/>
      <c r="QUH6" s="52"/>
      <c r="QUI6" s="52"/>
      <c r="QUJ6" s="79"/>
      <c r="QUK6" s="65"/>
      <c r="QUL6" s="78"/>
      <c r="QUM6" s="52"/>
      <c r="QUN6" s="52"/>
      <c r="QUO6" s="52"/>
      <c r="QUP6" s="52"/>
      <c r="QUQ6" s="52"/>
      <c r="QUR6" s="79"/>
      <c r="QUS6" s="65"/>
      <c r="QUT6" s="78"/>
      <c r="QUU6" s="52"/>
      <c r="QUV6" s="52"/>
      <c r="QUW6" s="52"/>
      <c r="QUX6" s="52"/>
      <c r="QUY6" s="52"/>
      <c r="QUZ6" s="79"/>
      <c r="QVA6" s="65"/>
      <c r="QVB6" s="78"/>
      <c r="QVC6" s="52"/>
      <c r="QVD6" s="52"/>
      <c r="QVE6" s="52"/>
      <c r="QVF6" s="52"/>
      <c r="QVG6" s="52"/>
      <c r="QVH6" s="79"/>
      <c r="QVI6" s="65"/>
      <c r="QVJ6" s="78"/>
      <c r="QVK6" s="52"/>
      <c r="QVL6" s="52"/>
      <c r="QVM6" s="52"/>
      <c r="QVN6" s="52"/>
      <c r="QVO6" s="52"/>
      <c r="QVP6" s="79"/>
      <c r="QVQ6" s="65"/>
      <c r="QVR6" s="78"/>
      <c r="QVS6" s="52"/>
      <c r="QVT6" s="52"/>
      <c r="QVU6" s="52"/>
      <c r="QVV6" s="52"/>
      <c r="QVW6" s="52"/>
      <c r="QVX6" s="79"/>
      <c r="QVY6" s="65"/>
      <c r="QVZ6" s="78"/>
      <c r="QWA6" s="52"/>
      <c r="QWB6" s="52"/>
      <c r="QWC6" s="52"/>
      <c r="QWD6" s="52"/>
      <c r="QWE6" s="52"/>
      <c r="QWF6" s="79"/>
      <c r="QWG6" s="65"/>
      <c r="QWH6" s="78"/>
      <c r="QWI6" s="52"/>
      <c r="QWJ6" s="52"/>
      <c r="QWK6" s="52"/>
      <c r="QWL6" s="52"/>
      <c r="QWM6" s="52"/>
      <c r="QWN6" s="79"/>
      <c r="QWO6" s="65"/>
      <c r="QWP6" s="78"/>
      <c r="QWQ6" s="52"/>
      <c r="QWR6" s="52"/>
      <c r="QWS6" s="52"/>
      <c r="QWT6" s="52"/>
      <c r="QWU6" s="52"/>
      <c r="QWV6" s="79"/>
      <c r="QWW6" s="65"/>
      <c r="QWX6" s="78"/>
      <c r="QWY6" s="52"/>
      <c r="QWZ6" s="52"/>
      <c r="QXA6" s="52"/>
      <c r="QXB6" s="52"/>
      <c r="QXC6" s="52"/>
      <c r="QXD6" s="79"/>
      <c r="QXE6" s="65"/>
      <c r="QXF6" s="78"/>
      <c r="QXG6" s="52"/>
      <c r="QXH6" s="52"/>
      <c r="QXI6" s="52"/>
      <c r="QXJ6" s="52"/>
      <c r="QXK6" s="52"/>
      <c r="QXL6" s="79"/>
      <c r="QXM6" s="65"/>
      <c r="QXN6" s="78"/>
      <c r="QXO6" s="52"/>
      <c r="QXP6" s="52"/>
      <c r="QXQ6" s="52"/>
      <c r="QXR6" s="52"/>
      <c r="QXS6" s="52"/>
      <c r="QXT6" s="79"/>
      <c r="QXU6" s="65"/>
      <c r="QXV6" s="78"/>
      <c r="QXW6" s="52"/>
      <c r="QXX6" s="52"/>
      <c r="QXY6" s="52"/>
      <c r="QXZ6" s="52"/>
      <c r="QYA6" s="52"/>
      <c r="QYB6" s="79"/>
      <c r="QYC6" s="65"/>
      <c r="QYD6" s="78"/>
      <c r="QYE6" s="52"/>
      <c r="QYF6" s="52"/>
      <c r="QYG6" s="52"/>
      <c r="QYH6" s="52"/>
      <c r="QYI6" s="52"/>
      <c r="QYJ6" s="79"/>
      <c r="QYK6" s="65"/>
      <c r="QYL6" s="78"/>
      <c r="QYM6" s="52"/>
      <c r="QYN6" s="52"/>
      <c r="QYO6" s="52"/>
      <c r="QYP6" s="52"/>
      <c r="QYQ6" s="52"/>
      <c r="QYR6" s="79"/>
      <c r="QYS6" s="65"/>
      <c r="QYT6" s="78"/>
      <c r="QYU6" s="52"/>
      <c r="QYV6" s="52"/>
      <c r="QYW6" s="52"/>
      <c r="QYX6" s="52"/>
      <c r="QYY6" s="52"/>
      <c r="QYZ6" s="79"/>
      <c r="QZA6" s="65"/>
      <c r="QZB6" s="78"/>
      <c r="QZC6" s="52"/>
      <c r="QZD6" s="52"/>
      <c r="QZE6" s="52"/>
      <c r="QZF6" s="52"/>
      <c r="QZG6" s="52"/>
      <c r="QZH6" s="79"/>
      <c r="QZI6" s="65"/>
      <c r="QZJ6" s="78"/>
      <c r="QZK6" s="52"/>
      <c r="QZL6" s="52"/>
      <c r="QZM6" s="52"/>
      <c r="QZN6" s="52"/>
      <c r="QZO6" s="52"/>
      <c r="QZP6" s="79"/>
      <c r="QZQ6" s="65"/>
      <c r="QZR6" s="78"/>
      <c r="QZS6" s="52"/>
      <c r="QZT6" s="52"/>
      <c r="QZU6" s="52"/>
      <c r="QZV6" s="52"/>
      <c r="QZW6" s="52"/>
      <c r="QZX6" s="79"/>
      <c r="QZY6" s="65"/>
      <c r="QZZ6" s="78"/>
      <c r="RAA6" s="52"/>
      <c r="RAB6" s="52"/>
      <c r="RAC6" s="52"/>
      <c r="RAD6" s="52"/>
      <c r="RAE6" s="52"/>
      <c r="RAF6" s="79"/>
      <c r="RAG6" s="65"/>
      <c r="RAH6" s="78"/>
      <c r="RAI6" s="52"/>
      <c r="RAJ6" s="52"/>
      <c r="RAK6" s="52"/>
      <c r="RAL6" s="52"/>
      <c r="RAM6" s="52"/>
      <c r="RAN6" s="79"/>
      <c r="RAO6" s="65"/>
      <c r="RAP6" s="78"/>
      <c r="RAQ6" s="52"/>
      <c r="RAR6" s="52"/>
      <c r="RAS6" s="52"/>
      <c r="RAT6" s="52"/>
      <c r="RAU6" s="52"/>
      <c r="RAV6" s="79"/>
      <c r="RAW6" s="65"/>
      <c r="RAX6" s="78"/>
      <c r="RAY6" s="52"/>
      <c r="RAZ6" s="52"/>
      <c r="RBA6" s="52"/>
      <c r="RBB6" s="52"/>
      <c r="RBC6" s="52"/>
      <c r="RBD6" s="79"/>
      <c r="RBE6" s="65"/>
      <c r="RBF6" s="78"/>
      <c r="RBG6" s="52"/>
      <c r="RBH6" s="52"/>
      <c r="RBI6" s="52"/>
      <c r="RBJ6" s="52"/>
      <c r="RBK6" s="52"/>
      <c r="RBL6" s="79"/>
      <c r="RBM6" s="65"/>
      <c r="RBN6" s="78"/>
      <c r="RBO6" s="52"/>
      <c r="RBP6" s="52"/>
      <c r="RBQ6" s="52"/>
      <c r="RBR6" s="52"/>
      <c r="RBS6" s="52"/>
      <c r="RBT6" s="79"/>
      <c r="RBU6" s="65"/>
      <c r="RBV6" s="78"/>
      <c r="RBW6" s="52"/>
      <c r="RBX6" s="52"/>
      <c r="RBY6" s="52"/>
      <c r="RBZ6" s="52"/>
      <c r="RCA6" s="52"/>
      <c r="RCB6" s="79"/>
      <c r="RCC6" s="65"/>
      <c r="RCD6" s="78"/>
      <c r="RCE6" s="52"/>
      <c r="RCF6" s="52"/>
      <c r="RCG6" s="52"/>
      <c r="RCH6" s="52"/>
      <c r="RCI6" s="52"/>
      <c r="RCJ6" s="79"/>
      <c r="RCK6" s="65"/>
      <c r="RCL6" s="78"/>
      <c r="RCM6" s="52"/>
      <c r="RCN6" s="52"/>
      <c r="RCO6" s="52"/>
      <c r="RCP6" s="52"/>
      <c r="RCQ6" s="52"/>
      <c r="RCR6" s="79"/>
      <c r="RCS6" s="65"/>
      <c r="RCT6" s="78"/>
      <c r="RCU6" s="52"/>
      <c r="RCV6" s="52"/>
      <c r="RCW6" s="52"/>
      <c r="RCX6" s="52"/>
      <c r="RCY6" s="52"/>
      <c r="RCZ6" s="79"/>
      <c r="RDA6" s="65"/>
      <c r="RDB6" s="78"/>
      <c r="RDC6" s="52"/>
      <c r="RDD6" s="52"/>
      <c r="RDE6" s="52"/>
      <c r="RDF6" s="52"/>
      <c r="RDG6" s="52"/>
      <c r="RDH6" s="79"/>
      <c r="RDI6" s="65"/>
      <c r="RDJ6" s="78"/>
      <c r="RDK6" s="52"/>
      <c r="RDL6" s="52"/>
      <c r="RDM6" s="52"/>
      <c r="RDN6" s="52"/>
      <c r="RDO6" s="52"/>
      <c r="RDP6" s="79"/>
      <c r="RDQ6" s="65"/>
      <c r="RDR6" s="78"/>
      <c r="RDS6" s="52"/>
      <c r="RDT6" s="52"/>
      <c r="RDU6" s="52"/>
      <c r="RDV6" s="52"/>
      <c r="RDW6" s="52"/>
      <c r="RDX6" s="79"/>
      <c r="RDY6" s="65"/>
      <c r="RDZ6" s="78"/>
      <c r="REA6" s="52"/>
      <c r="REB6" s="52"/>
      <c r="REC6" s="52"/>
      <c r="RED6" s="52"/>
      <c r="REE6" s="52"/>
      <c r="REF6" s="79"/>
      <c r="REG6" s="65"/>
      <c r="REH6" s="78"/>
      <c r="REI6" s="52"/>
      <c r="REJ6" s="52"/>
      <c r="REK6" s="52"/>
      <c r="REL6" s="52"/>
      <c r="REM6" s="52"/>
      <c r="REN6" s="79"/>
      <c r="REO6" s="65"/>
      <c r="REP6" s="78"/>
      <c r="REQ6" s="52"/>
      <c r="RER6" s="52"/>
      <c r="RES6" s="52"/>
      <c r="RET6" s="52"/>
      <c r="REU6" s="52"/>
      <c r="REV6" s="79"/>
      <c r="REW6" s="65"/>
      <c r="REX6" s="78"/>
      <c r="REY6" s="52"/>
      <c r="REZ6" s="52"/>
      <c r="RFA6" s="52"/>
      <c r="RFB6" s="52"/>
      <c r="RFC6" s="52"/>
      <c r="RFD6" s="79"/>
      <c r="RFE6" s="65"/>
      <c r="RFF6" s="78"/>
      <c r="RFG6" s="52"/>
      <c r="RFH6" s="52"/>
      <c r="RFI6" s="52"/>
      <c r="RFJ6" s="52"/>
      <c r="RFK6" s="52"/>
      <c r="RFL6" s="79"/>
      <c r="RFM6" s="65"/>
      <c r="RFN6" s="78"/>
      <c r="RFO6" s="52"/>
      <c r="RFP6" s="52"/>
      <c r="RFQ6" s="52"/>
      <c r="RFR6" s="52"/>
      <c r="RFS6" s="52"/>
      <c r="RFT6" s="79"/>
      <c r="RFU6" s="65"/>
      <c r="RFV6" s="78"/>
      <c r="RFW6" s="52"/>
      <c r="RFX6" s="52"/>
      <c r="RFY6" s="52"/>
      <c r="RFZ6" s="52"/>
      <c r="RGA6" s="52"/>
      <c r="RGB6" s="79"/>
      <c r="RGC6" s="65"/>
      <c r="RGD6" s="78"/>
      <c r="RGE6" s="52"/>
      <c r="RGF6" s="52"/>
      <c r="RGG6" s="52"/>
      <c r="RGH6" s="52"/>
      <c r="RGI6" s="52"/>
      <c r="RGJ6" s="79"/>
      <c r="RGK6" s="65"/>
      <c r="RGL6" s="78"/>
      <c r="RGM6" s="52"/>
      <c r="RGN6" s="52"/>
      <c r="RGO6" s="52"/>
      <c r="RGP6" s="52"/>
      <c r="RGQ6" s="52"/>
      <c r="RGR6" s="79"/>
      <c r="RGS6" s="65"/>
      <c r="RGT6" s="78"/>
      <c r="RGU6" s="52"/>
      <c r="RGV6" s="52"/>
      <c r="RGW6" s="52"/>
      <c r="RGX6" s="52"/>
      <c r="RGY6" s="52"/>
      <c r="RGZ6" s="79"/>
      <c r="RHA6" s="65"/>
      <c r="RHB6" s="78"/>
      <c r="RHC6" s="52"/>
      <c r="RHD6" s="52"/>
      <c r="RHE6" s="52"/>
      <c r="RHF6" s="52"/>
      <c r="RHG6" s="52"/>
      <c r="RHH6" s="79"/>
      <c r="RHI6" s="65"/>
      <c r="RHJ6" s="78"/>
      <c r="RHK6" s="52"/>
      <c r="RHL6" s="52"/>
      <c r="RHM6" s="52"/>
      <c r="RHN6" s="52"/>
      <c r="RHO6" s="52"/>
      <c r="RHP6" s="79"/>
      <c r="RHQ6" s="65"/>
      <c r="RHR6" s="78"/>
      <c r="RHS6" s="52"/>
      <c r="RHT6" s="52"/>
      <c r="RHU6" s="52"/>
      <c r="RHV6" s="52"/>
      <c r="RHW6" s="52"/>
      <c r="RHX6" s="79"/>
      <c r="RHY6" s="65"/>
      <c r="RHZ6" s="78"/>
      <c r="RIA6" s="52"/>
      <c r="RIB6" s="52"/>
      <c r="RIC6" s="52"/>
      <c r="RID6" s="52"/>
      <c r="RIE6" s="52"/>
      <c r="RIF6" s="79"/>
      <c r="RIG6" s="65"/>
      <c r="RIH6" s="78"/>
      <c r="RII6" s="52"/>
      <c r="RIJ6" s="52"/>
      <c r="RIK6" s="52"/>
      <c r="RIL6" s="52"/>
      <c r="RIM6" s="52"/>
      <c r="RIN6" s="79"/>
      <c r="RIO6" s="65"/>
      <c r="RIP6" s="78"/>
      <c r="RIQ6" s="52"/>
      <c r="RIR6" s="52"/>
      <c r="RIS6" s="52"/>
      <c r="RIT6" s="52"/>
      <c r="RIU6" s="52"/>
      <c r="RIV6" s="79"/>
      <c r="RIW6" s="65"/>
      <c r="RIX6" s="78"/>
      <c r="RIY6" s="52"/>
      <c r="RIZ6" s="52"/>
      <c r="RJA6" s="52"/>
      <c r="RJB6" s="52"/>
      <c r="RJC6" s="52"/>
      <c r="RJD6" s="79"/>
      <c r="RJE6" s="65"/>
      <c r="RJF6" s="78"/>
      <c r="RJG6" s="52"/>
      <c r="RJH6" s="52"/>
      <c r="RJI6" s="52"/>
      <c r="RJJ6" s="52"/>
      <c r="RJK6" s="52"/>
      <c r="RJL6" s="79"/>
      <c r="RJM6" s="65"/>
      <c r="RJN6" s="78"/>
      <c r="RJO6" s="52"/>
      <c r="RJP6" s="52"/>
      <c r="RJQ6" s="52"/>
      <c r="RJR6" s="52"/>
      <c r="RJS6" s="52"/>
      <c r="RJT6" s="79"/>
      <c r="RJU6" s="65"/>
      <c r="RJV6" s="78"/>
      <c r="RJW6" s="52"/>
      <c r="RJX6" s="52"/>
      <c r="RJY6" s="52"/>
      <c r="RJZ6" s="52"/>
      <c r="RKA6" s="52"/>
      <c r="RKB6" s="79"/>
      <c r="RKC6" s="65"/>
      <c r="RKD6" s="78"/>
      <c r="RKE6" s="52"/>
      <c r="RKF6" s="52"/>
      <c r="RKG6" s="52"/>
      <c r="RKH6" s="52"/>
      <c r="RKI6" s="52"/>
      <c r="RKJ6" s="79"/>
      <c r="RKK6" s="65"/>
      <c r="RKL6" s="78"/>
      <c r="RKM6" s="52"/>
      <c r="RKN6" s="52"/>
      <c r="RKO6" s="52"/>
      <c r="RKP6" s="52"/>
      <c r="RKQ6" s="52"/>
      <c r="RKR6" s="79"/>
      <c r="RKS6" s="65"/>
      <c r="RKT6" s="78"/>
      <c r="RKU6" s="52"/>
      <c r="RKV6" s="52"/>
      <c r="RKW6" s="52"/>
      <c r="RKX6" s="52"/>
      <c r="RKY6" s="52"/>
      <c r="RKZ6" s="79"/>
      <c r="RLA6" s="65"/>
      <c r="RLB6" s="78"/>
      <c r="RLC6" s="52"/>
      <c r="RLD6" s="52"/>
      <c r="RLE6" s="52"/>
      <c r="RLF6" s="52"/>
      <c r="RLG6" s="52"/>
      <c r="RLH6" s="79"/>
      <c r="RLI6" s="65"/>
      <c r="RLJ6" s="78"/>
      <c r="RLK6" s="52"/>
      <c r="RLL6" s="52"/>
      <c r="RLM6" s="52"/>
      <c r="RLN6" s="52"/>
      <c r="RLO6" s="52"/>
      <c r="RLP6" s="79"/>
      <c r="RLQ6" s="65"/>
      <c r="RLR6" s="78"/>
      <c r="RLS6" s="52"/>
      <c r="RLT6" s="52"/>
      <c r="RLU6" s="52"/>
      <c r="RLV6" s="52"/>
      <c r="RLW6" s="52"/>
      <c r="RLX6" s="79"/>
      <c r="RLY6" s="65"/>
      <c r="RLZ6" s="78"/>
      <c r="RMA6" s="52"/>
      <c r="RMB6" s="52"/>
      <c r="RMC6" s="52"/>
      <c r="RMD6" s="52"/>
      <c r="RME6" s="52"/>
      <c r="RMF6" s="79"/>
      <c r="RMG6" s="65"/>
      <c r="RMH6" s="78"/>
      <c r="RMI6" s="52"/>
      <c r="RMJ6" s="52"/>
      <c r="RMK6" s="52"/>
      <c r="RML6" s="52"/>
      <c r="RMM6" s="52"/>
      <c r="RMN6" s="79"/>
      <c r="RMO6" s="65"/>
      <c r="RMP6" s="78"/>
      <c r="RMQ6" s="52"/>
      <c r="RMR6" s="52"/>
      <c r="RMS6" s="52"/>
      <c r="RMT6" s="52"/>
      <c r="RMU6" s="52"/>
      <c r="RMV6" s="79"/>
      <c r="RMW6" s="65"/>
      <c r="RMX6" s="78"/>
      <c r="RMY6" s="52"/>
      <c r="RMZ6" s="52"/>
      <c r="RNA6" s="52"/>
      <c r="RNB6" s="52"/>
      <c r="RNC6" s="52"/>
      <c r="RND6" s="79"/>
      <c r="RNE6" s="65"/>
      <c r="RNF6" s="78"/>
      <c r="RNG6" s="52"/>
      <c r="RNH6" s="52"/>
      <c r="RNI6" s="52"/>
      <c r="RNJ6" s="52"/>
      <c r="RNK6" s="52"/>
      <c r="RNL6" s="79"/>
      <c r="RNM6" s="65"/>
      <c r="RNN6" s="78"/>
      <c r="RNO6" s="52"/>
      <c r="RNP6" s="52"/>
      <c r="RNQ6" s="52"/>
      <c r="RNR6" s="52"/>
      <c r="RNS6" s="52"/>
      <c r="RNT6" s="79"/>
      <c r="RNU6" s="65"/>
      <c r="RNV6" s="78"/>
      <c r="RNW6" s="52"/>
      <c r="RNX6" s="52"/>
      <c r="RNY6" s="52"/>
      <c r="RNZ6" s="52"/>
      <c r="ROA6" s="52"/>
      <c r="ROB6" s="79"/>
      <c r="ROC6" s="65"/>
      <c r="ROD6" s="78"/>
      <c r="ROE6" s="52"/>
      <c r="ROF6" s="52"/>
      <c r="ROG6" s="52"/>
      <c r="ROH6" s="52"/>
      <c r="ROI6" s="52"/>
      <c r="ROJ6" s="79"/>
      <c r="ROK6" s="65"/>
      <c r="ROL6" s="78"/>
      <c r="ROM6" s="52"/>
      <c r="RON6" s="52"/>
      <c r="ROO6" s="52"/>
      <c r="ROP6" s="52"/>
      <c r="ROQ6" s="52"/>
      <c r="ROR6" s="79"/>
      <c r="ROS6" s="65"/>
      <c r="ROT6" s="78"/>
      <c r="ROU6" s="52"/>
      <c r="ROV6" s="52"/>
      <c r="ROW6" s="52"/>
      <c r="ROX6" s="52"/>
      <c r="ROY6" s="52"/>
      <c r="ROZ6" s="79"/>
      <c r="RPA6" s="65"/>
      <c r="RPB6" s="78"/>
      <c r="RPC6" s="52"/>
      <c r="RPD6" s="52"/>
      <c r="RPE6" s="52"/>
      <c r="RPF6" s="52"/>
      <c r="RPG6" s="52"/>
      <c r="RPH6" s="79"/>
      <c r="RPI6" s="65"/>
      <c r="RPJ6" s="78"/>
      <c r="RPK6" s="52"/>
      <c r="RPL6" s="52"/>
      <c r="RPM6" s="52"/>
      <c r="RPN6" s="52"/>
      <c r="RPO6" s="52"/>
      <c r="RPP6" s="79"/>
      <c r="RPQ6" s="65"/>
      <c r="RPR6" s="78"/>
      <c r="RPS6" s="52"/>
      <c r="RPT6" s="52"/>
      <c r="RPU6" s="52"/>
      <c r="RPV6" s="52"/>
      <c r="RPW6" s="52"/>
      <c r="RPX6" s="79"/>
      <c r="RPY6" s="65"/>
      <c r="RPZ6" s="78"/>
      <c r="RQA6" s="52"/>
      <c r="RQB6" s="52"/>
      <c r="RQC6" s="52"/>
      <c r="RQD6" s="52"/>
      <c r="RQE6" s="52"/>
      <c r="RQF6" s="79"/>
      <c r="RQG6" s="65"/>
      <c r="RQH6" s="78"/>
      <c r="RQI6" s="52"/>
      <c r="RQJ6" s="52"/>
      <c r="RQK6" s="52"/>
      <c r="RQL6" s="52"/>
      <c r="RQM6" s="52"/>
      <c r="RQN6" s="79"/>
      <c r="RQO6" s="65"/>
      <c r="RQP6" s="78"/>
      <c r="RQQ6" s="52"/>
      <c r="RQR6" s="52"/>
      <c r="RQS6" s="52"/>
      <c r="RQT6" s="52"/>
      <c r="RQU6" s="52"/>
      <c r="RQV6" s="79"/>
      <c r="RQW6" s="65"/>
      <c r="RQX6" s="78"/>
      <c r="RQY6" s="52"/>
      <c r="RQZ6" s="52"/>
      <c r="RRA6" s="52"/>
      <c r="RRB6" s="52"/>
      <c r="RRC6" s="52"/>
      <c r="RRD6" s="79"/>
      <c r="RRE6" s="65"/>
      <c r="RRF6" s="78"/>
      <c r="RRG6" s="52"/>
      <c r="RRH6" s="52"/>
      <c r="RRI6" s="52"/>
      <c r="RRJ6" s="52"/>
      <c r="RRK6" s="52"/>
      <c r="RRL6" s="79"/>
      <c r="RRM6" s="65"/>
      <c r="RRN6" s="78"/>
      <c r="RRO6" s="52"/>
      <c r="RRP6" s="52"/>
      <c r="RRQ6" s="52"/>
      <c r="RRR6" s="52"/>
      <c r="RRS6" s="52"/>
      <c r="RRT6" s="79"/>
      <c r="RRU6" s="65"/>
      <c r="RRV6" s="78"/>
      <c r="RRW6" s="52"/>
      <c r="RRX6" s="52"/>
      <c r="RRY6" s="52"/>
      <c r="RRZ6" s="52"/>
      <c r="RSA6" s="52"/>
      <c r="RSB6" s="79"/>
      <c r="RSC6" s="65"/>
      <c r="RSD6" s="78"/>
      <c r="RSE6" s="52"/>
      <c r="RSF6" s="52"/>
      <c r="RSG6" s="52"/>
      <c r="RSH6" s="52"/>
      <c r="RSI6" s="52"/>
      <c r="RSJ6" s="79"/>
      <c r="RSK6" s="65"/>
      <c r="RSL6" s="78"/>
      <c r="RSM6" s="52"/>
      <c r="RSN6" s="52"/>
      <c r="RSO6" s="52"/>
      <c r="RSP6" s="52"/>
      <c r="RSQ6" s="52"/>
      <c r="RSR6" s="79"/>
      <c r="RSS6" s="65"/>
      <c r="RST6" s="78"/>
      <c r="RSU6" s="52"/>
      <c r="RSV6" s="52"/>
      <c r="RSW6" s="52"/>
      <c r="RSX6" s="52"/>
      <c r="RSY6" s="52"/>
      <c r="RSZ6" s="79"/>
      <c r="RTA6" s="65"/>
      <c r="RTB6" s="78"/>
      <c r="RTC6" s="52"/>
      <c r="RTD6" s="52"/>
      <c r="RTE6" s="52"/>
      <c r="RTF6" s="52"/>
      <c r="RTG6" s="52"/>
      <c r="RTH6" s="79"/>
      <c r="RTI6" s="65"/>
      <c r="RTJ6" s="78"/>
      <c r="RTK6" s="52"/>
      <c r="RTL6" s="52"/>
      <c r="RTM6" s="52"/>
      <c r="RTN6" s="52"/>
      <c r="RTO6" s="52"/>
      <c r="RTP6" s="79"/>
      <c r="RTQ6" s="65"/>
      <c r="RTR6" s="78"/>
      <c r="RTS6" s="52"/>
      <c r="RTT6" s="52"/>
      <c r="RTU6" s="52"/>
      <c r="RTV6" s="52"/>
      <c r="RTW6" s="52"/>
      <c r="RTX6" s="79"/>
      <c r="RTY6" s="65"/>
      <c r="RTZ6" s="78"/>
      <c r="RUA6" s="52"/>
      <c r="RUB6" s="52"/>
      <c r="RUC6" s="52"/>
      <c r="RUD6" s="52"/>
      <c r="RUE6" s="52"/>
      <c r="RUF6" s="79"/>
      <c r="RUG6" s="65"/>
      <c r="RUH6" s="78"/>
      <c r="RUI6" s="52"/>
      <c r="RUJ6" s="52"/>
      <c r="RUK6" s="52"/>
      <c r="RUL6" s="52"/>
      <c r="RUM6" s="52"/>
      <c r="RUN6" s="79"/>
      <c r="RUO6" s="65"/>
      <c r="RUP6" s="78"/>
      <c r="RUQ6" s="52"/>
      <c r="RUR6" s="52"/>
      <c r="RUS6" s="52"/>
      <c r="RUT6" s="52"/>
      <c r="RUU6" s="52"/>
      <c r="RUV6" s="79"/>
      <c r="RUW6" s="65"/>
      <c r="RUX6" s="78"/>
      <c r="RUY6" s="52"/>
      <c r="RUZ6" s="52"/>
      <c r="RVA6" s="52"/>
      <c r="RVB6" s="52"/>
      <c r="RVC6" s="52"/>
      <c r="RVD6" s="79"/>
      <c r="RVE6" s="65"/>
      <c r="RVF6" s="78"/>
      <c r="RVG6" s="52"/>
      <c r="RVH6" s="52"/>
      <c r="RVI6" s="52"/>
      <c r="RVJ6" s="52"/>
      <c r="RVK6" s="52"/>
      <c r="RVL6" s="79"/>
      <c r="RVM6" s="65"/>
      <c r="RVN6" s="78"/>
      <c r="RVO6" s="52"/>
      <c r="RVP6" s="52"/>
      <c r="RVQ6" s="52"/>
      <c r="RVR6" s="52"/>
      <c r="RVS6" s="52"/>
      <c r="RVT6" s="79"/>
      <c r="RVU6" s="65"/>
      <c r="RVV6" s="78"/>
      <c r="RVW6" s="52"/>
      <c r="RVX6" s="52"/>
      <c r="RVY6" s="52"/>
      <c r="RVZ6" s="52"/>
      <c r="RWA6" s="52"/>
      <c r="RWB6" s="79"/>
      <c r="RWC6" s="65"/>
      <c r="RWD6" s="78"/>
      <c r="RWE6" s="52"/>
      <c r="RWF6" s="52"/>
      <c r="RWG6" s="52"/>
      <c r="RWH6" s="52"/>
      <c r="RWI6" s="52"/>
      <c r="RWJ6" s="79"/>
      <c r="RWK6" s="65"/>
      <c r="RWL6" s="78"/>
      <c r="RWM6" s="52"/>
      <c r="RWN6" s="52"/>
      <c r="RWO6" s="52"/>
      <c r="RWP6" s="52"/>
      <c r="RWQ6" s="52"/>
      <c r="RWR6" s="79"/>
      <c r="RWS6" s="65"/>
      <c r="RWT6" s="78"/>
      <c r="RWU6" s="52"/>
      <c r="RWV6" s="52"/>
      <c r="RWW6" s="52"/>
      <c r="RWX6" s="52"/>
      <c r="RWY6" s="52"/>
      <c r="RWZ6" s="79"/>
      <c r="RXA6" s="65"/>
      <c r="RXB6" s="78"/>
      <c r="RXC6" s="52"/>
      <c r="RXD6" s="52"/>
      <c r="RXE6" s="52"/>
      <c r="RXF6" s="52"/>
      <c r="RXG6" s="52"/>
      <c r="RXH6" s="79"/>
      <c r="RXI6" s="65"/>
      <c r="RXJ6" s="78"/>
      <c r="RXK6" s="52"/>
      <c r="RXL6" s="52"/>
      <c r="RXM6" s="52"/>
      <c r="RXN6" s="52"/>
      <c r="RXO6" s="52"/>
      <c r="RXP6" s="79"/>
      <c r="RXQ6" s="65"/>
      <c r="RXR6" s="78"/>
      <c r="RXS6" s="52"/>
      <c r="RXT6" s="52"/>
      <c r="RXU6" s="52"/>
      <c r="RXV6" s="52"/>
      <c r="RXW6" s="52"/>
      <c r="RXX6" s="79"/>
      <c r="RXY6" s="65"/>
      <c r="RXZ6" s="78"/>
      <c r="RYA6" s="52"/>
      <c r="RYB6" s="52"/>
      <c r="RYC6" s="52"/>
      <c r="RYD6" s="52"/>
      <c r="RYE6" s="52"/>
      <c r="RYF6" s="79"/>
      <c r="RYG6" s="65"/>
      <c r="RYH6" s="78"/>
      <c r="RYI6" s="52"/>
      <c r="RYJ6" s="52"/>
      <c r="RYK6" s="52"/>
      <c r="RYL6" s="52"/>
      <c r="RYM6" s="52"/>
      <c r="RYN6" s="79"/>
      <c r="RYO6" s="65"/>
      <c r="RYP6" s="78"/>
      <c r="RYQ6" s="52"/>
      <c r="RYR6" s="52"/>
      <c r="RYS6" s="52"/>
      <c r="RYT6" s="52"/>
      <c r="RYU6" s="52"/>
      <c r="RYV6" s="79"/>
      <c r="RYW6" s="65"/>
      <c r="RYX6" s="78"/>
      <c r="RYY6" s="52"/>
      <c r="RYZ6" s="52"/>
      <c r="RZA6" s="52"/>
      <c r="RZB6" s="52"/>
      <c r="RZC6" s="52"/>
      <c r="RZD6" s="79"/>
      <c r="RZE6" s="65"/>
      <c r="RZF6" s="78"/>
      <c r="RZG6" s="52"/>
      <c r="RZH6" s="52"/>
      <c r="RZI6" s="52"/>
      <c r="RZJ6" s="52"/>
      <c r="RZK6" s="52"/>
      <c r="RZL6" s="79"/>
      <c r="RZM6" s="65"/>
      <c r="RZN6" s="78"/>
      <c r="RZO6" s="52"/>
      <c r="RZP6" s="52"/>
      <c r="RZQ6" s="52"/>
      <c r="RZR6" s="52"/>
      <c r="RZS6" s="52"/>
      <c r="RZT6" s="79"/>
      <c r="RZU6" s="65"/>
      <c r="RZV6" s="78"/>
      <c r="RZW6" s="52"/>
      <c r="RZX6" s="52"/>
      <c r="RZY6" s="52"/>
      <c r="RZZ6" s="52"/>
      <c r="SAA6" s="52"/>
      <c r="SAB6" s="79"/>
      <c r="SAC6" s="65"/>
      <c r="SAD6" s="78"/>
      <c r="SAE6" s="52"/>
      <c r="SAF6" s="52"/>
      <c r="SAG6" s="52"/>
      <c r="SAH6" s="52"/>
      <c r="SAI6" s="52"/>
      <c r="SAJ6" s="79"/>
      <c r="SAK6" s="65"/>
      <c r="SAL6" s="78"/>
      <c r="SAM6" s="52"/>
      <c r="SAN6" s="52"/>
      <c r="SAO6" s="52"/>
      <c r="SAP6" s="52"/>
      <c r="SAQ6" s="52"/>
      <c r="SAR6" s="79"/>
      <c r="SAS6" s="65"/>
      <c r="SAT6" s="78"/>
      <c r="SAU6" s="52"/>
      <c r="SAV6" s="52"/>
      <c r="SAW6" s="52"/>
      <c r="SAX6" s="52"/>
      <c r="SAY6" s="52"/>
      <c r="SAZ6" s="79"/>
      <c r="SBA6" s="65"/>
      <c r="SBB6" s="78"/>
      <c r="SBC6" s="52"/>
      <c r="SBD6" s="52"/>
      <c r="SBE6" s="52"/>
      <c r="SBF6" s="52"/>
      <c r="SBG6" s="52"/>
      <c r="SBH6" s="79"/>
      <c r="SBI6" s="65"/>
      <c r="SBJ6" s="78"/>
      <c r="SBK6" s="52"/>
      <c r="SBL6" s="52"/>
      <c r="SBM6" s="52"/>
      <c r="SBN6" s="52"/>
      <c r="SBO6" s="52"/>
      <c r="SBP6" s="79"/>
      <c r="SBQ6" s="65"/>
      <c r="SBR6" s="78"/>
      <c r="SBS6" s="52"/>
      <c r="SBT6" s="52"/>
      <c r="SBU6" s="52"/>
      <c r="SBV6" s="52"/>
      <c r="SBW6" s="52"/>
      <c r="SBX6" s="79"/>
      <c r="SBY6" s="65"/>
      <c r="SBZ6" s="78"/>
      <c r="SCA6" s="52"/>
      <c r="SCB6" s="52"/>
      <c r="SCC6" s="52"/>
      <c r="SCD6" s="52"/>
      <c r="SCE6" s="52"/>
      <c r="SCF6" s="79"/>
      <c r="SCG6" s="65"/>
      <c r="SCH6" s="78"/>
      <c r="SCI6" s="52"/>
      <c r="SCJ6" s="52"/>
      <c r="SCK6" s="52"/>
      <c r="SCL6" s="52"/>
      <c r="SCM6" s="52"/>
      <c r="SCN6" s="79"/>
      <c r="SCO6" s="65"/>
      <c r="SCP6" s="78"/>
      <c r="SCQ6" s="52"/>
      <c r="SCR6" s="52"/>
      <c r="SCS6" s="52"/>
      <c r="SCT6" s="52"/>
      <c r="SCU6" s="52"/>
      <c r="SCV6" s="79"/>
      <c r="SCW6" s="65"/>
      <c r="SCX6" s="78"/>
      <c r="SCY6" s="52"/>
      <c r="SCZ6" s="52"/>
      <c r="SDA6" s="52"/>
      <c r="SDB6" s="52"/>
      <c r="SDC6" s="52"/>
      <c r="SDD6" s="79"/>
      <c r="SDE6" s="65"/>
      <c r="SDF6" s="78"/>
      <c r="SDG6" s="52"/>
      <c r="SDH6" s="52"/>
      <c r="SDI6" s="52"/>
      <c r="SDJ6" s="52"/>
      <c r="SDK6" s="52"/>
      <c r="SDL6" s="79"/>
      <c r="SDM6" s="65"/>
      <c r="SDN6" s="78"/>
      <c r="SDO6" s="52"/>
      <c r="SDP6" s="52"/>
      <c r="SDQ6" s="52"/>
      <c r="SDR6" s="52"/>
      <c r="SDS6" s="52"/>
      <c r="SDT6" s="79"/>
      <c r="SDU6" s="65"/>
      <c r="SDV6" s="78"/>
      <c r="SDW6" s="52"/>
      <c r="SDX6" s="52"/>
      <c r="SDY6" s="52"/>
      <c r="SDZ6" s="52"/>
      <c r="SEA6" s="52"/>
      <c r="SEB6" s="79"/>
      <c r="SEC6" s="65"/>
      <c r="SED6" s="78"/>
      <c r="SEE6" s="52"/>
      <c r="SEF6" s="52"/>
      <c r="SEG6" s="52"/>
      <c r="SEH6" s="52"/>
      <c r="SEI6" s="52"/>
      <c r="SEJ6" s="79"/>
      <c r="SEK6" s="65"/>
      <c r="SEL6" s="78"/>
      <c r="SEM6" s="52"/>
      <c r="SEN6" s="52"/>
      <c r="SEO6" s="52"/>
      <c r="SEP6" s="52"/>
      <c r="SEQ6" s="52"/>
      <c r="SER6" s="79"/>
      <c r="SES6" s="65"/>
      <c r="SET6" s="78"/>
      <c r="SEU6" s="52"/>
      <c r="SEV6" s="52"/>
      <c r="SEW6" s="52"/>
      <c r="SEX6" s="52"/>
      <c r="SEY6" s="52"/>
      <c r="SEZ6" s="79"/>
      <c r="SFA6" s="65"/>
      <c r="SFB6" s="78"/>
      <c r="SFC6" s="52"/>
      <c r="SFD6" s="52"/>
      <c r="SFE6" s="52"/>
      <c r="SFF6" s="52"/>
      <c r="SFG6" s="52"/>
      <c r="SFH6" s="79"/>
      <c r="SFI6" s="65"/>
      <c r="SFJ6" s="78"/>
      <c r="SFK6" s="52"/>
      <c r="SFL6" s="52"/>
      <c r="SFM6" s="52"/>
      <c r="SFN6" s="52"/>
      <c r="SFO6" s="52"/>
      <c r="SFP6" s="79"/>
      <c r="SFQ6" s="65"/>
      <c r="SFR6" s="78"/>
      <c r="SFS6" s="52"/>
      <c r="SFT6" s="52"/>
      <c r="SFU6" s="52"/>
      <c r="SFV6" s="52"/>
      <c r="SFW6" s="52"/>
      <c r="SFX6" s="79"/>
      <c r="SFY6" s="65"/>
      <c r="SFZ6" s="78"/>
      <c r="SGA6" s="52"/>
      <c r="SGB6" s="52"/>
      <c r="SGC6" s="52"/>
      <c r="SGD6" s="52"/>
      <c r="SGE6" s="52"/>
      <c r="SGF6" s="79"/>
      <c r="SGG6" s="65"/>
      <c r="SGH6" s="78"/>
      <c r="SGI6" s="52"/>
      <c r="SGJ6" s="52"/>
      <c r="SGK6" s="52"/>
      <c r="SGL6" s="52"/>
      <c r="SGM6" s="52"/>
      <c r="SGN6" s="79"/>
      <c r="SGO6" s="65"/>
      <c r="SGP6" s="78"/>
      <c r="SGQ6" s="52"/>
      <c r="SGR6" s="52"/>
      <c r="SGS6" s="52"/>
      <c r="SGT6" s="52"/>
      <c r="SGU6" s="52"/>
      <c r="SGV6" s="79"/>
      <c r="SGW6" s="65"/>
      <c r="SGX6" s="78"/>
      <c r="SGY6" s="52"/>
      <c r="SGZ6" s="52"/>
      <c r="SHA6" s="52"/>
      <c r="SHB6" s="52"/>
      <c r="SHC6" s="52"/>
      <c r="SHD6" s="79"/>
      <c r="SHE6" s="65"/>
      <c r="SHF6" s="78"/>
      <c r="SHG6" s="52"/>
      <c r="SHH6" s="52"/>
      <c r="SHI6" s="52"/>
      <c r="SHJ6" s="52"/>
      <c r="SHK6" s="52"/>
      <c r="SHL6" s="79"/>
      <c r="SHM6" s="65"/>
      <c r="SHN6" s="78"/>
      <c r="SHO6" s="52"/>
      <c r="SHP6" s="52"/>
      <c r="SHQ6" s="52"/>
      <c r="SHR6" s="52"/>
      <c r="SHS6" s="52"/>
      <c r="SHT6" s="79"/>
      <c r="SHU6" s="65"/>
      <c r="SHV6" s="78"/>
      <c r="SHW6" s="52"/>
      <c r="SHX6" s="52"/>
      <c r="SHY6" s="52"/>
      <c r="SHZ6" s="52"/>
      <c r="SIA6" s="52"/>
      <c r="SIB6" s="79"/>
      <c r="SIC6" s="65"/>
      <c r="SID6" s="78"/>
      <c r="SIE6" s="52"/>
      <c r="SIF6" s="52"/>
      <c r="SIG6" s="52"/>
      <c r="SIH6" s="52"/>
      <c r="SII6" s="52"/>
      <c r="SIJ6" s="79"/>
      <c r="SIK6" s="65"/>
      <c r="SIL6" s="78"/>
      <c r="SIM6" s="52"/>
      <c r="SIN6" s="52"/>
      <c r="SIO6" s="52"/>
      <c r="SIP6" s="52"/>
      <c r="SIQ6" s="52"/>
      <c r="SIR6" s="79"/>
      <c r="SIS6" s="65"/>
      <c r="SIT6" s="78"/>
      <c r="SIU6" s="52"/>
      <c r="SIV6" s="52"/>
      <c r="SIW6" s="52"/>
      <c r="SIX6" s="52"/>
      <c r="SIY6" s="52"/>
      <c r="SIZ6" s="79"/>
      <c r="SJA6" s="65"/>
      <c r="SJB6" s="78"/>
      <c r="SJC6" s="52"/>
      <c r="SJD6" s="52"/>
      <c r="SJE6" s="52"/>
      <c r="SJF6" s="52"/>
      <c r="SJG6" s="52"/>
      <c r="SJH6" s="79"/>
      <c r="SJI6" s="65"/>
      <c r="SJJ6" s="78"/>
      <c r="SJK6" s="52"/>
      <c r="SJL6" s="52"/>
      <c r="SJM6" s="52"/>
      <c r="SJN6" s="52"/>
      <c r="SJO6" s="52"/>
      <c r="SJP6" s="79"/>
      <c r="SJQ6" s="65"/>
      <c r="SJR6" s="78"/>
      <c r="SJS6" s="52"/>
      <c r="SJT6" s="52"/>
      <c r="SJU6" s="52"/>
      <c r="SJV6" s="52"/>
      <c r="SJW6" s="52"/>
      <c r="SJX6" s="79"/>
      <c r="SJY6" s="65"/>
      <c r="SJZ6" s="78"/>
      <c r="SKA6" s="52"/>
      <c r="SKB6" s="52"/>
      <c r="SKC6" s="52"/>
      <c r="SKD6" s="52"/>
      <c r="SKE6" s="52"/>
      <c r="SKF6" s="79"/>
      <c r="SKG6" s="65"/>
      <c r="SKH6" s="78"/>
      <c r="SKI6" s="52"/>
      <c r="SKJ6" s="52"/>
      <c r="SKK6" s="52"/>
      <c r="SKL6" s="52"/>
      <c r="SKM6" s="52"/>
      <c r="SKN6" s="79"/>
      <c r="SKO6" s="65"/>
      <c r="SKP6" s="78"/>
      <c r="SKQ6" s="52"/>
      <c r="SKR6" s="52"/>
      <c r="SKS6" s="52"/>
      <c r="SKT6" s="52"/>
      <c r="SKU6" s="52"/>
      <c r="SKV6" s="79"/>
      <c r="SKW6" s="65"/>
      <c r="SKX6" s="78"/>
      <c r="SKY6" s="52"/>
      <c r="SKZ6" s="52"/>
      <c r="SLA6" s="52"/>
      <c r="SLB6" s="52"/>
      <c r="SLC6" s="52"/>
      <c r="SLD6" s="79"/>
      <c r="SLE6" s="65"/>
      <c r="SLF6" s="78"/>
      <c r="SLG6" s="52"/>
      <c r="SLH6" s="52"/>
      <c r="SLI6" s="52"/>
      <c r="SLJ6" s="52"/>
      <c r="SLK6" s="52"/>
      <c r="SLL6" s="79"/>
      <c r="SLM6" s="65"/>
      <c r="SLN6" s="78"/>
      <c r="SLO6" s="52"/>
      <c r="SLP6" s="52"/>
      <c r="SLQ6" s="52"/>
      <c r="SLR6" s="52"/>
      <c r="SLS6" s="52"/>
      <c r="SLT6" s="79"/>
      <c r="SLU6" s="65"/>
      <c r="SLV6" s="78"/>
      <c r="SLW6" s="52"/>
      <c r="SLX6" s="52"/>
      <c r="SLY6" s="52"/>
      <c r="SLZ6" s="52"/>
      <c r="SMA6" s="52"/>
      <c r="SMB6" s="79"/>
      <c r="SMC6" s="65"/>
      <c r="SMD6" s="78"/>
      <c r="SME6" s="52"/>
      <c r="SMF6" s="52"/>
      <c r="SMG6" s="52"/>
      <c r="SMH6" s="52"/>
      <c r="SMI6" s="52"/>
      <c r="SMJ6" s="79"/>
      <c r="SMK6" s="65"/>
      <c r="SML6" s="78"/>
      <c r="SMM6" s="52"/>
      <c r="SMN6" s="52"/>
      <c r="SMO6" s="52"/>
      <c r="SMP6" s="52"/>
      <c r="SMQ6" s="52"/>
      <c r="SMR6" s="79"/>
      <c r="SMS6" s="65"/>
      <c r="SMT6" s="78"/>
      <c r="SMU6" s="52"/>
      <c r="SMV6" s="52"/>
      <c r="SMW6" s="52"/>
      <c r="SMX6" s="52"/>
      <c r="SMY6" s="52"/>
      <c r="SMZ6" s="79"/>
      <c r="SNA6" s="65"/>
      <c r="SNB6" s="78"/>
      <c r="SNC6" s="52"/>
      <c r="SND6" s="52"/>
      <c r="SNE6" s="52"/>
      <c r="SNF6" s="52"/>
      <c r="SNG6" s="52"/>
      <c r="SNH6" s="79"/>
      <c r="SNI6" s="65"/>
      <c r="SNJ6" s="78"/>
      <c r="SNK6" s="52"/>
      <c r="SNL6" s="52"/>
      <c r="SNM6" s="52"/>
      <c r="SNN6" s="52"/>
      <c r="SNO6" s="52"/>
      <c r="SNP6" s="79"/>
      <c r="SNQ6" s="65"/>
      <c r="SNR6" s="78"/>
      <c r="SNS6" s="52"/>
      <c r="SNT6" s="52"/>
      <c r="SNU6" s="52"/>
      <c r="SNV6" s="52"/>
      <c r="SNW6" s="52"/>
      <c r="SNX6" s="79"/>
      <c r="SNY6" s="65"/>
      <c r="SNZ6" s="78"/>
      <c r="SOA6" s="52"/>
      <c r="SOB6" s="52"/>
      <c r="SOC6" s="52"/>
      <c r="SOD6" s="52"/>
      <c r="SOE6" s="52"/>
      <c r="SOF6" s="79"/>
      <c r="SOG6" s="65"/>
      <c r="SOH6" s="78"/>
      <c r="SOI6" s="52"/>
      <c r="SOJ6" s="52"/>
      <c r="SOK6" s="52"/>
      <c r="SOL6" s="52"/>
      <c r="SOM6" s="52"/>
      <c r="SON6" s="79"/>
      <c r="SOO6" s="65"/>
      <c r="SOP6" s="78"/>
      <c r="SOQ6" s="52"/>
      <c r="SOR6" s="52"/>
      <c r="SOS6" s="52"/>
      <c r="SOT6" s="52"/>
      <c r="SOU6" s="52"/>
      <c r="SOV6" s="79"/>
      <c r="SOW6" s="65"/>
      <c r="SOX6" s="78"/>
      <c r="SOY6" s="52"/>
      <c r="SOZ6" s="52"/>
      <c r="SPA6" s="52"/>
      <c r="SPB6" s="52"/>
      <c r="SPC6" s="52"/>
      <c r="SPD6" s="79"/>
      <c r="SPE6" s="65"/>
      <c r="SPF6" s="78"/>
      <c r="SPG6" s="52"/>
      <c r="SPH6" s="52"/>
      <c r="SPI6" s="52"/>
      <c r="SPJ6" s="52"/>
      <c r="SPK6" s="52"/>
      <c r="SPL6" s="79"/>
      <c r="SPM6" s="65"/>
      <c r="SPN6" s="78"/>
      <c r="SPO6" s="52"/>
      <c r="SPP6" s="52"/>
      <c r="SPQ6" s="52"/>
      <c r="SPR6" s="52"/>
      <c r="SPS6" s="52"/>
      <c r="SPT6" s="79"/>
      <c r="SPU6" s="65"/>
      <c r="SPV6" s="78"/>
      <c r="SPW6" s="52"/>
      <c r="SPX6" s="52"/>
      <c r="SPY6" s="52"/>
      <c r="SPZ6" s="52"/>
      <c r="SQA6" s="52"/>
      <c r="SQB6" s="79"/>
      <c r="SQC6" s="65"/>
      <c r="SQD6" s="78"/>
      <c r="SQE6" s="52"/>
      <c r="SQF6" s="52"/>
      <c r="SQG6" s="52"/>
      <c r="SQH6" s="52"/>
      <c r="SQI6" s="52"/>
      <c r="SQJ6" s="79"/>
      <c r="SQK6" s="65"/>
      <c r="SQL6" s="78"/>
      <c r="SQM6" s="52"/>
      <c r="SQN6" s="52"/>
      <c r="SQO6" s="52"/>
      <c r="SQP6" s="52"/>
      <c r="SQQ6" s="52"/>
      <c r="SQR6" s="79"/>
      <c r="SQS6" s="65"/>
      <c r="SQT6" s="78"/>
      <c r="SQU6" s="52"/>
      <c r="SQV6" s="52"/>
      <c r="SQW6" s="52"/>
      <c r="SQX6" s="52"/>
      <c r="SQY6" s="52"/>
      <c r="SQZ6" s="79"/>
      <c r="SRA6" s="65"/>
      <c r="SRB6" s="78"/>
      <c r="SRC6" s="52"/>
      <c r="SRD6" s="52"/>
      <c r="SRE6" s="52"/>
      <c r="SRF6" s="52"/>
      <c r="SRG6" s="52"/>
      <c r="SRH6" s="79"/>
      <c r="SRI6" s="65"/>
      <c r="SRJ6" s="78"/>
      <c r="SRK6" s="52"/>
      <c r="SRL6" s="52"/>
      <c r="SRM6" s="52"/>
      <c r="SRN6" s="52"/>
      <c r="SRO6" s="52"/>
      <c r="SRP6" s="79"/>
      <c r="SRQ6" s="65"/>
      <c r="SRR6" s="78"/>
      <c r="SRS6" s="52"/>
      <c r="SRT6" s="52"/>
      <c r="SRU6" s="52"/>
      <c r="SRV6" s="52"/>
      <c r="SRW6" s="52"/>
      <c r="SRX6" s="79"/>
      <c r="SRY6" s="65"/>
      <c r="SRZ6" s="78"/>
      <c r="SSA6" s="52"/>
      <c r="SSB6" s="52"/>
      <c r="SSC6" s="52"/>
      <c r="SSD6" s="52"/>
      <c r="SSE6" s="52"/>
      <c r="SSF6" s="79"/>
      <c r="SSG6" s="65"/>
      <c r="SSH6" s="78"/>
      <c r="SSI6" s="52"/>
      <c r="SSJ6" s="52"/>
      <c r="SSK6" s="52"/>
      <c r="SSL6" s="52"/>
      <c r="SSM6" s="52"/>
      <c r="SSN6" s="79"/>
      <c r="SSO6" s="65"/>
      <c r="SSP6" s="78"/>
      <c r="SSQ6" s="52"/>
      <c r="SSR6" s="52"/>
      <c r="SSS6" s="52"/>
      <c r="SST6" s="52"/>
      <c r="SSU6" s="52"/>
      <c r="SSV6" s="79"/>
      <c r="SSW6" s="65"/>
      <c r="SSX6" s="78"/>
      <c r="SSY6" s="52"/>
      <c r="SSZ6" s="52"/>
      <c r="STA6" s="52"/>
      <c r="STB6" s="52"/>
      <c r="STC6" s="52"/>
      <c r="STD6" s="79"/>
      <c r="STE6" s="65"/>
      <c r="STF6" s="78"/>
      <c r="STG6" s="52"/>
      <c r="STH6" s="52"/>
      <c r="STI6" s="52"/>
      <c r="STJ6" s="52"/>
      <c r="STK6" s="52"/>
      <c r="STL6" s="79"/>
      <c r="STM6" s="65"/>
      <c r="STN6" s="78"/>
      <c r="STO6" s="52"/>
      <c r="STP6" s="52"/>
      <c r="STQ6" s="52"/>
      <c r="STR6" s="52"/>
      <c r="STS6" s="52"/>
      <c r="STT6" s="79"/>
      <c r="STU6" s="65"/>
      <c r="STV6" s="78"/>
      <c r="STW6" s="52"/>
      <c r="STX6" s="52"/>
      <c r="STY6" s="52"/>
      <c r="STZ6" s="52"/>
      <c r="SUA6" s="52"/>
      <c r="SUB6" s="79"/>
      <c r="SUC6" s="65"/>
      <c r="SUD6" s="78"/>
      <c r="SUE6" s="52"/>
      <c r="SUF6" s="52"/>
      <c r="SUG6" s="52"/>
      <c r="SUH6" s="52"/>
      <c r="SUI6" s="52"/>
      <c r="SUJ6" s="79"/>
      <c r="SUK6" s="65"/>
      <c r="SUL6" s="78"/>
      <c r="SUM6" s="52"/>
      <c r="SUN6" s="52"/>
      <c r="SUO6" s="52"/>
      <c r="SUP6" s="52"/>
      <c r="SUQ6" s="52"/>
      <c r="SUR6" s="79"/>
      <c r="SUS6" s="65"/>
      <c r="SUT6" s="78"/>
      <c r="SUU6" s="52"/>
      <c r="SUV6" s="52"/>
      <c r="SUW6" s="52"/>
      <c r="SUX6" s="52"/>
      <c r="SUY6" s="52"/>
      <c r="SUZ6" s="79"/>
      <c r="SVA6" s="65"/>
      <c r="SVB6" s="78"/>
      <c r="SVC6" s="52"/>
      <c r="SVD6" s="52"/>
      <c r="SVE6" s="52"/>
      <c r="SVF6" s="52"/>
      <c r="SVG6" s="52"/>
      <c r="SVH6" s="79"/>
      <c r="SVI6" s="65"/>
      <c r="SVJ6" s="78"/>
      <c r="SVK6" s="52"/>
      <c r="SVL6" s="52"/>
      <c r="SVM6" s="52"/>
      <c r="SVN6" s="52"/>
      <c r="SVO6" s="52"/>
      <c r="SVP6" s="79"/>
      <c r="SVQ6" s="65"/>
      <c r="SVR6" s="78"/>
      <c r="SVS6" s="52"/>
      <c r="SVT6" s="52"/>
      <c r="SVU6" s="52"/>
      <c r="SVV6" s="52"/>
      <c r="SVW6" s="52"/>
      <c r="SVX6" s="79"/>
      <c r="SVY6" s="65"/>
      <c r="SVZ6" s="78"/>
      <c r="SWA6" s="52"/>
      <c r="SWB6" s="52"/>
      <c r="SWC6" s="52"/>
      <c r="SWD6" s="52"/>
      <c r="SWE6" s="52"/>
      <c r="SWF6" s="79"/>
      <c r="SWG6" s="65"/>
      <c r="SWH6" s="78"/>
      <c r="SWI6" s="52"/>
      <c r="SWJ6" s="52"/>
      <c r="SWK6" s="52"/>
      <c r="SWL6" s="52"/>
      <c r="SWM6" s="52"/>
      <c r="SWN6" s="79"/>
      <c r="SWO6" s="65"/>
      <c r="SWP6" s="78"/>
      <c r="SWQ6" s="52"/>
      <c r="SWR6" s="52"/>
      <c r="SWS6" s="52"/>
      <c r="SWT6" s="52"/>
      <c r="SWU6" s="52"/>
      <c r="SWV6" s="79"/>
      <c r="SWW6" s="65"/>
      <c r="SWX6" s="78"/>
      <c r="SWY6" s="52"/>
      <c r="SWZ6" s="52"/>
      <c r="SXA6" s="52"/>
      <c r="SXB6" s="52"/>
      <c r="SXC6" s="52"/>
      <c r="SXD6" s="79"/>
      <c r="SXE6" s="65"/>
      <c r="SXF6" s="78"/>
      <c r="SXG6" s="52"/>
      <c r="SXH6" s="52"/>
      <c r="SXI6" s="52"/>
      <c r="SXJ6" s="52"/>
      <c r="SXK6" s="52"/>
      <c r="SXL6" s="79"/>
      <c r="SXM6" s="65"/>
      <c r="SXN6" s="78"/>
      <c r="SXO6" s="52"/>
      <c r="SXP6" s="52"/>
      <c r="SXQ6" s="52"/>
      <c r="SXR6" s="52"/>
      <c r="SXS6" s="52"/>
      <c r="SXT6" s="79"/>
      <c r="SXU6" s="65"/>
      <c r="SXV6" s="78"/>
      <c r="SXW6" s="52"/>
      <c r="SXX6" s="52"/>
      <c r="SXY6" s="52"/>
      <c r="SXZ6" s="52"/>
      <c r="SYA6" s="52"/>
      <c r="SYB6" s="79"/>
      <c r="SYC6" s="65"/>
      <c r="SYD6" s="78"/>
      <c r="SYE6" s="52"/>
      <c r="SYF6" s="52"/>
      <c r="SYG6" s="52"/>
      <c r="SYH6" s="52"/>
      <c r="SYI6" s="52"/>
      <c r="SYJ6" s="79"/>
      <c r="SYK6" s="65"/>
      <c r="SYL6" s="78"/>
      <c r="SYM6" s="52"/>
      <c r="SYN6" s="52"/>
      <c r="SYO6" s="52"/>
      <c r="SYP6" s="52"/>
      <c r="SYQ6" s="52"/>
      <c r="SYR6" s="79"/>
      <c r="SYS6" s="65"/>
      <c r="SYT6" s="78"/>
      <c r="SYU6" s="52"/>
      <c r="SYV6" s="52"/>
      <c r="SYW6" s="52"/>
      <c r="SYX6" s="52"/>
      <c r="SYY6" s="52"/>
      <c r="SYZ6" s="79"/>
      <c r="SZA6" s="65"/>
      <c r="SZB6" s="78"/>
      <c r="SZC6" s="52"/>
      <c r="SZD6" s="52"/>
      <c r="SZE6" s="52"/>
      <c r="SZF6" s="52"/>
      <c r="SZG6" s="52"/>
      <c r="SZH6" s="79"/>
      <c r="SZI6" s="65"/>
      <c r="SZJ6" s="78"/>
      <c r="SZK6" s="52"/>
      <c r="SZL6" s="52"/>
      <c r="SZM6" s="52"/>
      <c r="SZN6" s="52"/>
      <c r="SZO6" s="52"/>
      <c r="SZP6" s="79"/>
      <c r="SZQ6" s="65"/>
      <c r="SZR6" s="78"/>
      <c r="SZS6" s="52"/>
      <c r="SZT6" s="52"/>
      <c r="SZU6" s="52"/>
      <c r="SZV6" s="52"/>
      <c r="SZW6" s="52"/>
      <c r="SZX6" s="79"/>
      <c r="SZY6" s="65"/>
      <c r="SZZ6" s="78"/>
      <c r="TAA6" s="52"/>
      <c r="TAB6" s="52"/>
      <c r="TAC6" s="52"/>
      <c r="TAD6" s="52"/>
      <c r="TAE6" s="52"/>
      <c r="TAF6" s="79"/>
      <c r="TAG6" s="65"/>
      <c r="TAH6" s="78"/>
      <c r="TAI6" s="52"/>
      <c r="TAJ6" s="52"/>
      <c r="TAK6" s="52"/>
      <c r="TAL6" s="52"/>
      <c r="TAM6" s="52"/>
      <c r="TAN6" s="79"/>
      <c r="TAO6" s="65"/>
      <c r="TAP6" s="78"/>
      <c r="TAQ6" s="52"/>
      <c r="TAR6" s="52"/>
      <c r="TAS6" s="52"/>
      <c r="TAT6" s="52"/>
      <c r="TAU6" s="52"/>
      <c r="TAV6" s="79"/>
      <c r="TAW6" s="65"/>
      <c r="TAX6" s="78"/>
      <c r="TAY6" s="52"/>
      <c r="TAZ6" s="52"/>
      <c r="TBA6" s="52"/>
      <c r="TBB6" s="52"/>
      <c r="TBC6" s="52"/>
      <c r="TBD6" s="79"/>
      <c r="TBE6" s="65"/>
      <c r="TBF6" s="78"/>
      <c r="TBG6" s="52"/>
      <c r="TBH6" s="52"/>
      <c r="TBI6" s="52"/>
      <c r="TBJ6" s="52"/>
      <c r="TBK6" s="52"/>
      <c r="TBL6" s="79"/>
      <c r="TBM6" s="65"/>
      <c r="TBN6" s="78"/>
      <c r="TBO6" s="52"/>
      <c r="TBP6" s="52"/>
      <c r="TBQ6" s="52"/>
      <c r="TBR6" s="52"/>
      <c r="TBS6" s="52"/>
      <c r="TBT6" s="79"/>
      <c r="TBU6" s="65"/>
      <c r="TBV6" s="78"/>
      <c r="TBW6" s="52"/>
      <c r="TBX6" s="52"/>
      <c r="TBY6" s="52"/>
      <c r="TBZ6" s="52"/>
      <c r="TCA6" s="52"/>
      <c r="TCB6" s="79"/>
      <c r="TCC6" s="65"/>
      <c r="TCD6" s="78"/>
      <c r="TCE6" s="52"/>
      <c r="TCF6" s="52"/>
      <c r="TCG6" s="52"/>
      <c r="TCH6" s="52"/>
      <c r="TCI6" s="52"/>
      <c r="TCJ6" s="79"/>
      <c r="TCK6" s="65"/>
      <c r="TCL6" s="78"/>
      <c r="TCM6" s="52"/>
      <c r="TCN6" s="52"/>
      <c r="TCO6" s="52"/>
      <c r="TCP6" s="52"/>
      <c r="TCQ6" s="52"/>
      <c r="TCR6" s="79"/>
      <c r="TCS6" s="65"/>
      <c r="TCT6" s="78"/>
      <c r="TCU6" s="52"/>
      <c r="TCV6" s="52"/>
      <c r="TCW6" s="52"/>
      <c r="TCX6" s="52"/>
      <c r="TCY6" s="52"/>
      <c r="TCZ6" s="79"/>
      <c r="TDA6" s="65"/>
      <c r="TDB6" s="78"/>
      <c r="TDC6" s="52"/>
      <c r="TDD6" s="52"/>
      <c r="TDE6" s="52"/>
      <c r="TDF6" s="52"/>
      <c r="TDG6" s="52"/>
      <c r="TDH6" s="79"/>
      <c r="TDI6" s="65"/>
      <c r="TDJ6" s="78"/>
      <c r="TDK6" s="52"/>
      <c r="TDL6" s="52"/>
      <c r="TDM6" s="52"/>
      <c r="TDN6" s="52"/>
      <c r="TDO6" s="52"/>
      <c r="TDP6" s="79"/>
      <c r="TDQ6" s="65"/>
      <c r="TDR6" s="78"/>
      <c r="TDS6" s="52"/>
      <c r="TDT6" s="52"/>
      <c r="TDU6" s="52"/>
      <c r="TDV6" s="52"/>
      <c r="TDW6" s="52"/>
      <c r="TDX6" s="79"/>
      <c r="TDY6" s="65"/>
      <c r="TDZ6" s="78"/>
      <c r="TEA6" s="52"/>
      <c r="TEB6" s="52"/>
      <c r="TEC6" s="52"/>
      <c r="TED6" s="52"/>
      <c r="TEE6" s="52"/>
      <c r="TEF6" s="79"/>
      <c r="TEG6" s="65"/>
      <c r="TEH6" s="78"/>
      <c r="TEI6" s="52"/>
      <c r="TEJ6" s="52"/>
      <c r="TEK6" s="52"/>
      <c r="TEL6" s="52"/>
      <c r="TEM6" s="52"/>
      <c r="TEN6" s="79"/>
      <c r="TEO6" s="65"/>
      <c r="TEP6" s="78"/>
      <c r="TEQ6" s="52"/>
      <c r="TER6" s="52"/>
      <c r="TES6" s="52"/>
      <c r="TET6" s="52"/>
      <c r="TEU6" s="52"/>
      <c r="TEV6" s="79"/>
      <c r="TEW6" s="65"/>
      <c r="TEX6" s="78"/>
      <c r="TEY6" s="52"/>
      <c r="TEZ6" s="52"/>
      <c r="TFA6" s="52"/>
      <c r="TFB6" s="52"/>
      <c r="TFC6" s="52"/>
      <c r="TFD6" s="79"/>
      <c r="TFE6" s="65"/>
      <c r="TFF6" s="78"/>
      <c r="TFG6" s="52"/>
      <c r="TFH6" s="52"/>
      <c r="TFI6" s="52"/>
      <c r="TFJ6" s="52"/>
      <c r="TFK6" s="52"/>
      <c r="TFL6" s="79"/>
      <c r="TFM6" s="65"/>
      <c r="TFN6" s="78"/>
      <c r="TFO6" s="52"/>
      <c r="TFP6" s="52"/>
      <c r="TFQ6" s="52"/>
      <c r="TFR6" s="52"/>
      <c r="TFS6" s="52"/>
      <c r="TFT6" s="79"/>
      <c r="TFU6" s="65"/>
      <c r="TFV6" s="78"/>
      <c r="TFW6" s="52"/>
      <c r="TFX6" s="52"/>
      <c r="TFY6" s="52"/>
      <c r="TFZ6" s="52"/>
      <c r="TGA6" s="52"/>
      <c r="TGB6" s="79"/>
      <c r="TGC6" s="65"/>
      <c r="TGD6" s="78"/>
      <c r="TGE6" s="52"/>
      <c r="TGF6" s="52"/>
      <c r="TGG6" s="52"/>
      <c r="TGH6" s="52"/>
      <c r="TGI6" s="52"/>
      <c r="TGJ6" s="79"/>
      <c r="TGK6" s="65"/>
      <c r="TGL6" s="78"/>
      <c r="TGM6" s="52"/>
      <c r="TGN6" s="52"/>
      <c r="TGO6" s="52"/>
      <c r="TGP6" s="52"/>
      <c r="TGQ6" s="52"/>
      <c r="TGR6" s="79"/>
      <c r="TGS6" s="65"/>
      <c r="TGT6" s="78"/>
      <c r="TGU6" s="52"/>
      <c r="TGV6" s="52"/>
      <c r="TGW6" s="52"/>
      <c r="TGX6" s="52"/>
      <c r="TGY6" s="52"/>
      <c r="TGZ6" s="79"/>
      <c r="THA6" s="65"/>
      <c r="THB6" s="78"/>
      <c r="THC6" s="52"/>
      <c r="THD6" s="52"/>
      <c r="THE6" s="52"/>
      <c r="THF6" s="52"/>
      <c r="THG6" s="52"/>
      <c r="THH6" s="79"/>
      <c r="THI6" s="65"/>
      <c r="THJ6" s="78"/>
      <c r="THK6" s="52"/>
      <c r="THL6" s="52"/>
      <c r="THM6" s="52"/>
      <c r="THN6" s="52"/>
      <c r="THO6" s="52"/>
      <c r="THP6" s="79"/>
      <c r="THQ6" s="65"/>
      <c r="THR6" s="78"/>
      <c r="THS6" s="52"/>
      <c r="THT6" s="52"/>
      <c r="THU6" s="52"/>
      <c r="THV6" s="52"/>
      <c r="THW6" s="52"/>
      <c r="THX6" s="79"/>
      <c r="THY6" s="65"/>
      <c r="THZ6" s="78"/>
      <c r="TIA6" s="52"/>
      <c r="TIB6" s="52"/>
      <c r="TIC6" s="52"/>
      <c r="TID6" s="52"/>
      <c r="TIE6" s="52"/>
      <c r="TIF6" s="79"/>
      <c r="TIG6" s="65"/>
      <c r="TIH6" s="78"/>
      <c r="TII6" s="52"/>
      <c r="TIJ6" s="52"/>
      <c r="TIK6" s="52"/>
      <c r="TIL6" s="52"/>
      <c r="TIM6" s="52"/>
      <c r="TIN6" s="79"/>
      <c r="TIO6" s="65"/>
      <c r="TIP6" s="78"/>
      <c r="TIQ6" s="52"/>
      <c r="TIR6" s="52"/>
      <c r="TIS6" s="52"/>
      <c r="TIT6" s="52"/>
      <c r="TIU6" s="52"/>
      <c r="TIV6" s="79"/>
      <c r="TIW6" s="65"/>
      <c r="TIX6" s="78"/>
      <c r="TIY6" s="52"/>
      <c r="TIZ6" s="52"/>
      <c r="TJA6" s="52"/>
      <c r="TJB6" s="52"/>
      <c r="TJC6" s="52"/>
      <c r="TJD6" s="79"/>
      <c r="TJE6" s="65"/>
      <c r="TJF6" s="78"/>
      <c r="TJG6" s="52"/>
      <c r="TJH6" s="52"/>
      <c r="TJI6" s="52"/>
      <c r="TJJ6" s="52"/>
      <c r="TJK6" s="52"/>
      <c r="TJL6" s="79"/>
      <c r="TJM6" s="65"/>
      <c r="TJN6" s="78"/>
      <c r="TJO6" s="52"/>
      <c r="TJP6" s="52"/>
      <c r="TJQ6" s="52"/>
      <c r="TJR6" s="52"/>
      <c r="TJS6" s="52"/>
      <c r="TJT6" s="79"/>
      <c r="TJU6" s="65"/>
      <c r="TJV6" s="78"/>
      <c r="TJW6" s="52"/>
      <c r="TJX6" s="52"/>
      <c r="TJY6" s="52"/>
      <c r="TJZ6" s="52"/>
      <c r="TKA6" s="52"/>
      <c r="TKB6" s="79"/>
      <c r="TKC6" s="65"/>
      <c r="TKD6" s="78"/>
      <c r="TKE6" s="52"/>
      <c r="TKF6" s="52"/>
      <c r="TKG6" s="52"/>
      <c r="TKH6" s="52"/>
      <c r="TKI6" s="52"/>
      <c r="TKJ6" s="79"/>
      <c r="TKK6" s="65"/>
      <c r="TKL6" s="78"/>
      <c r="TKM6" s="52"/>
      <c r="TKN6" s="52"/>
      <c r="TKO6" s="52"/>
      <c r="TKP6" s="52"/>
      <c r="TKQ6" s="52"/>
      <c r="TKR6" s="79"/>
      <c r="TKS6" s="65"/>
      <c r="TKT6" s="78"/>
      <c r="TKU6" s="52"/>
      <c r="TKV6" s="52"/>
      <c r="TKW6" s="52"/>
      <c r="TKX6" s="52"/>
      <c r="TKY6" s="52"/>
      <c r="TKZ6" s="79"/>
      <c r="TLA6" s="65"/>
      <c r="TLB6" s="78"/>
      <c r="TLC6" s="52"/>
      <c r="TLD6" s="52"/>
      <c r="TLE6" s="52"/>
      <c r="TLF6" s="52"/>
      <c r="TLG6" s="52"/>
      <c r="TLH6" s="79"/>
      <c r="TLI6" s="65"/>
      <c r="TLJ6" s="78"/>
      <c r="TLK6" s="52"/>
      <c r="TLL6" s="52"/>
      <c r="TLM6" s="52"/>
      <c r="TLN6" s="52"/>
      <c r="TLO6" s="52"/>
      <c r="TLP6" s="79"/>
      <c r="TLQ6" s="65"/>
      <c r="TLR6" s="78"/>
      <c r="TLS6" s="52"/>
      <c r="TLT6" s="52"/>
      <c r="TLU6" s="52"/>
      <c r="TLV6" s="52"/>
      <c r="TLW6" s="52"/>
      <c r="TLX6" s="79"/>
      <c r="TLY6" s="65"/>
      <c r="TLZ6" s="78"/>
      <c r="TMA6" s="52"/>
      <c r="TMB6" s="52"/>
      <c r="TMC6" s="52"/>
      <c r="TMD6" s="52"/>
      <c r="TME6" s="52"/>
      <c r="TMF6" s="79"/>
      <c r="TMG6" s="65"/>
      <c r="TMH6" s="78"/>
      <c r="TMI6" s="52"/>
      <c r="TMJ6" s="52"/>
      <c r="TMK6" s="52"/>
      <c r="TML6" s="52"/>
      <c r="TMM6" s="52"/>
      <c r="TMN6" s="79"/>
      <c r="TMO6" s="65"/>
      <c r="TMP6" s="78"/>
      <c r="TMQ6" s="52"/>
      <c r="TMR6" s="52"/>
      <c r="TMS6" s="52"/>
      <c r="TMT6" s="52"/>
      <c r="TMU6" s="52"/>
      <c r="TMV6" s="79"/>
      <c r="TMW6" s="65"/>
      <c r="TMX6" s="78"/>
      <c r="TMY6" s="52"/>
      <c r="TMZ6" s="52"/>
      <c r="TNA6" s="52"/>
      <c r="TNB6" s="52"/>
      <c r="TNC6" s="52"/>
      <c r="TND6" s="79"/>
      <c r="TNE6" s="65"/>
      <c r="TNF6" s="78"/>
      <c r="TNG6" s="52"/>
      <c r="TNH6" s="52"/>
      <c r="TNI6" s="52"/>
      <c r="TNJ6" s="52"/>
      <c r="TNK6" s="52"/>
      <c r="TNL6" s="79"/>
      <c r="TNM6" s="65"/>
      <c r="TNN6" s="78"/>
      <c r="TNO6" s="52"/>
      <c r="TNP6" s="52"/>
      <c r="TNQ6" s="52"/>
      <c r="TNR6" s="52"/>
      <c r="TNS6" s="52"/>
      <c r="TNT6" s="79"/>
      <c r="TNU6" s="65"/>
      <c r="TNV6" s="78"/>
      <c r="TNW6" s="52"/>
      <c r="TNX6" s="52"/>
      <c r="TNY6" s="52"/>
      <c r="TNZ6" s="52"/>
      <c r="TOA6" s="52"/>
      <c r="TOB6" s="79"/>
      <c r="TOC6" s="65"/>
      <c r="TOD6" s="78"/>
      <c r="TOE6" s="52"/>
      <c r="TOF6" s="52"/>
      <c r="TOG6" s="52"/>
      <c r="TOH6" s="52"/>
      <c r="TOI6" s="52"/>
      <c r="TOJ6" s="79"/>
      <c r="TOK6" s="65"/>
      <c r="TOL6" s="78"/>
      <c r="TOM6" s="52"/>
      <c r="TON6" s="52"/>
      <c r="TOO6" s="52"/>
      <c r="TOP6" s="52"/>
      <c r="TOQ6" s="52"/>
      <c r="TOR6" s="79"/>
      <c r="TOS6" s="65"/>
      <c r="TOT6" s="78"/>
      <c r="TOU6" s="52"/>
      <c r="TOV6" s="52"/>
      <c r="TOW6" s="52"/>
      <c r="TOX6" s="52"/>
      <c r="TOY6" s="52"/>
      <c r="TOZ6" s="79"/>
      <c r="TPA6" s="65"/>
      <c r="TPB6" s="78"/>
      <c r="TPC6" s="52"/>
      <c r="TPD6" s="52"/>
      <c r="TPE6" s="52"/>
      <c r="TPF6" s="52"/>
      <c r="TPG6" s="52"/>
      <c r="TPH6" s="79"/>
      <c r="TPI6" s="65"/>
      <c r="TPJ6" s="78"/>
      <c r="TPK6" s="52"/>
      <c r="TPL6" s="52"/>
      <c r="TPM6" s="52"/>
      <c r="TPN6" s="52"/>
      <c r="TPO6" s="52"/>
      <c r="TPP6" s="79"/>
      <c r="TPQ6" s="65"/>
      <c r="TPR6" s="78"/>
      <c r="TPS6" s="52"/>
      <c r="TPT6" s="52"/>
      <c r="TPU6" s="52"/>
      <c r="TPV6" s="52"/>
      <c r="TPW6" s="52"/>
      <c r="TPX6" s="79"/>
      <c r="TPY6" s="65"/>
      <c r="TPZ6" s="78"/>
      <c r="TQA6" s="52"/>
      <c r="TQB6" s="52"/>
      <c r="TQC6" s="52"/>
      <c r="TQD6" s="52"/>
      <c r="TQE6" s="52"/>
      <c r="TQF6" s="79"/>
      <c r="TQG6" s="65"/>
      <c r="TQH6" s="78"/>
      <c r="TQI6" s="52"/>
      <c r="TQJ6" s="52"/>
      <c r="TQK6" s="52"/>
      <c r="TQL6" s="52"/>
      <c r="TQM6" s="52"/>
      <c r="TQN6" s="79"/>
      <c r="TQO6" s="65"/>
      <c r="TQP6" s="78"/>
      <c r="TQQ6" s="52"/>
      <c r="TQR6" s="52"/>
      <c r="TQS6" s="52"/>
      <c r="TQT6" s="52"/>
      <c r="TQU6" s="52"/>
      <c r="TQV6" s="79"/>
      <c r="TQW6" s="65"/>
      <c r="TQX6" s="78"/>
      <c r="TQY6" s="52"/>
      <c r="TQZ6" s="52"/>
      <c r="TRA6" s="52"/>
      <c r="TRB6" s="52"/>
      <c r="TRC6" s="52"/>
      <c r="TRD6" s="79"/>
      <c r="TRE6" s="65"/>
      <c r="TRF6" s="78"/>
      <c r="TRG6" s="52"/>
      <c r="TRH6" s="52"/>
      <c r="TRI6" s="52"/>
      <c r="TRJ6" s="52"/>
      <c r="TRK6" s="52"/>
      <c r="TRL6" s="79"/>
      <c r="TRM6" s="65"/>
      <c r="TRN6" s="78"/>
      <c r="TRO6" s="52"/>
      <c r="TRP6" s="52"/>
      <c r="TRQ6" s="52"/>
      <c r="TRR6" s="52"/>
      <c r="TRS6" s="52"/>
      <c r="TRT6" s="79"/>
      <c r="TRU6" s="65"/>
      <c r="TRV6" s="78"/>
      <c r="TRW6" s="52"/>
      <c r="TRX6" s="52"/>
      <c r="TRY6" s="52"/>
      <c r="TRZ6" s="52"/>
      <c r="TSA6" s="52"/>
      <c r="TSB6" s="79"/>
      <c r="TSC6" s="65"/>
      <c r="TSD6" s="78"/>
      <c r="TSE6" s="52"/>
      <c r="TSF6" s="52"/>
      <c r="TSG6" s="52"/>
      <c r="TSH6" s="52"/>
      <c r="TSI6" s="52"/>
      <c r="TSJ6" s="79"/>
      <c r="TSK6" s="65"/>
      <c r="TSL6" s="78"/>
      <c r="TSM6" s="52"/>
      <c r="TSN6" s="52"/>
      <c r="TSO6" s="52"/>
      <c r="TSP6" s="52"/>
      <c r="TSQ6" s="52"/>
      <c r="TSR6" s="79"/>
      <c r="TSS6" s="65"/>
      <c r="TST6" s="78"/>
      <c r="TSU6" s="52"/>
      <c r="TSV6" s="52"/>
      <c r="TSW6" s="52"/>
      <c r="TSX6" s="52"/>
      <c r="TSY6" s="52"/>
      <c r="TSZ6" s="79"/>
      <c r="TTA6" s="65"/>
      <c r="TTB6" s="78"/>
      <c r="TTC6" s="52"/>
      <c r="TTD6" s="52"/>
      <c r="TTE6" s="52"/>
      <c r="TTF6" s="52"/>
      <c r="TTG6" s="52"/>
      <c r="TTH6" s="79"/>
      <c r="TTI6" s="65"/>
      <c r="TTJ6" s="78"/>
      <c r="TTK6" s="52"/>
      <c r="TTL6" s="52"/>
      <c r="TTM6" s="52"/>
      <c r="TTN6" s="52"/>
      <c r="TTO6" s="52"/>
      <c r="TTP6" s="79"/>
      <c r="TTQ6" s="65"/>
      <c r="TTR6" s="78"/>
      <c r="TTS6" s="52"/>
      <c r="TTT6" s="52"/>
      <c r="TTU6" s="52"/>
      <c r="TTV6" s="52"/>
      <c r="TTW6" s="52"/>
      <c r="TTX6" s="79"/>
      <c r="TTY6" s="65"/>
      <c r="TTZ6" s="78"/>
      <c r="TUA6" s="52"/>
      <c r="TUB6" s="52"/>
      <c r="TUC6" s="52"/>
      <c r="TUD6" s="52"/>
      <c r="TUE6" s="52"/>
      <c r="TUF6" s="79"/>
      <c r="TUG6" s="65"/>
      <c r="TUH6" s="78"/>
      <c r="TUI6" s="52"/>
      <c r="TUJ6" s="52"/>
      <c r="TUK6" s="52"/>
      <c r="TUL6" s="52"/>
      <c r="TUM6" s="52"/>
      <c r="TUN6" s="79"/>
      <c r="TUO6" s="65"/>
      <c r="TUP6" s="78"/>
      <c r="TUQ6" s="52"/>
      <c r="TUR6" s="52"/>
      <c r="TUS6" s="52"/>
      <c r="TUT6" s="52"/>
      <c r="TUU6" s="52"/>
      <c r="TUV6" s="79"/>
      <c r="TUW6" s="65"/>
      <c r="TUX6" s="78"/>
      <c r="TUY6" s="52"/>
      <c r="TUZ6" s="52"/>
      <c r="TVA6" s="52"/>
      <c r="TVB6" s="52"/>
      <c r="TVC6" s="52"/>
      <c r="TVD6" s="79"/>
      <c r="TVE6" s="65"/>
      <c r="TVF6" s="78"/>
      <c r="TVG6" s="52"/>
      <c r="TVH6" s="52"/>
      <c r="TVI6" s="52"/>
      <c r="TVJ6" s="52"/>
      <c r="TVK6" s="52"/>
      <c r="TVL6" s="79"/>
      <c r="TVM6" s="65"/>
      <c r="TVN6" s="78"/>
      <c r="TVO6" s="52"/>
      <c r="TVP6" s="52"/>
      <c r="TVQ6" s="52"/>
      <c r="TVR6" s="52"/>
      <c r="TVS6" s="52"/>
      <c r="TVT6" s="79"/>
      <c r="TVU6" s="65"/>
      <c r="TVV6" s="78"/>
      <c r="TVW6" s="52"/>
      <c r="TVX6" s="52"/>
      <c r="TVY6" s="52"/>
      <c r="TVZ6" s="52"/>
      <c r="TWA6" s="52"/>
      <c r="TWB6" s="79"/>
      <c r="TWC6" s="65"/>
      <c r="TWD6" s="78"/>
      <c r="TWE6" s="52"/>
      <c r="TWF6" s="52"/>
      <c r="TWG6" s="52"/>
      <c r="TWH6" s="52"/>
      <c r="TWI6" s="52"/>
      <c r="TWJ6" s="79"/>
      <c r="TWK6" s="65"/>
      <c r="TWL6" s="78"/>
      <c r="TWM6" s="52"/>
      <c r="TWN6" s="52"/>
      <c r="TWO6" s="52"/>
      <c r="TWP6" s="52"/>
      <c r="TWQ6" s="52"/>
      <c r="TWR6" s="79"/>
      <c r="TWS6" s="65"/>
      <c r="TWT6" s="78"/>
      <c r="TWU6" s="52"/>
      <c r="TWV6" s="52"/>
      <c r="TWW6" s="52"/>
      <c r="TWX6" s="52"/>
      <c r="TWY6" s="52"/>
      <c r="TWZ6" s="79"/>
      <c r="TXA6" s="65"/>
      <c r="TXB6" s="78"/>
      <c r="TXC6" s="52"/>
      <c r="TXD6" s="52"/>
      <c r="TXE6" s="52"/>
      <c r="TXF6" s="52"/>
      <c r="TXG6" s="52"/>
      <c r="TXH6" s="79"/>
      <c r="TXI6" s="65"/>
      <c r="TXJ6" s="78"/>
      <c r="TXK6" s="52"/>
      <c r="TXL6" s="52"/>
      <c r="TXM6" s="52"/>
      <c r="TXN6" s="52"/>
      <c r="TXO6" s="52"/>
      <c r="TXP6" s="79"/>
      <c r="TXQ6" s="65"/>
      <c r="TXR6" s="78"/>
      <c r="TXS6" s="52"/>
      <c r="TXT6" s="52"/>
      <c r="TXU6" s="52"/>
      <c r="TXV6" s="52"/>
      <c r="TXW6" s="52"/>
      <c r="TXX6" s="79"/>
      <c r="TXY6" s="65"/>
      <c r="TXZ6" s="78"/>
      <c r="TYA6" s="52"/>
      <c r="TYB6" s="52"/>
      <c r="TYC6" s="52"/>
      <c r="TYD6" s="52"/>
      <c r="TYE6" s="52"/>
      <c r="TYF6" s="79"/>
      <c r="TYG6" s="65"/>
      <c r="TYH6" s="78"/>
      <c r="TYI6" s="52"/>
      <c r="TYJ6" s="52"/>
      <c r="TYK6" s="52"/>
      <c r="TYL6" s="52"/>
      <c r="TYM6" s="52"/>
      <c r="TYN6" s="79"/>
      <c r="TYO6" s="65"/>
      <c r="TYP6" s="78"/>
      <c r="TYQ6" s="52"/>
      <c r="TYR6" s="52"/>
      <c r="TYS6" s="52"/>
      <c r="TYT6" s="52"/>
      <c r="TYU6" s="52"/>
      <c r="TYV6" s="79"/>
      <c r="TYW6" s="65"/>
      <c r="TYX6" s="78"/>
      <c r="TYY6" s="52"/>
      <c r="TYZ6" s="52"/>
      <c r="TZA6" s="52"/>
      <c r="TZB6" s="52"/>
      <c r="TZC6" s="52"/>
      <c r="TZD6" s="79"/>
      <c r="TZE6" s="65"/>
      <c r="TZF6" s="78"/>
      <c r="TZG6" s="52"/>
      <c r="TZH6" s="52"/>
      <c r="TZI6" s="52"/>
      <c r="TZJ6" s="52"/>
      <c r="TZK6" s="52"/>
      <c r="TZL6" s="79"/>
      <c r="TZM6" s="65"/>
      <c r="TZN6" s="78"/>
      <c r="TZO6" s="52"/>
      <c r="TZP6" s="52"/>
      <c r="TZQ6" s="52"/>
      <c r="TZR6" s="52"/>
      <c r="TZS6" s="52"/>
      <c r="TZT6" s="79"/>
      <c r="TZU6" s="65"/>
      <c r="TZV6" s="78"/>
      <c r="TZW6" s="52"/>
      <c r="TZX6" s="52"/>
      <c r="TZY6" s="52"/>
      <c r="TZZ6" s="52"/>
      <c r="UAA6" s="52"/>
      <c r="UAB6" s="79"/>
      <c r="UAC6" s="65"/>
      <c r="UAD6" s="78"/>
      <c r="UAE6" s="52"/>
      <c r="UAF6" s="52"/>
      <c r="UAG6" s="52"/>
      <c r="UAH6" s="52"/>
      <c r="UAI6" s="52"/>
      <c r="UAJ6" s="79"/>
      <c r="UAK6" s="65"/>
      <c r="UAL6" s="78"/>
      <c r="UAM6" s="52"/>
      <c r="UAN6" s="52"/>
      <c r="UAO6" s="52"/>
      <c r="UAP6" s="52"/>
      <c r="UAQ6" s="52"/>
      <c r="UAR6" s="79"/>
      <c r="UAS6" s="65"/>
      <c r="UAT6" s="78"/>
      <c r="UAU6" s="52"/>
      <c r="UAV6" s="52"/>
      <c r="UAW6" s="52"/>
      <c r="UAX6" s="52"/>
      <c r="UAY6" s="52"/>
      <c r="UAZ6" s="79"/>
      <c r="UBA6" s="65"/>
      <c r="UBB6" s="78"/>
      <c r="UBC6" s="52"/>
      <c r="UBD6" s="52"/>
      <c r="UBE6" s="52"/>
      <c r="UBF6" s="52"/>
      <c r="UBG6" s="52"/>
      <c r="UBH6" s="79"/>
      <c r="UBI6" s="65"/>
      <c r="UBJ6" s="78"/>
      <c r="UBK6" s="52"/>
      <c r="UBL6" s="52"/>
      <c r="UBM6" s="52"/>
      <c r="UBN6" s="52"/>
      <c r="UBO6" s="52"/>
      <c r="UBP6" s="79"/>
      <c r="UBQ6" s="65"/>
      <c r="UBR6" s="78"/>
      <c r="UBS6" s="52"/>
      <c r="UBT6" s="52"/>
      <c r="UBU6" s="52"/>
      <c r="UBV6" s="52"/>
      <c r="UBW6" s="52"/>
      <c r="UBX6" s="79"/>
      <c r="UBY6" s="65"/>
      <c r="UBZ6" s="78"/>
      <c r="UCA6" s="52"/>
      <c r="UCB6" s="52"/>
      <c r="UCC6" s="52"/>
      <c r="UCD6" s="52"/>
      <c r="UCE6" s="52"/>
      <c r="UCF6" s="79"/>
      <c r="UCG6" s="65"/>
      <c r="UCH6" s="78"/>
      <c r="UCI6" s="52"/>
      <c r="UCJ6" s="52"/>
      <c r="UCK6" s="52"/>
      <c r="UCL6" s="52"/>
      <c r="UCM6" s="52"/>
      <c r="UCN6" s="79"/>
      <c r="UCO6" s="65"/>
      <c r="UCP6" s="78"/>
      <c r="UCQ6" s="52"/>
      <c r="UCR6" s="52"/>
      <c r="UCS6" s="52"/>
      <c r="UCT6" s="52"/>
      <c r="UCU6" s="52"/>
      <c r="UCV6" s="79"/>
      <c r="UCW6" s="65"/>
      <c r="UCX6" s="78"/>
      <c r="UCY6" s="52"/>
      <c r="UCZ6" s="52"/>
      <c r="UDA6" s="52"/>
      <c r="UDB6" s="52"/>
      <c r="UDC6" s="52"/>
      <c r="UDD6" s="79"/>
      <c r="UDE6" s="65"/>
      <c r="UDF6" s="78"/>
      <c r="UDG6" s="52"/>
      <c r="UDH6" s="52"/>
      <c r="UDI6" s="52"/>
      <c r="UDJ6" s="52"/>
      <c r="UDK6" s="52"/>
      <c r="UDL6" s="79"/>
      <c r="UDM6" s="65"/>
      <c r="UDN6" s="78"/>
      <c r="UDO6" s="52"/>
      <c r="UDP6" s="52"/>
      <c r="UDQ6" s="52"/>
      <c r="UDR6" s="52"/>
      <c r="UDS6" s="52"/>
      <c r="UDT6" s="79"/>
      <c r="UDU6" s="65"/>
      <c r="UDV6" s="78"/>
      <c r="UDW6" s="52"/>
      <c r="UDX6" s="52"/>
      <c r="UDY6" s="52"/>
      <c r="UDZ6" s="52"/>
      <c r="UEA6" s="52"/>
      <c r="UEB6" s="79"/>
      <c r="UEC6" s="65"/>
      <c r="UED6" s="78"/>
      <c r="UEE6" s="52"/>
      <c r="UEF6" s="52"/>
      <c r="UEG6" s="52"/>
      <c r="UEH6" s="52"/>
      <c r="UEI6" s="52"/>
      <c r="UEJ6" s="79"/>
      <c r="UEK6" s="65"/>
      <c r="UEL6" s="78"/>
      <c r="UEM6" s="52"/>
      <c r="UEN6" s="52"/>
      <c r="UEO6" s="52"/>
      <c r="UEP6" s="52"/>
      <c r="UEQ6" s="52"/>
      <c r="UER6" s="79"/>
      <c r="UES6" s="65"/>
      <c r="UET6" s="78"/>
      <c r="UEU6" s="52"/>
      <c r="UEV6" s="52"/>
      <c r="UEW6" s="52"/>
      <c r="UEX6" s="52"/>
      <c r="UEY6" s="52"/>
      <c r="UEZ6" s="79"/>
      <c r="UFA6" s="65"/>
      <c r="UFB6" s="78"/>
      <c r="UFC6" s="52"/>
      <c r="UFD6" s="52"/>
      <c r="UFE6" s="52"/>
      <c r="UFF6" s="52"/>
      <c r="UFG6" s="52"/>
      <c r="UFH6" s="79"/>
      <c r="UFI6" s="65"/>
      <c r="UFJ6" s="78"/>
      <c r="UFK6" s="52"/>
      <c r="UFL6" s="52"/>
      <c r="UFM6" s="52"/>
      <c r="UFN6" s="52"/>
      <c r="UFO6" s="52"/>
      <c r="UFP6" s="79"/>
      <c r="UFQ6" s="65"/>
      <c r="UFR6" s="78"/>
      <c r="UFS6" s="52"/>
      <c r="UFT6" s="52"/>
      <c r="UFU6" s="52"/>
      <c r="UFV6" s="52"/>
      <c r="UFW6" s="52"/>
      <c r="UFX6" s="79"/>
      <c r="UFY6" s="65"/>
      <c r="UFZ6" s="78"/>
      <c r="UGA6" s="52"/>
      <c r="UGB6" s="52"/>
      <c r="UGC6" s="52"/>
      <c r="UGD6" s="52"/>
      <c r="UGE6" s="52"/>
      <c r="UGF6" s="79"/>
      <c r="UGG6" s="65"/>
      <c r="UGH6" s="78"/>
      <c r="UGI6" s="52"/>
      <c r="UGJ6" s="52"/>
      <c r="UGK6" s="52"/>
      <c r="UGL6" s="52"/>
      <c r="UGM6" s="52"/>
      <c r="UGN6" s="79"/>
      <c r="UGO6" s="65"/>
      <c r="UGP6" s="78"/>
      <c r="UGQ6" s="52"/>
      <c r="UGR6" s="52"/>
      <c r="UGS6" s="52"/>
      <c r="UGT6" s="52"/>
      <c r="UGU6" s="52"/>
      <c r="UGV6" s="79"/>
      <c r="UGW6" s="65"/>
      <c r="UGX6" s="78"/>
      <c r="UGY6" s="52"/>
      <c r="UGZ6" s="52"/>
      <c r="UHA6" s="52"/>
      <c r="UHB6" s="52"/>
      <c r="UHC6" s="52"/>
      <c r="UHD6" s="79"/>
      <c r="UHE6" s="65"/>
      <c r="UHF6" s="78"/>
      <c r="UHG6" s="52"/>
      <c r="UHH6" s="52"/>
      <c r="UHI6" s="52"/>
      <c r="UHJ6" s="52"/>
      <c r="UHK6" s="52"/>
      <c r="UHL6" s="79"/>
      <c r="UHM6" s="65"/>
      <c r="UHN6" s="78"/>
      <c r="UHO6" s="52"/>
      <c r="UHP6" s="52"/>
      <c r="UHQ6" s="52"/>
      <c r="UHR6" s="52"/>
      <c r="UHS6" s="52"/>
      <c r="UHT6" s="79"/>
      <c r="UHU6" s="65"/>
      <c r="UHV6" s="78"/>
      <c r="UHW6" s="52"/>
      <c r="UHX6" s="52"/>
      <c r="UHY6" s="52"/>
      <c r="UHZ6" s="52"/>
      <c r="UIA6" s="52"/>
      <c r="UIB6" s="79"/>
      <c r="UIC6" s="65"/>
      <c r="UID6" s="78"/>
      <c r="UIE6" s="52"/>
      <c r="UIF6" s="52"/>
      <c r="UIG6" s="52"/>
      <c r="UIH6" s="52"/>
      <c r="UII6" s="52"/>
      <c r="UIJ6" s="79"/>
      <c r="UIK6" s="65"/>
      <c r="UIL6" s="78"/>
      <c r="UIM6" s="52"/>
      <c r="UIN6" s="52"/>
      <c r="UIO6" s="52"/>
      <c r="UIP6" s="52"/>
      <c r="UIQ6" s="52"/>
      <c r="UIR6" s="79"/>
      <c r="UIS6" s="65"/>
      <c r="UIT6" s="78"/>
      <c r="UIU6" s="52"/>
      <c r="UIV6" s="52"/>
      <c r="UIW6" s="52"/>
      <c r="UIX6" s="52"/>
      <c r="UIY6" s="52"/>
      <c r="UIZ6" s="79"/>
      <c r="UJA6" s="65"/>
      <c r="UJB6" s="78"/>
      <c r="UJC6" s="52"/>
      <c r="UJD6" s="52"/>
      <c r="UJE6" s="52"/>
      <c r="UJF6" s="52"/>
      <c r="UJG6" s="52"/>
      <c r="UJH6" s="79"/>
      <c r="UJI6" s="65"/>
      <c r="UJJ6" s="78"/>
      <c r="UJK6" s="52"/>
      <c r="UJL6" s="52"/>
      <c r="UJM6" s="52"/>
      <c r="UJN6" s="52"/>
      <c r="UJO6" s="52"/>
      <c r="UJP6" s="79"/>
      <c r="UJQ6" s="65"/>
      <c r="UJR6" s="78"/>
      <c r="UJS6" s="52"/>
      <c r="UJT6" s="52"/>
      <c r="UJU6" s="52"/>
      <c r="UJV6" s="52"/>
      <c r="UJW6" s="52"/>
      <c r="UJX6" s="79"/>
      <c r="UJY6" s="65"/>
      <c r="UJZ6" s="78"/>
      <c r="UKA6" s="52"/>
      <c r="UKB6" s="52"/>
      <c r="UKC6" s="52"/>
      <c r="UKD6" s="52"/>
      <c r="UKE6" s="52"/>
      <c r="UKF6" s="79"/>
      <c r="UKG6" s="65"/>
      <c r="UKH6" s="78"/>
      <c r="UKI6" s="52"/>
      <c r="UKJ6" s="52"/>
      <c r="UKK6" s="52"/>
      <c r="UKL6" s="52"/>
      <c r="UKM6" s="52"/>
      <c r="UKN6" s="79"/>
      <c r="UKO6" s="65"/>
      <c r="UKP6" s="78"/>
      <c r="UKQ6" s="52"/>
      <c r="UKR6" s="52"/>
      <c r="UKS6" s="52"/>
      <c r="UKT6" s="52"/>
      <c r="UKU6" s="52"/>
      <c r="UKV6" s="79"/>
      <c r="UKW6" s="65"/>
      <c r="UKX6" s="78"/>
      <c r="UKY6" s="52"/>
      <c r="UKZ6" s="52"/>
      <c r="ULA6" s="52"/>
      <c r="ULB6" s="52"/>
      <c r="ULC6" s="52"/>
      <c r="ULD6" s="79"/>
      <c r="ULE6" s="65"/>
      <c r="ULF6" s="78"/>
      <c r="ULG6" s="52"/>
      <c r="ULH6" s="52"/>
      <c r="ULI6" s="52"/>
      <c r="ULJ6" s="52"/>
      <c r="ULK6" s="52"/>
      <c r="ULL6" s="79"/>
      <c r="ULM6" s="65"/>
      <c r="ULN6" s="78"/>
      <c r="ULO6" s="52"/>
      <c r="ULP6" s="52"/>
      <c r="ULQ6" s="52"/>
      <c r="ULR6" s="52"/>
      <c r="ULS6" s="52"/>
      <c r="ULT6" s="79"/>
      <c r="ULU6" s="65"/>
      <c r="ULV6" s="78"/>
      <c r="ULW6" s="52"/>
      <c r="ULX6" s="52"/>
      <c r="ULY6" s="52"/>
      <c r="ULZ6" s="52"/>
      <c r="UMA6" s="52"/>
      <c r="UMB6" s="79"/>
      <c r="UMC6" s="65"/>
      <c r="UMD6" s="78"/>
      <c r="UME6" s="52"/>
      <c r="UMF6" s="52"/>
      <c r="UMG6" s="52"/>
      <c r="UMH6" s="52"/>
      <c r="UMI6" s="52"/>
      <c r="UMJ6" s="79"/>
      <c r="UMK6" s="65"/>
      <c r="UML6" s="78"/>
      <c r="UMM6" s="52"/>
      <c r="UMN6" s="52"/>
      <c r="UMO6" s="52"/>
      <c r="UMP6" s="52"/>
      <c r="UMQ6" s="52"/>
      <c r="UMR6" s="79"/>
      <c r="UMS6" s="65"/>
      <c r="UMT6" s="78"/>
      <c r="UMU6" s="52"/>
      <c r="UMV6" s="52"/>
      <c r="UMW6" s="52"/>
      <c r="UMX6" s="52"/>
      <c r="UMY6" s="52"/>
      <c r="UMZ6" s="79"/>
      <c r="UNA6" s="65"/>
      <c r="UNB6" s="78"/>
      <c r="UNC6" s="52"/>
      <c r="UND6" s="52"/>
      <c r="UNE6" s="52"/>
      <c r="UNF6" s="52"/>
      <c r="UNG6" s="52"/>
      <c r="UNH6" s="79"/>
      <c r="UNI6" s="65"/>
      <c r="UNJ6" s="78"/>
      <c r="UNK6" s="52"/>
      <c r="UNL6" s="52"/>
      <c r="UNM6" s="52"/>
      <c r="UNN6" s="52"/>
      <c r="UNO6" s="52"/>
      <c r="UNP6" s="79"/>
      <c r="UNQ6" s="65"/>
      <c r="UNR6" s="78"/>
      <c r="UNS6" s="52"/>
      <c r="UNT6" s="52"/>
      <c r="UNU6" s="52"/>
      <c r="UNV6" s="52"/>
      <c r="UNW6" s="52"/>
      <c r="UNX6" s="79"/>
      <c r="UNY6" s="65"/>
      <c r="UNZ6" s="78"/>
      <c r="UOA6" s="52"/>
      <c r="UOB6" s="52"/>
      <c r="UOC6" s="52"/>
      <c r="UOD6" s="52"/>
      <c r="UOE6" s="52"/>
      <c r="UOF6" s="79"/>
      <c r="UOG6" s="65"/>
      <c r="UOH6" s="78"/>
      <c r="UOI6" s="52"/>
      <c r="UOJ6" s="52"/>
      <c r="UOK6" s="52"/>
      <c r="UOL6" s="52"/>
      <c r="UOM6" s="52"/>
      <c r="UON6" s="79"/>
      <c r="UOO6" s="65"/>
      <c r="UOP6" s="78"/>
      <c r="UOQ6" s="52"/>
      <c r="UOR6" s="52"/>
      <c r="UOS6" s="52"/>
      <c r="UOT6" s="52"/>
      <c r="UOU6" s="52"/>
      <c r="UOV6" s="79"/>
      <c r="UOW6" s="65"/>
      <c r="UOX6" s="78"/>
      <c r="UOY6" s="52"/>
      <c r="UOZ6" s="52"/>
      <c r="UPA6" s="52"/>
      <c r="UPB6" s="52"/>
      <c r="UPC6" s="52"/>
      <c r="UPD6" s="79"/>
      <c r="UPE6" s="65"/>
      <c r="UPF6" s="78"/>
      <c r="UPG6" s="52"/>
      <c r="UPH6" s="52"/>
      <c r="UPI6" s="52"/>
      <c r="UPJ6" s="52"/>
      <c r="UPK6" s="52"/>
      <c r="UPL6" s="79"/>
      <c r="UPM6" s="65"/>
      <c r="UPN6" s="78"/>
      <c r="UPO6" s="52"/>
      <c r="UPP6" s="52"/>
      <c r="UPQ6" s="52"/>
      <c r="UPR6" s="52"/>
      <c r="UPS6" s="52"/>
      <c r="UPT6" s="79"/>
      <c r="UPU6" s="65"/>
      <c r="UPV6" s="78"/>
      <c r="UPW6" s="52"/>
      <c r="UPX6" s="52"/>
      <c r="UPY6" s="52"/>
      <c r="UPZ6" s="52"/>
      <c r="UQA6" s="52"/>
      <c r="UQB6" s="79"/>
      <c r="UQC6" s="65"/>
      <c r="UQD6" s="78"/>
      <c r="UQE6" s="52"/>
      <c r="UQF6" s="52"/>
      <c r="UQG6" s="52"/>
      <c r="UQH6" s="52"/>
      <c r="UQI6" s="52"/>
      <c r="UQJ6" s="79"/>
      <c r="UQK6" s="65"/>
      <c r="UQL6" s="78"/>
      <c r="UQM6" s="52"/>
      <c r="UQN6" s="52"/>
      <c r="UQO6" s="52"/>
      <c r="UQP6" s="52"/>
      <c r="UQQ6" s="52"/>
      <c r="UQR6" s="79"/>
      <c r="UQS6" s="65"/>
      <c r="UQT6" s="78"/>
      <c r="UQU6" s="52"/>
      <c r="UQV6" s="52"/>
      <c r="UQW6" s="52"/>
      <c r="UQX6" s="52"/>
      <c r="UQY6" s="52"/>
      <c r="UQZ6" s="79"/>
      <c r="URA6" s="65"/>
      <c r="URB6" s="78"/>
      <c r="URC6" s="52"/>
      <c r="URD6" s="52"/>
      <c r="URE6" s="52"/>
      <c r="URF6" s="52"/>
      <c r="URG6" s="52"/>
      <c r="URH6" s="79"/>
      <c r="URI6" s="65"/>
      <c r="URJ6" s="78"/>
      <c r="URK6" s="52"/>
      <c r="URL6" s="52"/>
      <c r="URM6" s="52"/>
      <c r="URN6" s="52"/>
      <c r="URO6" s="52"/>
      <c r="URP6" s="79"/>
      <c r="URQ6" s="65"/>
      <c r="URR6" s="78"/>
      <c r="URS6" s="52"/>
      <c r="URT6" s="52"/>
      <c r="URU6" s="52"/>
      <c r="URV6" s="52"/>
      <c r="URW6" s="52"/>
      <c r="URX6" s="79"/>
      <c r="URY6" s="65"/>
      <c r="URZ6" s="78"/>
      <c r="USA6" s="52"/>
      <c r="USB6" s="52"/>
      <c r="USC6" s="52"/>
      <c r="USD6" s="52"/>
      <c r="USE6" s="52"/>
      <c r="USF6" s="79"/>
      <c r="USG6" s="65"/>
      <c r="USH6" s="78"/>
      <c r="USI6" s="52"/>
      <c r="USJ6" s="52"/>
      <c r="USK6" s="52"/>
      <c r="USL6" s="52"/>
      <c r="USM6" s="52"/>
      <c r="USN6" s="79"/>
      <c r="USO6" s="65"/>
      <c r="USP6" s="78"/>
      <c r="USQ6" s="52"/>
      <c r="USR6" s="52"/>
      <c r="USS6" s="52"/>
      <c r="UST6" s="52"/>
      <c r="USU6" s="52"/>
      <c r="USV6" s="79"/>
      <c r="USW6" s="65"/>
      <c r="USX6" s="78"/>
      <c r="USY6" s="52"/>
      <c r="USZ6" s="52"/>
      <c r="UTA6" s="52"/>
      <c r="UTB6" s="52"/>
      <c r="UTC6" s="52"/>
      <c r="UTD6" s="79"/>
      <c r="UTE6" s="65"/>
      <c r="UTF6" s="78"/>
      <c r="UTG6" s="52"/>
      <c r="UTH6" s="52"/>
      <c r="UTI6" s="52"/>
      <c r="UTJ6" s="52"/>
      <c r="UTK6" s="52"/>
      <c r="UTL6" s="79"/>
      <c r="UTM6" s="65"/>
      <c r="UTN6" s="78"/>
      <c r="UTO6" s="52"/>
      <c r="UTP6" s="52"/>
      <c r="UTQ6" s="52"/>
      <c r="UTR6" s="52"/>
      <c r="UTS6" s="52"/>
      <c r="UTT6" s="79"/>
      <c r="UTU6" s="65"/>
      <c r="UTV6" s="78"/>
      <c r="UTW6" s="52"/>
      <c r="UTX6" s="52"/>
      <c r="UTY6" s="52"/>
      <c r="UTZ6" s="52"/>
      <c r="UUA6" s="52"/>
      <c r="UUB6" s="79"/>
      <c r="UUC6" s="65"/>
      <c r="UUD6" s="78"/>
      <c r="UUE6" s="52"/>
      <c r="UUF6" s="52"/>
      <c r="UUG6" s="52"/>
      <c r="UUH6" s="52"/>
      <c r="UUI6" s="52"/>
      <c r="UUJ6" s="79"/>
      <c r="UUK6" s="65"/>
      <c r="UUL6" s="78"/>
      <c r="UUM6" s="52"/>
      <c r="UUN6" s="52"/>
      <c r="UUO6" s="52"/>
      <c r="UUP6" s="52"/>
      <c r="UUQ6" s="52"/>
      <c r="UUR6" s="79"/>
      <c r="UUS6" s="65"/>
      <c r="UUT6" s="78"/>
      <c r="UUU6" s="52"/>
      <c r="UUV6" s="52"/>
      <c r="UUW6" s="52"/>
      <c r="UUX6" s="52"/>
      <c r="UUY6" s="52"/>
      <c r="UUZ6" s="79"/>
      <c r="UVA6" s="65"/>
      <c r="UVB6" s="78"/>
      <c r="UVC6" s="52"/>
      <c r="UVD6" s="52"/>
      <c r="UVE6" s="52"/>
      <c r="UVF6" s="52"/>
      <c r="UVG6" s="52"/>
      <c r="UVH6" s="79"/>
      <c r="UVI6" s="65"/>
      <c r="UVJ6" s="78"/>
      <c r="UVK6" s="52"/>
      <c r="UVL6" s="52"/>
      <c r="UVM6" s="52"/>
      <c r="UVN6" s="52"/>
      <c r="UVO6" s="52"/>
      <c r="UVP6" s="79"/>
      <c r="UVQ6" s="65"/>
      <c r="UVR6" s="78"/>
      <c r="UVS6" s="52"/>
      <c r="UVT6" s="52"/>
      <c r="UVU6" s="52"/>
      <c r="UVV6" s="52"/>
      <c r="UVW6" s="52"/>
      <c r="UVX6" s="79"/>
      <c r="UVY6" s="65"/>
      <c r="UVZ6" s="78"/>
      <c r="UWA6" s="52"/>
      <c r="UWB6" s="52"/>
      <c r="UWC6" s="52"/>
      <c r="UWD6" s="52"/>
      <c r="UWE6" s="52"/>
      <c r="UWF6" s="79"/>
      <c r="UWG6" s="65"/>
      <c r="UWH6" s="78"/>
      <c r="UWI6" s="52"/>
      <c r="UWJ6" s="52"/>
      <c r="UWK6" s="52"/>
      <c r="UWL6" s="52"/>
      <c r="UWM6" s="52"/>
      <c r="UWN6" s="79"/>
      <c r="UWO6" s="65"/>
      <c r="UWP6" s="78"/>
      <c r="UWQ6" s="52"/>
      <c r="UWR6" s="52"/>
      <c r="UWS6" s="52"/>
      <c r="UWT6" s="52"/>
      <c r="UWU6" s="52"/>
      <c r="UWV6" s="79"/>
      <c r="UWW6" s="65"/>
      <c r="UWX6" s="78"/>
      <c r="UWY6" s="52"/>
      <c r="UWZ6" s="52"/>
      <c r="UXA6" s="52"/>
      <c r="UXB6" s="52"/>
      <c r="UXC6" s="52"/>
      <c r="UXD6" s="79"/>
      <c r="UXE6" s="65"/>
      <c r="UXF6" s="78"/>
      <c r="UXG6" s="52"/>
      <c r="UXH6" s="52"/>
      <c r="UXI6" s="52"/>
      <c r="UXJ6" s="52"/>
      <c r="UXK6" s="52"/>
      <c r="UXL6" s="79"/>
      <c r="UXM6" s="65"/>
      <c r="UXN6" s="78"/>
      <c r="UXO6" s="52"/>
      <c r="UXP6" s="52"/>
      <c r="UXQ6" s="52"/>
      <c r="UXR6" s="52"/>
      <c r="UXS6" s="52"/>
      <c r="UXT6" s="79"/>
      <c r="UXU6" s="65"/>
      <c r="UXV6" s="78"/>
      <c r="UXW6" s="52"/>
      <c r="UXX6" s="52"/>
      <c r="UXY6" s="52"/>
      <c r="UXZ6" s="52"/>
      <c r="UYA6" s="52"/>
      <c r="UYB6" s="79"/>
      <c r="UYC6" s="65"/>
      <c r="UYD6" s="78"/>
      <c r="UYE6" s="52"/>
      <c r="UYF6" s="52"/>
      <c r="UYG6" s="52"/>
      <c r="UYH6" s="52"/>
      <c r="UYI6" s="52"/>
      <c r="UYJ6" s="79"/>
      <c r="UYK6" s="65"/>
      <c r="UYL6" s="78"/>
      <c r="UYM6" s="52"/>
      <c r="UYN6" s="52"/>
      <c r="UYO6" s="52"/>
      <c r="UYP6" s="52"/>
      <c r="UYQ6" s="52"/>
      <c r="UYR6" s="79"/>
      <c r="UYS6" s="65"/>
      <c r="UYT6" s="78"/>
      <c r="UYU6" s="52"/>
      <c r="UYV6" s="52"/>
      <c r="UYW6" s="52"/>
      <c r="UYX6" s="52"/>
      <c r="UYY6" s="52"/>
      <c r="UYZ6" s="79"/>
      <c r="UZA6" s="65"/>
      <c r="UZB6" s="78"/>
      <c r="UZC6" s="52"/>
      <c r="UZD6" s="52"/>
      <c r="UZE6" s="52"/>
      <c r="UZF6" s="52"/>
      <c r="UZG6" s="52"/>
      <c r="UZH6" s="79"/>
      <c r="UZI6" s="65"/>
      <c r="UZJ6" s="78"/>
      <c r="UZK6" s="52"/>
      <c r="UZL6" s="52"/>
      <c r="UZM6" s="52"/>
      <c r="UZN6" s="52"/>
      <c r="UZO6" s="52"/>
      <c r="UZP6" s="79"/>
      <c r="UZQ6" s="65"/>
      <c r="UZR6" s="78"/>
      <c r="UZS6" s="52"/>
      <c r="UZT6" s="52"/>
      <c r="UZU6" s="52"/>
      <c r="UZV6" s="52"/>
      <c r="UZW6" s="52"/>
      <c r="UZX6" s="79"/>
      <c r="UZY6" s="65"/>
      <c r="UZZ6" s="78"/>
      <c r="VAA6" s="52"/>
      <c r="VAB6" s="52"/>
      <c r="VAC6" s="52"/>
      <c r="VAD6" s="52"/>
      <c r="VAE6" s="52"/>
      <c r="VAF6" s="79"/>
      <c r="VAG6" s="65"/>
      <c r="VAH6" s="78"/>
      <c r="VAI6" s="52"/>
      <c r="VAJ6" s="52"/>
      <c r="VAK6" s="52"/>
      <c r="VAL6" s="52"/>
      <c r="VAM6" s="52"/>
      <c r="VAN6" s="79"/>
      <c r="VAO6" s="65"/>
      <c r="VAP6" s="78"/>
      <c r="VAQ6" s="52"/>
      <c r="VAR6" s="52"/>
      <c r="VAS6" s="52"/>
      <c r="VAT6" s="52"/>
      <c r="VAU6" s="52"/>
      <c r="VAV6" s="79"/>
      <c r="VAW6" s="65"/>
      <c r="VAX6" s="78"/>
      <c r="VAY6" s="52"/>
      <c r="VAZ6" s="52"/>
      <c r="VBA6" s="52"/>
      <c r="VBB6" s="52"/>
      <c r="VBC6" s="52"/>
      <c r="VBD6" s="79"/>
      <c r="VBE6" s="65"/>
      <c r="VBF6" s="78"/>
      <c r="VBG6" s="52"/>
      <c r="VBH6" s="52"/>
      <c r="VBI6" s="52"/>
      <c r="VBJ6" s="52"/>
      <c r="VBK6" s="52"/>
      <c r="VBL6" s="79"/>
      <c r="VBM6" s="65"/>
      <c r="VBN6" s="78"/>
      <c r="VBO6" s="52"/>
      <c r="VBP6" s="52"/>
      <c r="VBQ6" s="52"/>
      <c r="VBR6" s="52"/>
      <c r="VBS6" s="52"/>
      <c r="VBT6" s="79"/>
      <c r="VBU6" s="65"/>
      <c r="VBV6" s="78"/>
      <c r="VBW6" s="52"/>
      <c r="VBX6" s="52"/>
      <c r="VBY6" s="52"/>
      <c r="VBZ6" s="52"/>
      <c r="VCA6" s="52"/>
      <c r="VCB6" s="79"/>
      <c r="VCC6" s="65"/>
      <c r="VCD6" s="78"/>
      <c r="VCE6" s="52"/>
      <c r="VCF6" s="52"/>
      <c r="VCG6" s="52"/>
      <c r="VCH6" s="52"/>
      <c r="VCI6" s="52"/>
      <c r="VCJ6" s="79"/>
      <c r="VCK6" s="65"/>
      <c r="VCL6" s="78"/>
      <c r="VCM6" s="52"/>
      <c r="VCN6" s="52"/>
      <c r="VCO6" s="52"/>
      <c r="VCP6" s="52"/>
      <c r="VCQ6" s="52"/>
      <c r="VCR6" s="79"/>
      <c r="VCS6" s="65"/>
      <c r="VCT6" s="78"/>
      <c r="VCU6" s="52"/>
      <c r="VCV6" s="52"/>
      <c r="VCW6" s="52"/>
      <c r="VCX6" s="52"/>
      <c r="VCY6" s="52"/>
      <c r="VCZ6" s="79"/>
      <c r="VDA6" s="65"/>
      <c r="VDB6" s="78"/>
      <c r="VDC6" s="52"/>
      <c r="VDD6" s="52"/>
      <c r="VDE6" s="52"/>
      <c r="VDF6" s="52"/>
      <c r="VDG6" s="52"/>
      <c r="VDH6" s="79"/>
      <c r="VDI6" s="65"/>
      <c r="VDJ6" s="78"/>
      <c r="VDK6" s="52"/>
      <c r="VDL6" s="52"/>
      <c r="VDM6" s="52"/>
      <c r="VDN6" s="52"/>
      <c r="VDO6" s="52"/>
      <c r="VDP6" s="79"/>
      <c r="VDQ6" s="65"/>
      <c r="VDR6" s="78"/>
      <c r="VDS6" s="52"/>
      <c r="VDT6" s="52"/>
      <c r="VDU6" s="52"/>
      <c r="VDV6" s="52"/>
      <c r="VDW6" s="52"/>
      <c r="VDX6" s="79"/>
      <c r="VDY6" s="65"/>
      <c r="VDZ6" s="78"/>
      <c r="VEA6" s="52"/>
      <c r="VEB6" s="52"/>
      <c r="VEC6" s="52"/>
      <c r="VED6" s="52"/>
      <c r="VEE6" s="52"/>
      <c r="VEF6" s="79"/>
      <c r="VEG6" s="65"/>
      <c r="VEH6" s="78"/>
      <c r="VEI6" s="52"/>
      <c r="VEJ6" s="52"/>
      <c r="VEK6" s="52"/>
      <c r="VEL6" s="52"/>
      <c r="VEM6" s="52"/>
      <c r="VEN6" s="79"/>
      <c r="VEO6" s="65"/>
      <c r="VEP6" s="78"/>
      <c r="VEQ6" s="52"/>
      <c r="VER6" s="52"/>
      <c r="VES6" s="52"/>
      <c r="VET6" s="52"/>
      <c r="VEU6" s="52"/>
      <c r="VEV6" s="79"/>
      <c r="VEW6" s="65"/>
      <c r="VEX6" s="78"/>
      <c r="VEY6" s="52"/>
      <c r="VEZ6" s="52"/>
      <c r="VFA6" s="52"/>
      <c r="VFB6" s="52"/>
      <c r="VFC6" s="52"/>
      <c r="VFD6" s="79"/>
      <c r="VFE6" s="65"/>
      <c r="VFF6" s="78"/>
      <c r="VFG6" s="52"/>
      <c r="VFH6" s="52"/>
      <c r="VFI6" s="52"/>
      <c r="VFJ6" s="52"/>
      <c r="VFK6" s="52"/>
      <c r="VFL6" s="79"/>
      <c r="VFM6" s="65"/>
      <c r="VFN6" s="78"/>
      <c r="VFO6" s="52"/>
      <c r="VFP6" s="52"/>
      <c r="VFQ6" s="52"/>
      <c r="VFR6" s="52"/>
      <c r="VFS6" s="52"/>
      <c r="VFT6" s="79"/>
      <c r="VFU6" s="65"/>
      <c r="VFV6" s="78"/>
      <c r="VFW6" s="52"/>
      <c r="VFX6" s="52"/>
      <c r="VFY6" s="52"/>
      <c r="VFZ6" s="52"/>
      <c r="VGA6" s="52"/>
      <c r="VGB6" s="79"/>
      <c r="VGC6" s="65"/>
      <c r="VGD6" s="78"/>
      <c r="VGE6" s="52"/>
      <c r="VGF6" s="52"/>
      <c r="VGG6" s="52"/>
      <c r="VGH6" s="52"/>
      <c r="VGI6" s="52"/>
      <c r="VGJ6" s="79"/>
      <c r="VGK6" s="65"/>
      <c r="VGL6" s="78"/>
      <c r="VGM6" s="52"/>
      <c r="VGN6" s="52"/>
      <c r="VGO6" s="52"/>
      <c r="VGP6" s="52"/>
      <c r="VGQ6" s="52"/>
      <c r="VGR6" s="79"/>
      <c r="VGS6" s="65"/>
      <c r="VGT6" s="78"/>
      <c r="VGU6" s="52"/>
      <c r="VGV6" s="52"/>
      <c r="VGW6" s="52"/>
      <c r="VGX6" s="52"/>
      <c r="VGY6" s="52"/>
      <c r="VGZ6" s="79"/>
      <c r="VHA6" s="65"/>
      <c r="VHB6" s="78"/>
      <c r="VHC6" s="52"/>
      <c r="VHD6" s="52"/>
      <c r="VHE6" s="52"/>
      <c r="VHF6" s="52"/>
      <c r="VHG6" s="52"/>
      <c r="VHH6" s="79"/>
      <c r="VHI6" s="65"/>
      <c r="VHJ6" s="78"/>
      <c r="VHK6" s="52"/>
      <c r="VHL6" s="52"/>
      <c r="VHM6" s="52"/>
      <c r="VHN6" s="52"/>
      <c r="VHO6" s="52"/>
      <c r="VHP6" s="79"/>
      <c r="VHQ6" s="65"/>
      <c r="VHR6" s="78"/>
      <c r="VHS6" s="52"/>
      <c r="VHT6" s="52"/>
      <c r="VHU6" s="52"/>
      <c r="VHV6" s="52"/>
      <c r="VHW6" s="52"/>
      <c r="VHX6" s="79"/>
      <c r="VHY6" s="65"/>
      <c r="VHZ6" s="78"/>
      <c r="VIA6" s="52"/>
      <c r="VIB6" s="52"/>
      <c r="VIC6" s="52"/>
      <c r="VID6" s="52"/>
      <c r="VIE6" s="52"/>
      <c r="VIF6" s="79"/>
      <c r="VIG6" s="65"/>
      <c r="VIH6" s="78"/>
      <c r="VII6" s="52"/>
      <c r="VIJ6" s="52"/>
      <c r="VIK6" s="52"/>
      <c r="VIL6" s="52"/>
      <c r="VIM6" s="52"/>
      <c r="VIN6" s="79"/>
      <c r="VIO6" s="65"/>
      <c r="VIP6" s="78"/>
      <c r="VIQ6" s="52"/>
      <c r="VIR6" s="52"/>
      <c r="VIS6" s="52"/>
      <c r="VIT6" s="52"/>
      <c r="VIU6" s="52"/>
      <c r="VIV6" s="79"/>
      <c r="VIW6" s="65"/>
      <c r="VIX6" s="78"/>
      <c r="VIY6" s="52"/>
      <c r="VIZ6" s="52"/>
      <c r="VJA6" s="52"/>
      <c r="VJB6" s="52"/>
      <c r="VJC6" s="52"/>
      <c r="VJD6" s="79"/>
      <c r="VJE6" s="65"/>
      <c r="VJF6" s="78"/>
      <c r="VJG6" s="52"/>
      <c r="VJH6" s="52"/>
      <c r="VJI6" s="52"/>
      <c r="VJJ6" s="52"/>
      <c r="VJK6" s="52"/>
      <c r="VJL6" s="79"/>
      <c r="VJM6" s="65"/>
      <c r="VJN6" s="78"/>
      <c r="VJO6" s="52"/>
      <c r="VJP6" s="52"/>
      <c r="VJQ6" s="52"/>
      <c r="VJR6" s="52"/>
      <c r="VJS6" s="52"/>
      <c r="VJT6" s="79"/>
      <c r="VJU6" s="65"/>
      <c r="VJV6" s="78"/>
      <c r="VJW6" s="52"/>
      <c r="VJX6" s="52"/>
      <c r="VJY6" s="52"/>
      <c r="VJZ6" s="52"/>
      <c r="VKA6" s="52"/>
      <c r="VKB6" s="79"/>
      <c r="VKC6" s="65"/>
      <c r="VKD6" s="78"/>
      <c r="VKE6" s="52"/>
      <c r="VKF6" s="52"/>
      <c r="VKG6" s="52"/>
      <c r="VKH6" s="52"/>
      <c r="VKI6" s="52"/>
      <c r="VKJ6" s="79"/>
      <c r="VKK6" s="65"/>
      <c r="VKL6" s="78"/>
      <c r="VKM6" s="52"/>
      <c r="VKN6" s="52"/>
      <c r="VKO6" s="52"/>
      <c r="VKP6" s="52"/>
      <c r="VKQ6" s="52"/>
      <c r="VKR6" s="79"/>
      <c r="VKS6" s="65"/>
      <c r="VKT6" s="78"/>
      <c r="VKU6" s="52"/>
      <c r="VKV6" s="52"/>
      <c r="VKW6" s="52"/>
      <c r="VKX6" s="52"/>
      <c r="VKY6" s="52"/>
      <c r="VKZ6" s="79"/>
      <c r="VLA6" s="65"/>
      <c r="VLB6" s="78"/>
      <c r="VLC6" s="52"/>
      <c r="VLD6" s="52"/>
      <c r="VLE6" s="52"/>
      <c r="VLF6" s="52"/>
      <c r="VLG6" s="52"/>
      <c r="VLH6" s="79"/>
      <c r="VLI6" s="65"/>
      <c r="VLJ6" s="78"/>
      <c r="VLK6" s="52"/>
      <c r="VLL6" s="52"/>
      <c r="VLM6" s="52"/>
      <c r="VLN6" s="52"/>
      <c r="VLO6" s="52"/>
      <c r="VLP6" s="79"/>
      <c r="VLQ6" s="65"/>
      <c r="VLR6" s="78"/>
      <c r="VLS6" s="52"/>
      <c r="VLT6" s="52"/>
      <c r="VLU6" s="52"/>
      <c r="VLV6" s="52"/>
      <c r="VLW6" s="52"/>
      <c r="VLX6" s="79"/>
      <c r="VLY6" s="65"/>
      <c r="VLZ6" s="78"/>
      <c r="VMA6" s="52"/>
      <c r="VMB6" s="52"/>
      <c r="VMC6" s="52"/>
      <c r="VMD6" s="52"/>
      <c r="VME6" s="52"/>
      <c r="VMF6" s="79"/>
      <c r="VMG6" s="65"/>
      <c r="VMH6" s="78"/>
      <c r="VMI6" s="52"/>
      <c r="VMJ6" s="52"/>
      <c r="VMK6" s="52"/>
      <c r="VML6" s="52"/>
      <c r="VMM6" s="52"/>
      <c r="VMN6" s="79"/>
      <c r="VMO6" s="65"/>
      <c r="VMP6" s="78"/>
      <c r="VMQ6" s="52"/>
      <c r="VMR6" s="52"/>
      <c r="VMS6" s="52"/>
      <c r="VMT6" s="52"/>
      <c r="VMU6" s="52"/>
      <c r="VMV6" s="79"/>
      <c r="VMW6" s="65"/>
      <c r="VMX6" s="78"/>
      <c r="VMY6" s="52"/>
      <c r="VMZ6" s="52"/>
      <c r="VNA6" s="52"/>
      <c r="VNB6" s="52"/>
      <c r="VNC6" s="52"/>
      <c r="VND6" s="79"/>
      <c r="VNE6" s="65"/>
      <c r="VNF6" s="78"/>
      <c r="VNG6" s="52"/>
      <c r="VNH6" s="52"/>
      <c r="VNI6" s="52"/>
      <c r="VNJ6" s="52"/>
      <c r="VNK6" s="52"/>
      <c r="VNL6" s="79"/>
      <c r="VNM6" s="65"/>
      <c r="VNN6" s="78"/>
      <c r="VNO6" s="52"/>
      <c r="VNP6" s="52"/>
      <c r="VNQ6" s="52"/>
      <c r="VNR6" s="52"/>
      <c r="VNS6" s="52"/>
      <c r="VNT6" s="79"/>
      <c r="VNU6" s="65"/>
      <c r="VNV6" s="78"/>
      <c r="VNW6" s="52"/>
      <c r="VNX6" s="52"/>
      <c r="VNY6" s="52"/>
      <c r="VNZ6" s="52"/>
      <c r="VOA6" s="52"/>
      <c r="VOB6" s="79"/>
      <c r="VOC6" s="65"/>
      <c r="VOD6" s="78"/>
      <c r="VOE6" s="52"/>
      <c r="VOF6" s="52"/>
      <c r="VOG6" s="52"/>
      <c r="VOH6" s="52"/>
      <c r="VOI6" s="52"/>
      <c r="VOJ6" s="79"/>
      <c r="VOK6" s="65"/>
      <c r="VOL6" s="78"/>
      <c r="VOM6" s="52"/>
      <c r="VON6" s="52"/>
      <c r="VOO6" s="52"/>
      <c r="VOP6" s="52"/>
      <c r="VOQ6" s="52"/>
      <c r="VOR6" s="79"/>
      <c r="VOS6" s="65"/>
      <c r="VOT6" s="78"/>
      <c r="VOU6" s="52"/>
      <c r="VOV6" s="52"/>
      <c r="VOW6" s="52"/>
      <c r="VOX6" s="52"/>
      <c r="VOY6" s="52"/>
      <c r="VOZ6" s="79"/>
      <c r="VPA6" s="65"/>
      <c r="VPB6" s="78"/>
      <c r="VPC6" s="52"/>
      <c r="VPD6" s="52"/>
      <c r="VPE6" s="52"/>
      <c r="VPF6" s="52"/>
      <c r="VPG6" s="52"/>
      <c r="VPH6" s="79"/>
      <c r="VPI6" s="65"/>
      <c r="VPJ6" s="78"/>
      <c r="VPK6" s="52"/>
      <c r="VPL6" s="52"/>
      <c r="VPM6" s="52"/>
      <c r="VPN6" s="52"/>
      <c r="VPO6" s="52"/>
      <c r="VPP6" s="79"/>
      <c r="VPQ6" s="65"/>
      <c r="VPR6" s="78"/>
      <c r="VPS6" s="52"/>
      <c r="VPT6" s="52"/>
      <c r="VPU6" s="52"/>
      <c r="VPV6" s="52"/>
      <c r="VPW6" s="52"/>
      <c r="VPX6" s="79"/>
      <c r="VPY6" s="65"/>
      <c r="VPZ6" s="78"/>
      <c r="VQA6" s="52"/>
      <c r="VQB6" s="52"/>
      <c r="VQC6" s="52"/>
      <c r="VQD6" s="52"/>
      <c r="VQE6" s="52"/>
      <c r="VQF6" s="79"/>
      <c r="VQG6" s="65"/>
      <c r="VQH6" s="78"/>
      <c r="VQI6" s="52"/>
      <c r="VQJ6" s="52"/>
      <c r="VQK6" s="52"/>
      <c r="VQL6" s="52"/>
      <c r="VQM6" s="52"/>
      <c r="VQN6" s="79"/>
      <c r="VQO6" s="65"/>
      <c r="VQP6" s="78"/>
      <c r="VQQ6" s="52"/>
      <c r="VQR6" s="52"/>
      <c r="VQS6" s="52"/>
      <c r="VQT6" s="52"/>
      <c r="VQU6" s="52"/>
      <c r="VQV6" s="79"/>
      <c r="VQW6" s="65"/>
      <c r="VQX6" s="78"/>
      <c r="VQY6" s="52"/>
      <c r="VQZ6" s="52"/>
      <c r="VRA6" s="52"/>
      <c r="VRB6" s="52"/>
      <c r="VRC6" s="52"/>
      <c r="VRD6" s="79"/>
      <c r="VRE6" s="65"/>
      <c r="VRF6" s="78"/>
      <c r="VRG6" s="52"/>
      <c r="VRH6" s="52"/>
      <c r="VRI6" s="52"/>
      <c r="VRJ6" s="52"/>
      <c r="VRK6" s="52"/>
      <c r="VRL6" s="79"/>
      <c r="VRM6" s="65"/>
      <c r="VRN6" s="78"/>
      <c r="VRO6" s="52"/>
      <c r="VRP6" s="52"/>
      <c r="VRQ6" s="52"/>
      <c r="VRR6" s="52"/>
      <c r="VRS6" s="52"/>
      <c r="VRT6" s="79"/>
      <c r="VRU6" s="65"/>
      <c r="VRV6" s="78"/>
      <c r="VRW6" s="52"/>
      <c r="VRX6" s="52"/>
      <c r="VRY6" s="52"/>
      <c r="VRZ6" s="52"/>
      <c r="VSA6" s="52"/>
      <c r="VSB6" s="79"/>
      <c r="VSC6" s="65"/>
      <c r="VSD6" s="78"/>
      <c r="VSE6" s="52"/>
      <c r="VSF6" s="52"/>
      <c r="VSG6" s="52"/>
      <c r="VSH6" s="52"/>
      <c r="VSI6" s="52"/>
      <c r="VSJ6" s="79"/>
      <c r="VSK6" s="65"/>
      <c r="VSL6" s="78"/>
      <c r="VSM6" s="52"/>
      <c r="VSN6" s="52"/>
      <c r="VSO6" s="52"/>
      <c r="VSP6" s="52"/>
      <c r="VSQ6" s="52"/>
      <c r="VSR6" s="79"/>
      <c r="VSS6" s="65"/>
      <c r="VST6" s="78"/>
      <c r="VSU6" s="52"/>
      <c r="VSV6" s="52"/>
      <c r="VSW6" s="52"/>
      <c r="VSX6" s="52"/>
      <c r="VSY6" s="52"/>
      <c r="VSZ6" s="79"/>
      <c r="VTA6" s="65"/>
      <c r="VTB6" s="78"/>
      <c r="VTC6" s="52"/>
      <c r="VTD6" s="52"/>
      <c r="VTE6" s="52"/>
      <c r="VTF6" s="52"/>
      <c r="VTG6" s="52"/>
      <c r="VTH6" s="79"/>
      <c r="VTI6" s="65"/>
      <c r="VTJ6" s="78"/>
      <c r="VTK6" s="52"/>
      <c r="VTL6" s="52"/>
      <c r="VTM6" s="52"/>
      <c r="VTN6" s="52"/>
      <c r="VTO6" s="52"/>
      <c r="VTP6" s="79"/>
      <c r="VTQ6" s="65"/>
      <c r="VTR6" s="78"/>
      <c r="VTS6" s="52"/>
      <c r="VTT6" s="52"/>
      <c r="VTU6" s="52"/>
      <c r="VTV6" s="52"/>
      <c r="VTW6" s="52"/>
      <c r="VTX6" s="79"/>
      <c r="VTY6" s="65"/>
      <c r="VTZ6" s="78"/>
      <c r="VUA6" s="52"/>
      <c r="VUB6" s="52"/>
      <c r="VUC6" s="52"/>
      <c r="VUD6" s="52"/>
      <c r="VUE6" s="52"/>
      <c r="VUF6" s="79"/>
      <c r="VUG6" s="65"/>
      <c r="VUH6" s="78"/>
      <c r="VUI6" s="52"/>
      <c r="VUJ6" s="52"/>
      <c r="VUK6" s="52"/>
      <c r="VUL6" s="52"/>
      <c r="VUM6" s="52"/>
      <c r="VUN6" s="79"/>
      <c r="VUO6" s="65"/>
      <c r="VUP6" s="78"/>
      <c r="VUQ6" s="52"/>
      <c r="VUR6" s="52"/>
      <c r="VUS6" s="52"/>
      <c r="VUT6" s="52"/>
      <c r="VUU6" s="52"/>
      <c r="VUV6" s="79"/>
      <c r="VUW6" s="65"/>
      <c r="VUX6" s="78"/>
      <c r="VUY6" s="52"/>
      <c r="VUZ6" s="52"/>
      <c r="VVA6" s="52"/>
      <c r="VVB6" s="52"/>
      <c r="VVC6" s="52"/>
      <c r="VVD6" s="79"/>
      <c r="VVE6" s="65"/>
      <c r="VVF6" s="78"/>
      <c r="VVG6" s="52"/>
      <c r="VVH6" s="52"/>
      <c r="VVI6" s="52"/>
      <c r="VVJ6" s="52"/>
      <c r="VVK6" s="52"/>
      <c r="VVL6" s="79"/>
      <c r="VVM6" s="65"/>
      <c r="VVN6" s="78"/>
      <c r="VVO6" s="52"/>
      <c r="VVP6" s="52"/>
      <c r="VVQ6" s="52"/>
      <c r="VVR6" s="52"/>
      <c r="VVS6" s="52"/>
      <c r="VVT6" s="79"/>
      <c r="VVU6" s="65"/>
      <c r="VVV6" s="78"/>
      <c r="VVW6" s="52"/>
      <c r="VVX6" s="52"/>
      <c r="VVY6" s="52"/>
      <c r="VVZ6" s="52"/>
      <c r="VWA6" s="52"/>
      <c r="VWB6" s="79"/>
      <c r="VWC6" s="65"/>
      <c r="VWD6" s="78"/>
      <c r="VWE6" s="52"/>
      <c r="VWF6" s="52"/>
      <c r="VWG6" s="52"/>
      <c r="VWH6" s="52"/>
      <c r="VWI6" s="52"/>
      <c r="VWJ6" s="79"/>
      <c r="VWK6" s="65"/>
      <c r="VWL6" s="78"/>
      <c r="VWM6" s="52"/>
      <c r="VWN6" s="52"/>
      <c r="VWO6" s="52"/>
      <c r="VWP6" s="52"/>
      <c r="VWQ6" s="52"/>
      <c r="VWR6" s="79"/>
      <c r="VWS6" s="65"/>
      <c r="VWT6" s="78"/>
      <c r="VWU6" s="52"/>
      <c r="VWV6" s="52"/>
      <c r="VWW6" s="52"/>
      <c r="VWX6" s="52"/>
      <c r="VWY6" s="52"/>
      <c r="VWZ6" s="79"/>
      <c r="VXA6" s="65"/>
      <c r="VXB6" s="78"/>
      <c r="VXC6" s="52"/>
      <c r="VXD6" s="52"/>
      <c r="VXE6" s="52"/>
      <c r="VXF6" s="52"/>
      <c r="VXG6" s="52"/>
      <c r="VXH6" s="79"/>
      <c r="VXI6" s="65"/>
      <c r="VXJ6" s="78"/>
      <c r="VXK6" s="52"/>
      <c r="VXL6" s="52"/>
      <c r="VXM6" s="52"/>
      <c r="VXN6" s="52"/>
      <c r="VXO6" s="52"/>
      <c r="VXP6" s="79"/>
      <c r="VXQ6" s="65"/>
      <c r="VXR6" s="78"/>
      <c r="VXS6" s="52"/>
      <c r="VXT6" s="52"/>
      <c r="VXU6" s="52"/>
      <c r="VXV6" s="52"/>
      <c r="VXW6" s="52"/>
      <c r="VXX6" s="79"/>
      <c r="VXY6" s="65"/>
      <c r="VXZ6" s="78"/>
      <c r="VYA6" s="52"/>
      <c r="VYB6" s="52"/>
      <c r="VYC6" s="52"/>
      <c r="VYD6" s="52"/>
      <c r="VYE6" s="52"/>
      <c r="VYF6" s="79"/>
      <c r="VYG6" s="65"/>
      <c r="VYH6" s="78"/>
      <c r="VYI6" s="52"/>
      <c r="VYJ6" s="52"/>
      <c r="VYK6" s="52"/>
      <c r="VYL6" s="52"/>
      <c r="VYM6" s="52"/>
      <c r="VYN6" s="79"/>
      <c r="VYO6" s="65"/>
      <c r="VYP6" s="78"/>
      <c r="VYQ6" s="52"/>
      <c r="VYR6" s="52"/>
      <c r="VYS6" s="52"/>
      <c r="VYT6" s="52"/>
      <c r="VYU6" s="52"/>
      <c r="VYV6" s="79"/>
      <c r="VYW6" s="65"/>
      <c r="VYX6" s="78"/>
      <c r="VYY6" s="52"/>
      <c r="VYZ6" s="52"/>
      <c r="VZA6" s="52"/>
      <c r="VZB6" s="52"/>
      <c r="VZC6" s="52"/>
      <c r="VZD6" s="79"/>
      <c r="VZE6" s="65"/>
      <c r="VZF6" s="78"/>
      <c r="VZG6" s="52"/>
      <c r="VZH6" s="52"/>
      <c r="VZI6" s="52"/>
      <c r="VZJ6" s="52"/>
      <c r="VZK6" s="52"/>
      <c r="VZL6" s="79"/>
      <c r="VZM6" s="65"/>
      <c r="VZN6" s="78"/>
      <c r="VZO6" s="52"/>
      <c r="VZP6" s="52"/>
      <c r="VZQ6" s="52"/>
      <c r="VZR6" s="52"/>
      <c r="VZS6" s="52"/>
      <c r="VZT6" s="79"/>
      <c r="VZU6" s="65"/>
      <c r="VZV6" s="78"/>
      <c r="VZW6" s="52"/>
      <c r="VZX6" s="52"/>
      <c r="VZY6" s="52"/>
      <c r="VZZ6" s="52"/>
      <c r="WAA6" s="52"/>
      <c r="WAB6" s="79"/>
      <c r="WAC6" s="65"/>
      <c r="WAD6" s="78"/>
      <c r="WAE6" s="52"/>
      <c r="WAF6" s="52"/>
      <c r="WAG6" s="52"/>
      <c r="WAH6" s="52"/>
      <c r="WAI6" s="52"/>
      <c r="WAJ6" s="79"/>
      <c r="WAK6" s="65"/>
      <c r="WAL6" s="78"/>
      <c r="WAM6" s="52"/>
      <c r="WAN6" s="52"/>
      <c r="WAO6" s="52"/>
      <c r="WAP6" s="52"/>
      <c r="WAQ6" s="52"/>
      <c r="WAR6" s="79"/>
      <c r="WAS6" s="65"/>
      <c r="WAT6" s="78"/>
      <c r="WAU6" s="52"/>
      <c r="WAV6" s="52"/>
      <c r="WAW6" s="52"/>
      <c r="WAX6" s="52"/>
      <c r="WAY6" s="52"/>
      <c r="WAZ6" s="79"/>
      <c r="WBA6" s="65"/>
      <c r="WBB6" s="78"/>
      <c r="WBC6" s="52"/>
      <c r="WBD6" s="52"/>
      <c r="WBE6" s="52"/>
      <c r="WBF6" s="52"/>
      <c r="WBG6" s="52"/>
      <c r="WBH6" s="79"/>
      <c r="WBI6" s="65"/>
      <c r="WBJ6" s="78"/>
      <c r="WBK6" s="52"/>
      <c r="WBL6" s="52"/>
      <c r="WBM6" s="52"/>
      <c r="WBN6" s="52"/>
      <c r="WBO6" s="52"/>
      <c r="WBP6" s="79"/>
      <c r="WBQ6" s="65"/>
      <c r="WBR6" s="78"/>
      <c r="WBS6" s="52"/>
      <c r="WBT6" s="52"/>
      <c r="WBU6" s="52"/>
      <c r="WBV6" s="52"/>
      <c r="WBW6" s="52"/>
      <c r="WBX6" s="79"/>
      <c r="WBY6" s="65"/>
      <c r="WBZ6" s="78"/>
      <c r="WCA6" s="52"/>
      <c r="WCB6" s="52"/>
      <c r="WCC6" s="52"/>
      <c r="WCD6" s="52"/>
      <c r="WCE6" s="52"/>
      <c r="WCF6" s="79"/>
      <c r="WCG6" s="65"/>
      <c r="WCH6" s="78"/>
      <c r="WCI6" s="52"/>
      <c r="WCJ6" s="52"/>
      <c r="WCK6" s="52"/>
      <c r="WCL6" s="52"/>
      <c r="WCM6" s="52"/>
      <c r="WCN6" s="79"/>
      <c r="WCO6" s="65"/>
      <c r="WCP6" s="78"/>
      <c r="WCQ6" s="52"/>
      <c r="WCR6" s="52"/>
      <c r="WCS6" s="52"/>
      <c r="WCT6" s="52"/>
      <c r="WCU6" s="52"/>
      <c r="WCV6" s="79"/>
      <c r="WCW6" s="65"/>
      <c r="WCX6" s="78"/>
      <c r="WCY6" s="52"/>
      <c r="WCZ6" s="52"/>
      <c r="WDA6" s="52"/>
      <c r="WDB6" s="52"/>
      <c r="WDC6" s="52"/>
      <c r="WDD6" s="79"/>
      <c r="WDE6" s="65"/>
      <c r="WDF6" s="78"/>
      <c r="WDG6" s="52"/>
      <c r="WDH6" s="52"/>
      <c r="WDI6" s="52"/>
      <c r="WDJ6" s="52"/>
      <c r="WDK6" s="52"/>
      <c r="WDL6" s="79"/>
      <c r="WDM6" s="65"/>
      <c r="WDN6" s="78"/>
      <c r="WDO6" s="52"/>
      <c r="WDP6" s="52"/>
      <c r="WDQ6" s="52"/>
      <c r="WDR6" s="52"/>
      <c r="WDS6" s="52"/>
      <c r="WDT6" s="79"/>
      <c r="WDU6" s="65"/>
      <c r="WDV6" s="78"/>
      <c r="WDW6" s="52"/>
      <c r="WDX6" s="52"/>
      <c r="WDY6" s="52"/>
      <c r="WDZ6" s="52"/>
      <c r="WEA6" s="52"/>
      <c r="WEB6" s="79"/>
      <c r="WEC6" s="65"/>
      <c r="WED6" s="78"/>
      <c r="WEE6" s="52"/>
      <c r="WEF6" s="52"/>
      <c r="WEG6" s="52"/>
      <c r="WEH6" s="52"/>
      <c r="WEI6" s="52"/>
      <c r="WEJ6" s="79"/>
      <c r="WEK6" s="65"/>
      <c r="WEL6" s="78"/>
      <c r="WEM6" s="52"/>
      <c r="WEN6" s="52"/>
      <c r="WEO6" s="52"/>
      <c r="WEP6" s="52"/>
      <c r="WEQ6" s="52"/>
      <c r="WER6" s="79"/>
      <c r="WES6" s="65"/>
      <c r="WET6" s="78"/>
      <c r="WEU6" s="52"/>
      <c r="WEV6" s="52"/>
      <c r="WEW6" s="52"/>
      <c r="WEX6" s="52"/>
      <c r="WEY6" s="52"/>
      <c r="WEZ6" s="79"/>
      <c r="WFA6" s="65"/>
      <c r="WFB6" s="78"/>
      <c r="WFC6" s="52"/>
      <c r="WFD6" s="52"/>
      <c r="WFE6" s="52"/>
      <c r="WFF6" s="52"/>
      <c r="WFG6" s="52"/>
      <c r="WFH6" s="79"/>
      <c r="WFI6" s="65"/>
      <c r="WFJ6" s="78"/>
      <c r="WFK6" s="52"/>
      <c r="WFL6" s="52"/>
      <c r="WFM6" s="52"/>
      <c r="WFN6" s="52"/>
      <c r="WFO6" s="52"/>
      <c r="WFP6" s="79"/>
      <c r="WFQ6" s="65"/>
      <c r="WFR6" s="78"/>
      <c r="WFS6" s="52"/>
      <c r="WFT6" s="52"/>
      <c r="WFU6" s="52"/>
      <c r="WFV6" s="52"/>
      <c r="WFW6" s="52"/>
      <c r="WFX6" s="79"/>
      <c r="WFY6" s="65"/>
      <c r="WFZ6" s="78"/>
      <c r="WGA6" s="52"/>
      <c r="WGB6" s="52"/>
      <c r="WGC6" s="52"/>
      <c r="WGD6" s="52"/>
      <c r="WGE6" s="52"/>
      <c r="WGF6" s="79"/>
      <c r="WGG6" s="65"/>
      <c r="WGH6" s="78"/>
      <c r="WGI6" s="52"/>
      <c r="WGJ6" s="52"/>
      <c r="WGK6" s="52"/>
      <c r="WGL6" s="52"/>
      <c r="WGM6" s="52"/>
      <c r="WGN6" s="79"/>
      <c r="WGO6" s="65"/>
      <c r="WGP6" s="78"/>
      <c r="WGQ6" s="52"/>
      <c r="WGR6" s="52"/>
      <c r="WGS6" s="52"/>
      <c r="WGT6" s="52"/>
      <c r="WGU6" s="52"/>
      <c r="WGV6" s="79"/>
      <c r="WGW6" s="65"/>
      <c r="WGX6" s="78"/>
      <c r="WGY6" s="52"/>
      <c r="WGZ6" s="52"/>
      <c r="WHA6" s="52"/>
      <c r="WHB6" s="52"/>
      <c r="WHC6" s="52"/>
      <c r="WHD6" s="79"/>
      <c r="WHE6" s="65"/>
      <c r="WHF6" s="78"/>
      <c r="WHG6" s="52"/>
      <c r="WHH6" s="52"/>
      <c r="WHI6" s="52"/>
      <c r="WHJ6" s="52"/>
      <c r="WHK6" s="52"/>
      <c r="WHL6" s="79"/>
      <c r="WHM6" s="65"/>
      <c r="WHN6" s="78"/>
      <c r="WHO6" s="52"/>
      <c r="WHP6" s="52"/>
      <c r="WHQ6" s="52"/>
      <c r="WHR6" s="52"/>
      <c r="WHS6" s="52"/>
      <c r="WHT6" s="79"/>
      <c r="WHU6" s="65"/>
      <c r="WHV6" s="78"/>
      <c r="WHW6" s="52"/>
      <c r="WHX6" s="52"/>
      <c r="WHY6" s="52"/>
      <c r="WHZ6" s="52"/>
      <c r="WIA6" s="52"/>
      <c r="WIB6" s="79"/>
      <c r="WIC6" s="65"/>
      <c r="WID6" s="78"/>
      <c r="WIE6" s="52"/>
      <c r="WIF6" s="52"/>
      <c r="WIG6" s="52"/>
      <c r="WIH6" s="52"/>
      <c r="WII6" s="52"/>
      <c r="WIJ6" s="79"/>
      <c r="WIK6" s="65"/>
      <c r="WIL6" s="78"/>
      <c r="WIM6" s="52"/>
      <c r="WIN6" s="52"/>
      <c r="WIO6" s="52"/>
      <c r="WIP6" s="52"/>
      <c r="WIQ6" s="52"/>
      <c r="WIR6" s="79"/>
      <c r="WIS6" s="65"/>
      <c r="WIT6" s="78"/>
      <c r="WIU6" s="52"/>
      <c r="WIV6" s="52"/>
      <c r="WIW6" s="52"/>
      <c r="WIX6" s="52"/>
      <c r="WIY6" s="52"/>
      <c r="WIZ6" s="79"/>
      <c r="WJA6" s="65"/>
      <c r="WJB6" s="78"/>
      <c r="WJC6" s="52"/>
      <c r="WJD6" s="52"/>
      <c r="WJE6" s="52"/>
      <c r="WJF6" s="52"/>
      <c r="WJG6" s="52"/>
      <c r="WJH6" s="79"/>
      <c r="WJI6" s="65"/>
      <c r="WJJ6" s="78"/>
      <c r="WJK6" s="52"/>
      <c r="WJL6" s="52"/>
      <c r="WJM6" s="52"/>
      <c r="WJN6" s="52"/>
      <c r="WJO6" s="52"/>
      <c r="WJP6" s="79"/>
      <c r="WJQ6" s="65"/>
      <c r="WJR6" s="78"/>
      <c r="WJS6" s="52"/>
      <c r="WJT6" s="52"/>
      <c r="WJU6" s="52"/>
      <c r="WJV6" s="52"/>
      <c r="WJW6" s="52"/>
      <c r="WJX6" s="79"/>
      <c r="WJY6" s="65"/>
      <c r="WJZ6" s="78"/>
      <c r="WKA6" s="52"/>
      <c r="WKB6" s="52"/>
      <c r="WKC6" s="52"/>
      <c r="WKD6" s="52"/>
      <c r="WKE6" s="52"/>
      <c r="WKF6" s="79"/>
      <c r="WKG6" s="65"/>
      <c r="WKH6" s="78"/>
      <c r="WKI6" s="52"/>
      <c r="WKJ6" s="52"/>
      <c r="WKK6" s="52"/>
      <c r="WKL6" s="52"/>
      <c r="WKM6" s="52"/>
      <c r="WKN6" s="79"/>
      <c r="WKO6" s="65"/>
      <c r="WKP6" s="78"/>
      <c r="WKQ6" s="52"/>
      <c r="WKR6" s="52"/>
      <c r="WKS6" s="52"/>
      <c r="WKT6" s="52"/>
      <c r="WKU6" s="52"/>
      <c r="WKV6" s="79"/>
      <c r="WKW6" s="65"/>
      <c r="WKX6" s="78"/>
      <c r="WKY6" s="52"/>
      <c r="WKZ6" s="52"/>
      <c r="WLA6" s="52"/>
      <c r="WLB6" s="52"/>
      <c r="WLC6" s="52"/>
      <c r="WLD6" s="79"/>
      <c r="WLE6" s="65"/>
      <c r="WLF6" s="78"/>
      <c r="WLG6" s="52"/>
      <c r="WLH6" s="52"/>
      <c r="WLI6" s="52"/>
      <c r="WLJ6" s="52"/>
      <c r="WLK6" s="52"/>
      <c r="WLL6" s="79"/>
      <c r="WLM6" s="65"/>
      <c r="WLN6" s="78"/>
      <c r="WLO6" s="52"/>
      <c r="WLP6" s="52"/>
      <c r="WLQ6" s="52"/>
      <c r="WLR6" s="52"/>
      <c r="WLS6" s="52"/>
      <c r="WLT6" s="79"/>
      <c r="WLU6" s="65"/>
      <c r="WLV6" s="78"/>
      <c r="WLW6" s="52"/>
      <c r="WLX6" s="52"/>
      <c r="WLY6" s="52"/>
      <c r="WLZ6" s="52"/>
      <c r="WMA6" s="52"/>
      <c r="WMB6" s="79"/>
      <c r="WMC6" s="65"/>
      <c r="WMD6" s="78"/>
      <c r="WME6" s="52"/>
      <c r="WMF6" s="52"/>
      <c r="WMG6" s="52"/>
      <c r="WMH6" s="52"/>
      <c r="WMI6" s="52"/>
      <c r="WMJ6" s="79"/>
      <c r="WMK6" s="65"/>
      <c r="WML6" s="78"/>
      <c r="WMM6" s="52"/>
      <c r="WMN6" s="52"/>
      <c r="WMO6" s="52"/>
      <c r="WMP6" s="52"/>
      <c r="WMQ6" s="52"/>
      <c r="WMR6" s="79"/>
      <c r="WMS6" s="65"/>
      <c r="WMT6" s="78"/>
      <c r="WMU6" s="52"/>
      <c r="WMV6" s="52"/>
      <c r="WMW6" s="52"/>
      <c r="WMX6" s="52"/>
      <c r="WMY6" s="52"/>
      <c r="WMZ6" s="79"/>
      <c r="WNA6" s="65"/>
      <c r="WNB6" s="78"/>
      <c r="WNC6" s="52"/>
      <c r="WND6" s="52"/>
      <c r="WNE6" s="52"/>
      <c r="WNF6" s="52"/>
      <c r="WNG6" s="52"/>
      <c r="WNH6" s="79"/>
      <c r="WNI6" s="65"/>
      <c r="WNJ6" s="78"/>
      <c r="WNK6" s="52"/>
      <c r="WNL6" s="52"/>
      <c r="WNM6" s="52"/>
      <c r="WNN6" s="52"/>
      <c r="WNO6" s="52"/>
      <c r="WNP6" s="79"/>
      <c r="WNQ6" s="65"/>
      <c r="WNR6" s="78"/>
      <c r="WNS6" s="52"/>
      <c r="WNT6" s="52"/>
      <c r="WNU6" s="52"/>
      <c r="WNV6" s="52"/>
      <c r="WNW6" s="52"/>
      <c r="WNX6" s="79"/>
      <c r="WNY6" s="65"/>
      <c r="WNZ6" s="78"/>
      <c r="WOA6" s="52"/>
      <c r="WOB6" s="52"/>
      <c r="WOC6" s="52"/>
      <c r="WOD6" s="52"/>
      <c r="WOE6" s="52"/>
      <c r="WOF6" s="79"/>
      <c r="WOG6" s="65"/>
      <c r="WOH6" s="78"/>
      <c r="WOI6" s="52"/>
      <c r="WOJ6" s="52"/>
      <c r="WOK6" s="52"/>
      <c r="WOL6" s="52"/>
      <c r="WOM6" s="52"/>
      <c r="WON6" s="79"/>
      <c r="WOO6" s="65"/>
      <c r="WOP6" s="78"/>
      <c r="WOQ6" s="52"/>
      <c r="WOR6" s="52"/>
      <c r="WOS6" s="52"/>
      <c r="WOT6" s="52"/>
      <c r="WOU6" s="52"/>
      <c r="WOV6" s="79"/>
      <c r="WOW6" s="65"/>
      <c r="WOX6" s="78"/>
      <c r="WOY6" s="52"/>
      <c r="WOZ6" s="52"/>
      <c r="WPA6" s="52"/>
      <c r="WPB6" s="52"/>
      <c r="WPC6" s="52"/>
      <c r="WPD6" s="79"/>
      <c r="WPE6" s="65"/>
      <c r="WPF6" s="78"/>
      <c r="WPG6" s="52"/>
      <c r="WPH6" s="52"/>
      <c r="WPI6" s="52"/>
      <c r="WPJ6" s="52"/>
      <c r="WPK6" s="52"/>
      <c r="WPL6" s="79"/>
      <c r="WPM6" s="65"/>
      <c r="WPN6" s="78"/>
      <c r="WPO6" s="52"/>
      <c r="WPP6" s="52"/>
      <c r="WPQ6" s="52"/>
      <c r="WPR6" s="52"/>
      <c r="WPS6" s="52"/>
      <c r="WPT6" s="79"/>
      <c r="WPU6" s="65"/>
      <c r="WPV6" s="78"/>
      <c r="WPW6" s="52"/>
      <c r="WPX6" s="52"/>
      <c r="WPY6" s="52"/>
      <c r="WPZ6" s="52"/>
      <c r="WQA6" s="52"/>
      <c r="WQB6" s="79"/>
      <c r="WQC6" s="65"/>
      <c r="WQD6" s="78"/>
      <c r="WQE6" s="52"/>
      <c r="WQF6" s="52"/>
      <c r="WQG6" s="52"/>
      <c r="WQH6" s="52"/>
      <c r="WQI6" s="52"/>
      <c r="WQJ6" s="79"/>
      <c r="WQK6" s="65"/>
      <c r="WQL6" s="78"/>
      <c r="WQM6" s="52"/>
      <c r="WQN6" s="52"/>
      <c r="WQO6" s="52"/>
      <c r="WQP6" s="52"/>
      <c r="WQQ6" s="52"/>
      <c r="WQR6" s="79"/>
      <c r="WQS6" s="65"/>
      <c r="WQT6" s="78"/>
      <c r="WQU6" s="52"/>
      <c r="WQV6" s="52"/>
      <c r="WQW6" s="52"/>
      <c r="WQX6" s="52"/>
      <c r="WQY6" s="52"/>
      <c r="WQZ6" s="79"/>
      <c r="WRA6" s="65"/>
      <c r="WRB6" s="78"/>
      <c r="WRC6" s="52"/>
      <c r="WRD6" s="52"/>
      <c r="WRE6" s="52"/>
      <c r="WRF6" s="52"/>
      <c r="WRG6" s="52"/>
      <c r="WRH6" s="79"/>
      <c r="WRI6" s="65"/>
      <c r="WRJ6" s="78"/>
      <c r="WRK6" s="52"/>
      <c r="WRL6" s="52"/>
      <c r="WRM6" s="52"/>
      <c r="WRN6" s="52"/>
      <c r="WRO6" s="52"/>
      <c r="WRP6" s="79"/>
      <c r="WRQ6" s="65"/>
      <c r="WRR6" s="78"/>
      <c r="WRS6" s="52"/>
      <c r="WRT6" s="52"/>
      <c r="WRU6" s="52"/>
      <c r="WRV6" s="52"/>
      <c r="WRW6" s="52"/>
      <c r="WRX6" s="79"/>
      <c r="WRY6" s="65"/>
      <c r="WRZ6" s="78"/>
      <c r="WSA6" s="52"/>
      <c r="WSB6" s="52"/>
      <c r="WSC6" s="52"/>
      <c r="WSD6" s="52"/>
      <c r="WSE6" s="52"/>
      <c r="WSF6" s="79"/>
      <c r="WSG6" s="65"/>
      <c r="WSH6" s="78"/>
      <c r="WSI6" s="52"/>
      <c r="WSJ6" s="52"/>
      <c r="WSK6" s="52"/>
      <c r="WSL6" s="52"/>
      <c r="WSM6" s="52"/>
      <c r="WSN6" s="79"/>
      <c r="WSO6" s="65"/>
      <c r="WSP6" s="78"/>
      <c r="WSQ6" s="52"/>
      <c r="WSR6" s="52"/>
      <c r="WSS6" s="52"/>
      <c r="WST6" s="52"/>
      <c r="WSU6" s="52"/>
      <c r="WSV6" s="79"/>
      <c r="WSW6" s="65"/>
      <c r="WSX6" s="78"/>
      <c r="WSY6" s="52"/>
      <c r="WSZ6" s="52"/>
      <c r="WTA6" s="52"/>
      <c r="WTB6" s="52"/>
      <c r="WTC6" s="52"/>
      <c r="WTD6" s="79"/>
      <c r="WTE6" s="65"/>
      <c r="WTF6" s="78"/>
      <c r="WTG6" s="52"/>
      <c r="WTH6" s="52"/>
      <c r="WTI6" s="52"/>
      <c r="WTJ6" s="52"/>
      <c r="WTK6" s="52"/>
      <c r="WTL6" s="79"/>
      <c r="WTM6" s="65"/>
      <c r="WTN6" s="78"/>
      <c r="WTO6" s="52"/>
      <c r="WTP6" s="52"/>
      <c r="WTQ6" s="52"/>
      <c r="WTR6" s="52"/>
      <c r="WTS6" s="52"/>
      <c r="WTT6" s="79"/>
      <c r="WTU6" s="65"/>
      <c r="WTV6" s="78"/>
      <c r="WTW6" s="52"/>
      <c r="WTX6" s="52"/>
      <c r="WTY6" s="52"/>
      <c r="WTZ6" s="52"/>
      <c r="WUA6" s="52"/>
      <c r="WUB6" s="79"/>
      <c r="WUC6" s="65"/>
      <c r="WUD6" s="78"/>
      <c r="WUE6" s="52"/>
      <c r="WUF6" s="52"/>
      <c r="WUG6" s="52"/>
      <c r="WUH6" s="52"/>
      <c r="WUI6" s="52"/>
      <c r="WUJ6" s="79"/>
      <c r="WUK6" s="65"/>
      <c r="WUL6" s="78"/>
      <c r="WUM6" s="52"/>
      <c r="WUN6" s="52"/>
      <c r="WUO6" s="52"/>
      <c r="WUP6" s="52"/>
      <c r="WUQ6" s="52"/>
      <c r="WUR6" s="79"/>
      <c r="WUS6" s="65"/>
      <c r="WUT6" s="78"/>
      <c r="WUU6" s="52"/>
      <c r="WUV6" s="52"/>
      <c r="WUW6" s="52"/>
      <c r="WUX6" s="52"/>
      <c r="WUY6" s="52"/>
      <c r="WUZ6" s="79"/>
      <c r="WVA6" s="65"/>
      <c r="WVB6" s="78"/>
      <c r="WVC6" s="52"/>
      <c r="WVD6" s="52"/>
      <c r="WVE6" s="52"/>
      <c r="WVF6" s="52"/>
      <c r="WVG6" s="52"/>
      <c r="WVH6" s="79"/>
      <c r="WVI6" s="65"/>
      <c r="WVJ6" s="78"/>
      <c r="WVK6" s="52"/>
      <c r="WVL6" s="52"/>
      <c r="WVM6" s="52"/>
      <c r="WVN6" s="52"/>
      <c r="WVO6" s="52"/>
      <c r="WVP6" s="79"/>
      <c r="WVQ6" s="65"/>
      <c r="WVR6" s="78"/>
      <c r="WVS6" s="52"/>
      <c r="WVT6" s="52"/>
      <c r="WVU6" s="52"/>
      <c r="WVV6" s="52"/>
      <c r="WVW6" s="52"/>
      <c r="WVX6" s="79"/>
      <c r="WVY6" s="65"/>
      <c r="WVZ6" s="78"/>
      <c r="WWA6" s="52"/>
      <c r="WWB6" s="52"/>
      <c r="WWC6" s="52"/>
      <c r="WWD6" s="52"/>
      <c r="WWE6" s="52"/>
      <c r="WWF6" s="79"/>
      <c r="WWG6" s="65"/>
      <c r="WWH6" s="78"/>
      <c r="WWI6" s="52"/>
      <c r="WWJ6" s="52"/>
      <c r="WWK6" s="52"/>
      <c r="WWL6" s="52"/>
      <c r="WWM6" s="52"/>
      <c r="WWN6" s="79"/>
      <c r="WWO6" s="65"/>
      <c r="WWP6" s="78"/>
      <c r="WWQ6" s="52"/>
      <c r="WWR6" s="52"/>
      <c r="WWS6" s="52"/>
      <c r="WWT6" s="52"/>
      <c r="WWU6" s="52"/>
      <c r="WWV6" s="79"/>
      <c r="WWW6" s="65"/>
      <c r="WWX6" s="78"/>
      <c r="WWY6" s="52"/>
      <c r="WWZ6" s="52"/>
      <c r="WXA6" s="52"/>
      <c r="WXB6" s="52"/>
      <c r="WXC6" s="52"/>
      <c r="WXD6" s="79"/>
      <c r="WXE6" s="65"/>
      <c r="WXF6" s="78"/>
      <c r="WXG6" s="52"/>
      <c r="WXH6" s="52"/>
      <c r="WXI6" s="52"/>
      <c r="WXJ6" s="52"/>
      <c r="WXK6" s="52"/>
      <c r="WXL6" s="79"/>
      <c r="WXM6" s="65"/>
      <c r="WXN6" s="78"/>
      <c r="WXO6" s="52"/>
      <c r="WXP6" s="52"/>
      <c r="WXQ6" s="52"/>
      <c r="WXR6" s="52"/>
      <c r="WXS6" s="52"/>
      <c r="WXT6" s="79"/>
      <c r="WXU6" s="65"/>
      <c r="WXV6" s="78"/>
      <c r="WXW6" s="52"/>
      <c r="WXX6" s="52"/>
      <c r="WXY6" s="52"/>
      <c r="WXZ6" s="52"/>
      <c r="WYA6" s="52"/>
      <c r="WYB6" s="79"/>
      <c r="WYC6" s="65"/>
      <c r="WYD6" s="78"/>
      <c r="WYE6" s="52"/>
      <c r="WYF6" s="52"/>
      <c r="WYG6" s="52"/>
      <c r="WYH6" s="52"/>
      <c r="WYI6" s="52"/>
      <c r="WYJ6" s="79"/>
      <c r="WYK6" s="65"/>
      <c r="WYL6" s="78"/>
      <c r="WYM6" s="52"/>
      <c r="WYN6" s="52"/>
      <c r="WYO6" s="52"/>
      <c r="WYP6" s="52"/>
      <c r="WYQ6" s="52"/>
      <c r="WYR6" s="79"/>
      <c r="WYS6" s="65"/>
      <c r="WYT6" s="78"/>
      <c r="WYU6" s="52"/>
      <c r="WYV6" s="52"/>
      <c r="WYW6" s="52"/>
      <c r="WYX6" s="52"/>
      <c r="WYY6" s="52"/>
      <c r="WYZ6" s="79"/>
      <c r="WZA6" s="65"/>
      <c r="WZB6" s="78"/>
      <c r="WZC6" s="52"/>
      <c r="WZD6" s="52"/>
      <c r="WZE6" s="52"/>
      <c r="WZF6" s="52"/>
      <c r="WZG6" s="52"/>
      <c r="WZH6" s="79"/>
      <c r="WZI6" s="65"/>
      <c r="WZJ6" s="78"/>
      <c r="WZK6" s="52"/>
      <c r="WZL6" s="52"/>
      <c r="WZM6" s="52"/>
      <c r="WZN6" s="52"/>
      <c r="WZO6" s="52"/>
      <c r="WZP6" s="79"/>
      <c r="WZQ6" s="65"/>
      <c r="WZR6" s="78"/>
      <c r="WZS6" s="52"/>
      <c r="WZT6" s="52"/>
      <c r="WZU6" s="52"/>
      <c r="WZV6" s="52"/>
      <c r="WZW6" s="52"/>
      <c r="WZX6" s="79"/>
      <c r="WZY6" s="65"/>
      <c r="WZZ6" s="78"/>
      <c r="XAA6" s="52"/>
      <c r="XAB6" s="52"/>
      <c r="XAC6" s="52"/>
      <c r="XAD6" s="52"/>
      <c r="XAE6" s="52"/>
      <c r="XAF6" s="79"/>
      <c r="XAG6" s="65"/>
      <c r="XAH6" s="78"/>
      <c r="XAI6" s="52"/>
      <c r="XAJ6" s="52"/>
      <c r="XAK6" s="52"/>
      <c r="XAL6" s="52"/>
      <c r="XAM6" s="52"/>
      <c r="XAN6" s="79"/>
      <c r="XAO6" s="65"/>
      <c r="XAP6" s="78"/>
      <c r="XAQ6" s="52"/>
      <c r="XAR6" s="52"/>
      <c r="XAS6" s="52"/>
      <c r="XAT6" s="52"/>
      <c r="XAU6" s="52"/>
      <c r="XAV6" s="79"/>
      <c r="XAW6" s="65"/>
      <c r="XAX6" s="78"/>
      <c r="XAY6" s="52"/>
      <c r="XAZ6" s="52"/>
      <c r="XBA6" s="52"/>
      <c r="XBB6" s="52"/>
      <c r="XBC6" s="52"/>
      <c r="XBD6" s="79"/>
      <c r="XBE6" s="65"/>
      <c r="XBF6" s="78"/>
      <c r="XBG6" s="52"/>
      <c r="XBH6" s="52"/>
      <c r="XBI6" s="52"/>
      <c r="XBJ6" s="52"/>
      <c r="XBK6" s="52"/>
      <c r="XBL6" s="79"/>
      <c r="XBM6" s="65"/>
      <c r="XBN6" s="78"/>
      <c r="XBO6" s="52"/>
      <c r="XBP6" s="52"/>
      <c r="XBQ6" s="52"/>
      <c r="XBR6" s="52"/>
      <c r="XBS6" s="52"/>
      <c r="XBT6" s="79"/>
      <c r="XBU6" s="65"/>
      <c r="XBV6" s="78"/>
      <c r="XBW6" s="52"/>
      <c r="XBX6" s="52"/>
      <c r="XBY6" s="52"/>
      <c r="XBZ6" s="52"/>
      <c r="XCA6" s="52"/>
      <c r="XCB6" s="79"/>
      <c r="XCC6" s="65"/>
      <c r="XCD6" s="78"/>
      <c r="XCE6" s="52"/>
      <c r="XCF6" s="52"/>
      <c r="XCG6" s="52"/>
      <c r="XCH6" s="52"/>
      <c r="XCI6" s="52"/>
      <c r="XCJ6" s="79"/>
      <c r="XCK6" s="65"/>
      <c r="XCL6" s="78"/>
      <c r="XCM6" s="52"/>
      <c r="XCN6" s="52"/>
      <c r="XCO6" s="52"/>
      <c r="XCP6" s="52"/>
      <c r="XCQ6" s="52"/>
      <c r="XCR6" s="79"/>
      <c r="XCS6" s="65"/>
      <c r="XCT6" s="78"/>
      <c r="XCU6" s="52"/>
      <c r="XCV6" s="52"/>
      <c r="XCW6" s="52"/>
      <c r="XCX6" s="52"/>
      <c r="XCY6" s="52"/>
      <c r="XCZ6" s="79"/>
      <c r="XDA6" s="65"/>
      <c r="XDB6" s="78"/>
      <c r="XDC6" s="52"/>
      <c r="XDD6" s="52"/>
      <c r="XDE6" s="52"/>
      <c r="XDF6" s="52"/>
      <c r="XDG6" s="52"/>
      <c r="XDH6" s="79"/>
      <c r="XDI6" s="65"/>
      <c r="XDJ6" s="78"/>
      <c r="XDK6" s="52"/>
      <c r="XDL6" s="52"/>
      <c r="XDM6" s="52"/>
      <c r="XDN6" s="52"/>
      <c r="XDO6" s="52"/>
      <c r="XDP6" s="79"/>
      <c r="XDQ6" s="65"/>
      <c r="XDR6" s="78"/>
      <c r="XDS6" s="52"/>
      <c r="XDT6" s="52"/>
      <c r="XDU6" s="52"/>
      <c r="XDV6" s="52"/>
      <c r="XDW6" s="52"/>
      <c r="XDX6" s="79"/>
      <c r="XDY6" s="65"/>
      <c r="XDZ6" s="78"/>
      <c r="XEA6" s="52"/>
      <c r="XEB6" s="52"/>
      <c r="XEC6" s="52"/>
      <c r="XED6" s="52"/>
      <c r="XEE6" s="52"/>
      <c r="XEF6" s="79"/>
      <c r="XEG6" s="65"/>
      <c r="XEH6" s="78"/>
      <c r="XEI6" s="52"/>
      <c r="XEJ6" s="52"/>
      <c r="XEK6" s="52"/>
      <c r="XEL6" s="52"/>
      <c r="XEM6" s="52"/>
      <c r="XEN6" s="79"/>
      <c r="XEO6" s="65"/>
      <c r="XEP6" s="78"/>
      <c r="XEQ6" s="52"/>
      <c r="XER6" s="52"/>
      <c r="XES6" s="52"/>
      <c r="XET6" s="52"/>
      <c r="XEU6" s="52"/>
      <c r="XEV6" s="79"/>
      <c r="XEW6" s="65"/>
      <c r="XEX6" s="78"/>
      <c r="XEY6" s="52"/>
      <c r="XEZ6" s="52"/>
      <c r="XFA6" s="52"/>
      <c r="XFB6" s="52"/>
      <c r="XFC6" s="52"/>
      <c r="XFD6" s="79"/>
    </row>
    <row r="7" spans="1:16384" ht="14.25">
      <c r="A7" s="65">
        <v>40634</v>
      </c>
      <c r="B7" s="78">
        <v>26.270983897508021</v>
      </c>
      <c r="C7" s="52">
        <v>27.059431951434789</v>
      </c>
      <c r="D7" s="52">
        <v>23.124577350717065</v>
      </c>
      <c r="E7" s="52">
        <v>39.996470217964813</v>
      </c>
      <c r="F7" s="52">
        <v>28.78373212601997</v>
      </c>
      <c r="G7" s="52">
        <v>22.606478722725388</v>
      </c>
      <c r="H7" s="79">
        <v>26.348529778748492</v>
      </c>
    </row>
    <row r="8" spans="1:16384" ht="14.25">
      <c r="A8" s="65">
        <v>40603</v>
      </c>
      <c r="B8" s="78">
        <v>26.665332796605487</v>
      </c>
      <c r="C8" s="52">
        <v>27.543575876031461</v>
      </c>
      <c r="D8" s="52">
        <v>22.574768867054129</v>
      </c>
      <c r="E8" s="52">
        <v>40.703957141660347</v>
      </c>
      <c r="F8" s="52">
        <v>27.738955540390808</v>
      </c>
      <c r="G8" s="52">
        <v>23.530684015397448</v>
      </c>
      <c r="H8" s="79">
        <v>26.628167946036498</v>
      </c>
    </row>
    <row r="9" spans="1:16384" ht="14.25">
      <c r="A9" s="67">
        <v>40575</v>
      </c>
      <c r="B9" s="78">
        <v>24.439331519799023</v>
      </c>
      <c r="C9" s="52">
        <v>25.459490122763768</v>
      </c>
      <c r="D9" s="52">
        <v>21.660519717959726</v>
      </c>
      <c r="E9" s="52">
        <v>36.9446991459033</v>
      </c>
      <c r="F9" s="52">
        <v>26.601448651640922</v>
      </c>
      <c r="G9" s="52">
        <v>21.555403662851901</v>
      </c>
      <c r="H9" s="79">
        <v>24.679640014851319</v>
      </c>
    </row>
    <row r="10" spans="1:16384" ht="14.25">
      <c r="A10" s="67">
        <v>40544</v>
      </c>
      <c r="B10" s="78">
        <v>23.932351653975623</v>
      </c>
      <c r="C10" s="52">
        <v>24.952413744985606</v>
      </c>
      <c r="D10" s="52">
        <v>21.207167405871953</v>
      </c>
      <c r="E10" s="52">
        <v>37.324423143272547</v>
      </c>
      <c r="F10" s="52">
        <v>23.277413706011114</v>
      </c>
      <c r="G10" s="52">
        <v>20.825921888377838</v>
      </c>
      <c r="H10" s="79">
        <v>24.205308499734365</v>
      </c>
    </row>
    <row r="11" spans="1:16384" ht="14.25">
      <c r="A11" s="67">
        <v>40513</v>
      </c>
      <c r="B11" s="78">
        <v>22.987714591918927</v>
      </c>
      <c r="C11" s="52">
        <v>24.314089784562444</v>
      </c>
      <c r="D11" s="52">
        <v>20.262510566547796</v>
      </c>
      <c r="E11" s="52">
        <v>38.532913402378888</v>
      </c>
      <c r="F11" s="52">
        <v>26.533268492481177</v>
      </c>
      <c r="G11" s="52">
        <v>20.087115538035896</v>
      </c>
      <c r="H11" s="79">
        <v>23.442448881261424</v>
      </c>
    </row>
    <row r="12" spans="1:16384" ht="14.25">
      <c r="A12" s="67">
        <v>40483</v>
      </c>
      <c r="B12" s="78">
        <v>20.678229711849482</v>
      </c>
      <c r="C12" s="52">
        <v>22.003790716804687</v>
      </c>
      <c r="D12" s="52">
        <v>18.322957289619417</v>
      </c>
      <c r="E12" s="52">
        <v>34.283190249586532</v>
      </c>
      <c r="F12" s="52">
        <v>23.149723201638523</v>
      </c>
      <c r="G12" s="52">
        <v>18.213980520639165</v>
      </c>
      <c r="H12" s="79">
        <v>21.121856191847034</v>
      </c>
    </row>
    <row r="13" spans="1:16384" ht="14.25">
      <c r="A13" s="67">
        <v>40452</v>
      </c>
      <c r="B13" s="78">
        <v>22.14785448135008</v>
      </c>
      <c r="C13" s="52">
        <v>22.699700189240744</v>
      </c>
      <c r="D13" s="52">
        <v>19.040241589122168</v>
      </c>
      <c r="E13" s="52">
        <v>34.543350898718771</v>
      </c>
      <c r="F13" s="52">
        <v>22.557580593693999</v>
      </c>
      <c r="G13" s="52">
        <v>18.983609497829335</v>
      </c>
      <c r="H13" s="79">
        <v>22.056476510280714</v>
      </c>
    </row>
    <row r="14" spans="1:16384" ht="14.25">
      <c r="A14" s="67">
        <v>40422</v>
      </c>
      <c r="B14" s="78">
        <v>20.927418668204631</v>
      </c>
      <c r="C14" s="52">
        <v>22.288374426416837</v>
      </c>
      <c r="D14" s="52">
        <v>18.103098986047041</v>
      </c>
      <c r="E14" s="52">
        <v>34.909003858456593</v>
      </c>
      <c r="F14" s="52">
        <v>22.653354702471056</v>
      </c>
      <c r="G14" s="52">
        <v>18.407130900961537</v>
      </c>
      <c r="H14" s="79">
        <v>21.323702655903649</v>
      </c>
    </row>
    <row r="15" spans="1:16384" ht="14.25">
      <c r="A15" s="67">
        <v>40391</v>
      </c>
      <c r="B15" s="78">
        <v>21.207732350009763</v>
      </c>
      <c r="C15" s="52">
        <v>22.186107207523108</v>
      </c>
      <c r="D15" s="52">
        <v>18.642296469225176</v>
      </c>
      <c r="E15" s="52">
        <v>34.58723469611872</v>
      </c>
      <c r="F15" s="52">
        <v>22.661537958248271</v>
      </c>
      <c r="G15" s="52">
        <v>18.415092054240425</v>
      </c>
      <c r="H15" s="79">
        <v>21.418955448827994</v>
      </c>
    </row>
    <row r="16" spans="1:16384" ht="14.25">
      <c r="A16" s="67">
        <v>40360</v>
      </c>
      <c r="B16" s="78">
        <v>21.065176055232804</v>
      </c>
      <c r="C16" s="52">
        <v>22.214283156508014</v>
      </c>
      <c r="D16" s="52">
        <v>18.467309739674171</v>
      </c>
      <c r="E16" s="52">
        <v>35.705120573486091</v>
      </c>
      <c r="F16" s="52">
        <v>23.070401797881459</v>
      </c>
      <c r="G16" s="52">
        <v>18.442451261313856</v>
      </c>
      <c r="H16" s="79">
        <v>21.431181746958636</v>
      </c>
    </row>
    <row r="17" spans="1:8" ht="14.25">
      <c r="A17" s="67">
        <v>40330</v>
      </c>
      <c r="B17" s="78">
        <v>21.435492408009239</v>
      </c>
      <c r="C17" s="52">
        <v>22.929762721492377</v>
      </c>
      <c r="D17" s="52">
        <v>18.808702893946233</v>
      </c>
      <c r="E17" s="52">
        <v>33.987089264998339</v>
      </c>
      <c r="F17" s="52">
        <v>22.447570489123624</v>
      </c>
      <c r="G17" s="52">
        <v>18.689993660267</v>
      </c>
      <c r="H17" s="79">
        <v>21.849716452572299</v>
      </c>
    </row>
    <row r="18" spans="1:8" ht="14.25">
      <c r="A18" s="67">
        <v>40299</v>
      </c>
      <c r="B18" s="78">
        <v>21.926509573373199</v>
      </c>
      <c r="C18" s="52">
        <v>23.404859941720069</v>
      </c>
      <c r="D18" s="52">
        <v>19.721786928373504</v>
      </c>
      <c r="E18" s="52">
        <v>36.145825163203604</v>
      </c>
      <c r="F18" s="52">
        <v>23.766225239127806</v>
      </c>
      <c r="G18" s="52">
        <v>19.458480070410339</v>
      </c>
      <c r="H18" s="79">
        <v>22.440298199276747</v>
      </c>
    </row>
    <row r="19" spans="1:8" ht="14.25">
      <c r="A19" s="67">
        <v>40269</v>
      </c>
      <c r="B19" s="78">
        <v>22.278864972444993</v>
      </c>
      <c r="C19" s="52">
        <v>23.051709177091837</v>
      </c>
      <c r="D19" s="52">
        <v>18.612105189143715</v>
      </c>
      <c r="E19" s="52">
        <v>35.976333660550367</v>
      </c>
      <c r="F19" s="52">
        <v>23.556837105057475</v>
      </c>
      <c r="G19" s="52">
        <v>19.126943050920445</v>
      </c>
      <c r="H19" s="79">
        <v>22.247966218169072</v>
      </c>
    </row>
    <row r="20" spans="1:8" ht="14.25">
      <c r="A20" s="65">
        <v>40238</v>
      </c>
      <c r="B20" s="78">
        <v>22.190041268400119</v>
      </c>
      <c r="C20" s="52">
        <v>22.87840407004196</v>
      </c>
      <c r="D20" s="52">
        <v>19.394456036632807</v>
      </c>
      <c r="E20" s="52">
        <v>34.141553917642739</v>
      </c>
      <c r="F20" s="52">
        <v>23.802996279728475</v>
      </c>
      <c r="G20" s="52">
        <v>19.50608552704616</v>
      </c>
      <c r="H20" s="79">
        <v>22.235801126519</v>
      </c>
    </row>
    <row r="21" spans="1:8" ht="14.25">
      <c r="A21" s="65">
        <v>40210</v>
      </c>
      <c r="B21" s="78">
        <v>23.567327655349917</v>
      </c>
      <c r="C21" s="52">
        <v>24.240196257439148</v>
      </c>
      <c r="D21" s="52">
        <v>19.95383208237379</v>
      </c>
      <c r="E21" s="52">
        <v>37.404512044412378</v>
      </c>
      <c r="F21" s="52">
        <v>24.851902308732505</v>
      </c>
      <c r="G21" s="52">
        <v>19.678195288971242</v>
      </c>
      <c r="H21" s="79">
        <v>23.481200074129756</v>
      </c>
    </row>
    <row r="22" spans="1:8" ht="14.25">
      <c r="A22" s="65">
        <v>40179</v>
      </c>
      <c r="B22" s="78">
        <v>21.934206526415686</v>
      </c>
      <c r="C22" s="52">
        <v>22.727115496412942</v>
      </c>
      <c r="D22" s="52">
        <v>18.851283561911217</v>
      </c>
      <c r="E22" s="52">
        <v>34.821039207940849</v>
      </c>
      <c r="F22" s="52">
        <v>23.343725261325762</v>
      </c>
      <c r="G22" s="52">
        <v>18.894600013950612</v>
      </c>
      <c r="H22" s="79">
        <v>22.032463897295948</v>
      </c>
    </row>
    <row r="23" spans="1:8" ht="14.25">
      <c r="A23" s="65">
        <v>40148</v>
      </c>
      <c r="B23" s="78">
        <v>22.137434108499875</v>
      </c>
      <c r="C23" s="52">
        <v>22.974068686969147</v>
      </c>
      <c r="D23" s="52">
        <v>19.101536075500338</v>
      </c>
      <c r="E23" s="52">
        <v>34.874209939273761</v>
      </c>
      <c r="F23" s="52">
        <v>23.762376237623762</v>
      </c>
      <c r="G23" s="52">
        <v>18.907078625778187</v>
      </c>
      <c r="H23" s="79">
        <v>22.24455808203362</v>
      </c>
    </row>
    <row r="24" spans="1:8" ht="14.25">
      <c r="A24" s="65">
        <v>40118</v>
      </c>
      <c r="B24" s="78">
        <v>21.571007698402333</v>
      </c>
      <c r="C24" s="52">
        <v>22.343983333097285</v>
      </c>
      <c r="D24" s="52">
        <v>18.534993652929678</v>
      </c>
      <c r="E24" s="52">
        <v>34.555132960941862</v>
      </c>
      <c r="F24" s="52">
        <v>22.728735189288123</v>
      </c>
      <c r="G24" s="52">
        <v>18.853106857391502</v>
      </c>
      <c r="H24" s="79">
        <v>21.606645682586493</v>
      </c>
    </row>
    <row r="25" spans="1:8" ht="14.25">
      <c r="A25" s="65">
        <v>40087</v>
      </c>
      <c r="B25" s="78">
        <v>21.601408079376757</v>
      </c>
      <c r="C25" s="52">
        <v>22.384811882552889</v>
      </c>
      <c r="D25" s="52">
        <v>18.646940324216956</v>
      </c>
      <c r="E25" s="52">
        <v>35.749070546092021</v>
      </c>
      <c r="F25" s="52">
        <v>23.45533484232757</v>
      </c>
      <c r="G25" s="52">
        <v>18.366518477807002</v>
      </c>
      <c r="H25" s="79">
        <v>21.70637564510011</v>
      </c>
    </row>
    <row r="26" spans="1:8" ht="14.25">
      <c r="A26" s="65">
        <v>40057</v>
      </c>
      <c r="B26" s="78">
        <v>20.094556092159181</v>
      </c>
      <c r="C26" s="52">
        <v>20.85508473296893</v>
      </c>
      <c r="D26" s="52">
        <v>17.355910425877383</v>
      </c>
      <c r="E26" s="52">
        <v>32.965184439757309</v>
      </c>
      <c r="F26" s="52">
        <v>20.384973562662619</v>
      </c>
      <c r="G26" s="52">
        <v>17.179784469093192</v>
      </c>
      <c r="H26" s="79">
        <v>20.165622582335033</v>
      </c>
    </row>
    <row r="27" spans="1:8" ht="14.25">
      <c r="A27" s="65">
        <v>40026</v>
      </c>
      <c r="B27" s="78">
        <v>19.902090494949711</v>
      </c>
      <c r="C27" s="52">
        <v>20.865789859318895</v>
      </c>
      <c r="D27" s="52">
        <v>16.814976342686229</v>
      </c>
      <c r="E27" s="52">
        <v>33.833681947330476</v>
      </c>
      <c r="F27" s="52">
        <v>21.451886799548703</v>
      </c>
      <c r="G27" s="52">
        <v>16.955395783611774</v>
      </c>
      <c r="H27" s="79">
        <v>20.052491415508864</v>
      </c>
    </row>
    <row r="28" spans="1:8" ht="14.25">
      <c r="A28" s="65">
        <v>39995</v>
      </c>
      <c r="B28" s="78">
        <v>19.821903281802474</v>
      </c>
      <c r="C28" s="52">
        <v>20.303362614588341</v>
      </c>
      <c r="D28" s="52">
        <v>16.625850484456262</v>
      </c>
      <c r="E28" s="52">
        <v>31.813943126151727</v>
      </c>
      <c r="F28" s="52">
        <v>20.96326823037656</v>
      </c>
      <c r="G28" s="52">
        <v>16.753746563597684</v>
      </c>
      <c r="H28" s="79">
        <v>19.710655610574584</v>
      </c>
    </row>
    <row r="29" spans="1:8" ht="14.25">
      <c r="A29" s="65">
        <v>39965</v>
      </c>
      <c r="B29" s="78">
        <v>19.584789052139236</v>
      </c>
      <c r="C29" s="52">
        <v>20.437518607632384</v>
      </c>
      <c r="D29" s="52">
        <v>16.985825196775256</v>
      </c>
      <c r="E29" s="52">
        <v>33.897669726109378</v>
      </c>
      <c r="F29" s="52">
        <v>20.353457672750899</v>
      </c>
      <c r="G29" s="52">
        <v>16.620094695310094</v>
      </c>
      <c r="H29" s="79">
        <v>19.633837136615149</v>
      </c>
    </row>
    <row r="30" spans="1:8" ht="14.25">
      <c r="A30" s="65">
        <v>39934</v>
      </c>
      <c r="B30" s="78">
        <v>18.630370790103509</v>
      </c>
      <c r="C30" s="52">
        <v>19.506901754555674</v>
      </c>
      <c r="D30" s="52">
        <v>15.659460134126681</v>
      </c>
      <c r="E30" s="52">
        <v>32.155489379828929</v>
      </c>
      <c r="F30" s="52">
        <v>19.367640311837807</v>
      </c>
      <c r="G30" s="52">
        <v>16.067728645092068</v>
      </c>
      <c r="H30" s="79">
        <v>18.814474352101385</v>
      </c>
    </row>
    <row r="31" spans="1:8" ht="14.25">
      <c r="A31" s="65">
        <v>39904</v>
      </c>
      <c r="B31" s="78">
        <v>18.056118740315934</v>
      </c>
      <c r="C31" s="52">
        <v>19.040663166973175</v>
      </c>
      <c r="D31" s="52">
        <v>15.583875749339288</v>
      </c>
      <c r="E31" s="52">
        <v>31.22920531355614</v>
      </c>
      <c r="F31" s="52">
        <v>19.497407001265287</v>
      </c>
      <c r="G31" s="52">
        <v>15.526603346688665</v>
      </c>
      <c r="H31" s="79">
        <v>18.261283305379379</v>
      </c>
    </row>
    <row r="32" spans="1:8" ht="14.25">
      <c r="A32" s="65">
        <v>39873</v>
      </c>
      <c r="B32" s="78">
        <v>17.657489482536143</v>
      </c>
      <c r="C32" s="52">
        <v>18.523342122327215</v>
      </c>
      <c r="D32" s="52">
        <v>15.085837569208532</v>
      </c>
      <c r="E32" s="52">
        <v>30.167114280831047</v>
      </c>
      <c r="F32" s="52">
        <v>19.819042222226365</v>
      </c>
      <c r="G32" s="52">
        <v>14.67644458644323</v>
      </c>
      <c r="H32" s="79">
        <v>17.811924465465044</v>
      </c>
    </row>
    <row r="33" spans="1:8" ht="14.25">
      <c r="A33" s="65">
        <v>39845</v>
      </c>
      <c r="B33" s="78">
        <v>18.26283365002314</v>
      </c>
      <c r="C33" s="52">
        <v>19.32274514248428</v>
      </c>
      <c r="D33" s="52">
        <v>15.071479148432843</v>
      </c>
      <c r="E33" s="52">
        <v>31.03428054555787</v>
      </c>
      <c r="F33" s="52">
        <v>17.825274572649576</v>
      </c>
      <c r="G33" s="52">
        <v>15.846250854408748</v>
      </c>
      <c r="H33" s="79">
        <v>18.35248525190832</v>
      </c>
    </row>
    <row r="34" spans="1:8" ht="14.25">
      <c r="A34" s="65">
        <v>39814</v>
      </c>
      <c r="B34" s="78">
        <v>17.358747034819331</v>
      </c>
      <c r="C34" s="52">
        <v>19.265642622364965</v>
      </c>
      <c r="D34" s="52">
        <v>15.206958937937694</v>
      </c>
      <c r="E34" s="52">
        <v>33.07966474771419</v>
      </c>
      <c r="F34" s="52">
        <v>17.806956115779645</v>
      </c>
      <c r="G34" s="52">
        <v>14.981239490751861</v>
      </c>
      <c r="H34" s="79">
        <v>18.125192365257114</v>
      </c>
    </row>
    <row r="35" spans="1:8" ht="14.25">
      <c r="A35" s="65">
        <v>39783</v>
      </c>
      <c r="B35" s="78">
        <v>17.051809426109742</v>
      </c>
      <c r="C35" s="52">
        <v>18.210963814628879</v>
      </c>
      <c r="D35" s="52">
        <v>14.29172647278466</v>
      </c>
      <c r="E35" s="52">
        <v>30.776899122807016</v>
      </c>
      <c r="F35" s="52">
        <v>18.35612565656475</v>
      </c>
      <c r="G35" s="52">
        <v>14.45235624729788</v>
      </c>
      <c r="H35" s="79">
        <v>17.271283346032419</v>
      </c>
    </row>
    <row r="36" spans="1:8" ht="14.25">
      <c r="A36" s="65">
        <v>39753</v>
      </c>
      <c r="B36" s="78">
        <v>21.029057350043296</v>
      </c>
      <c r="C36" s="52">
        <v>22.126232251939726</v>
      </c>
      <c r="D36" s="52">
        <v>17.879417037369741</v>
      </c>
      <c r="E36" s="52">
        <v>36.534205549675917</v>
      </c>
      <c r="F36" s="52">
        <v>24.825260321937538</v>
      </c>
      <c r="G36" s="52">
        <v>18.966032730964056</v>
      </c>
      <c r="H36" s="79">
        <v>21.207884766558447</v>
      </c>
    </row>
    <row r="37" spans="1:8" ht="14.25">
      <c r="A37" s="65">
        <v>39722</v>
      </c>
      <c r="B37" s="78">
        <v>23.257909251457598</v>
      </c>
      <c r="C37" s="52">
        <v>24.028464191549375</v>
      </c>
      <c r="D37" s="52">
        <v>19.980072564081418</v>
      </c>
      <c r="E37" s="52">
        <v>35.741382776584793</v>
      </c>
      <c r="F37" s="52">
        <v>23.703659297292045</v>
      </c>
      <c r="G37" s="52">
        <v>20.032344754658762</v>
      </c>
      <c r="H37" s="79">
        <v>23.170908363717757</v>
      </c>
    </row>
    <row r="38" spans="1:8" ht="14.25">
      <c r="A38" s="65">
        <v>39692</v>
      </c>
      <c r="B38" s="78">
        <v>26.013246075715934</v>
      </c>
      <c r="C38" s="52">
        <v>26.315664586841017</v>
      </c>
      <c r="D38" s="52">
        <v>22.024116498626746</v>
      </c>
      <c r="E38" s="52">
        <v>38.968083639263142</v>
      </c>
      <c r="F38" s="52">
        <v>26.572852292232053</v>
      </c>
      <c r="G38" s="52">
        <v>22.882229294135382</v>
      </c>
      <c r="H38" s="79">
        <v>25.654584872824579</v>
      </c>
    </row>
    <row r="39" spans="1:8" ht="14.25">
      <c r="A39" s="65">
        <v>39661</v>
      </c>
      <c r="B39" s="78">
        <v>28.320320170427159</v>
      </c>
      <c r="C39" s="52">
        <v>28.671203851654852</v>
      </c>
      <c r="D39" s="52">
        <v>23.406033414083034</v>
      </c>
      <c r="E39" s="52">
        <v>41.64471004440697</v>
      </c>
      <c r="F39" s="52">
        <v>31.359561121377766</v>
      </c>
      <c r="G39" s="52">
        <v>24.741333909899044</v>
      </c>
      <c r="H39" s="79">
        <v>27.761745502368168</v>
      </c>
    </row>
    <row r="40" spans="1:8" ht="14.25">
      <c r="A40" s="65">
        <v>39630</v>
      </c>
      <c r="B40" s="78">
        <v>30.091419007299251</v>
      </c>
      <c r="C40" s="52">
        <v>30.065373817111137</v>
      </c>
      <c r="D40" s="52">
        <v>25.569821788328611</v>
      </c>
      <c r="E40" s="52">
        <v>42.569395656965355</v>
      </c>
      <c r="F40" s="52">
        <v>33.37154423941768</v>
      </c>
      <c r="G40" s="52">
        <v>26.999531911985105</v>
      </c>
      <c r="H40" s="79">
        <v>29.405770553294751</v>
      </c>
    </row>
    <row r="41" spans="1:8" ht="14.25">
      <c r="A41" s="65">
        <v>39600</v>
      </c>
      <c r="B41" s="78">
        <v>28.408362773359926</v>
      </c>
      <c r="C41" s="52">
        <v>29.028027299456664</v>
      </c>
      <c r="D41" s="52">
        <v>25.006530430882108</v>
      </c>
      <c r="E41" s="52">
        <v>41.341984976123356</v>
      </c>
      <c r="F41" s="52">
        <v>27.172022899593081</v>
      </c>
      <c r="G41" s="52">
        <v>24.481936225012095</v>
      </c>
      <c r="H41" s="79">
        <v>28.23165812767191</v>
      </c>
    </row>
    <row r="42" spans="1:8" ht="14.25">
      <c r="A42" s="65">
        <v>39569</v>
      </c>
      <c r="B42" s="78">
        <v>25.373263271053581</v>
      </c>
      <c r="C42" s="52">
        <v>26.246725325740961</v>
      </c>
      <c r="D42" s="52">
        <v>22.147020460768029</v>
      </c>
      <c r="E42" s="52">
        <v>40.24800415628637</v>
      </c>
      <c r="F42" s="52">
        <v>26.918975508067554</v>
      </c>
      <c r="G42" s="52">
        <v>24.613661547568441</v>
      </c>
      <c r="H42" s="79">
        <v>25.35579047632433</v>
      </c>
    </row>
    <row r="43" spans="1:8" ht="14.25">
      <c r="A43" s="65">
        <v>39539</v>
      </c>
      <c r="B43" s="78">
        <v>22.554910160907919</v>
      </c>
      <c r="C43" s="52">
        <v>24.530317663421318</v>
      </c>
      <c r="D43" s="52">
        <v>19.818755370351973</v>
      </c>
      <c r="E43" s="52">
        <v>36.062055704063944</v>
      </c>
      <c r="F43" s="52">
        <v>24.612557629390018</v>
      </c>
      <c r="G43" s="52">
        <v>20.469478064045731</v>
      </c>
      <c r="H43" s="79">
        <v>23.128385223681928</v>
      </c>
    </row>
    <row r="44" spans="1:8" ht="14.25">
      <c r="A44" s="65">
        <v>39508</v>
      </c>
      <c r="B44" s="78">
        <v>21.620548407900593</v>
      </c>
      <c r="C44" s="52">
        <v>21.938245409754227</v>
      </c>
      <c r="D44" s="52">
        <v>18.382284175019521</v>
      </c>
      <c r="E44" s="52">
        <v>35.405921514154052</v>
      </c>
      <c r="F44" s="52">
        <v>22.795387125155951</v>
      </c>
      <c r="G44" s="52">
        <v>19.089207350929239</v>
      </c>
      <c r="H44" s="79">
        <v>21.320829143498209</v>
      </c>
    </row>
    <row r="45" spans="1:8" ht="14.25">
      <c r="A45" s="65">
        <v>39479</v>
      </c>
      <c r="B45" s="78">
        <v>23.320633868600503</v>
      </c>
      <c r="C45" s="52">
        <v>23.93700096485334</v>
      </c>
      <c r="D45" s="52">
        <v>19.808729267353058</v>
      </c>
      <c r="E45" s="52">
        <v>36.953167153613627</v>
      </c>
      <c r="F45" s="52">
        <v>22.99665919485162</v>
      </c>
      <c r="G45" s="52">
        <v>19.713362645730466</v>
      </c>
      <c r="H45" s="79">
        <v>23.064165441319666</v>
      </c>
    </row>
    <row r="46" spans="1:8" ht="14.25">
      <c r="A46" s="65">
        <v>39448</v>
      </c>
      <c r="B46" s="78">
        <v>22.304336556792009</v>
      </c>
      <c r="C46" s="52">
        <v>23.307365638821697</v>
      </c>
      <c r="D46" s="52">
        <v>19.338860984116078</v>
      </c>
      <c r="E46" s="52">
        <v>34.70557155151743</v>
      </c>
      <c r="F46" s="52">
        <v>22.910111235151348</v>
      </c>
      <c r="G46" s="52">
        <v>19.673724637326188</v>
      </c>
      <c r="H46" s="79">
        <v>22.387475013220012</v>
      </c>
    </row>
    <row r="47" spans="1:8" ht="14.25">
      <c r="A47" s="65">
        <v>39417</v>
      </c>
      <c r="B47" s="78">
        <v>22.824509599592567</v>
      </c>
      <c r="C47" s="52">
        <v>22.697242240377857</v>
      </c>
      <c r="D47" s="52">
        <v>19.312656405867262</v>
      </c>
      <c r="E47" s="52">
        <v>36.539174472902914</v>
      </c>
      <c r="F47" s="52">
        <v>25.090846296087705</v>
      </c>
      <c r="G47" s="52">
        <v>20.068064027433039</v>
      </c>
      <c r="H47" s="79">
        <v>22.280845678998158</v>
      </c>
    </row>
    <row r="48" spans="1:8" ht="14.25">
      <c r="A48" s="65">
        <v>39387</v>
      </c>
      <c r="B48" s="78">
        <v>22.942869541362011</v>
      </c>
      <c r="C48" s="52">
        <v>23.520162333085864</v>
      </c>
      <c r="D48" s="52">
        <v>20.482882745031269</v>
      </c>
      <c r="E48" s="52">
        <v>36.18592246813801</v>
      </c>
      <c r="F48" s="52">
        <v>25.535672081185648</v>
      </c>
      <c r="G48" s="52">
        <v>20.966237240587731</v>
      </c>
      <c r="H48" s="79">
        <v>22.894915354213179</v>
      </c>
    </row>
    <row r="49" spans="1:8" ht="14.25">
      <c r="A49" s="65">
        <v>39356</v>
      </c>
      <c r="B49" s="78">
        <v>20.221507930629699</v>
      </c>
      <c r="C49" s="52">
        <v>21.336321651012746</v>
      </c>
      <c r="D49" s="52">
        <v>17.616211956244744</v>
      </c>
      <c r="E49" s="52">
        <v>33.803851774477529</v>
      </c>
      <c r="F49" s="52">
        <v>21.658470318408046</v>
      </c>
      <c r="G49" s="52">
        <v>17.93644642177405</v>
      </c>
      <c r="H49" s="79">
        <v>20.40370155668376</v>
      </c>
    </row>
    <row r="50" spans="1:8" ht="14.25">
      <c r="A50" s="65">
        <v>39326</v>
      </c>
      <c r="B50" s="78">
        <v>19.521969042923956</v>
      </c>
      <c r="C50" s="52">
        <v>20.438217336589666</v>
      </c>
      <c r="D50" s="52">
        <v>17.005879937726103</v>
      </c>
      <c r="E50" s="52">
        <v>33.622486651540243</v>
      </c>
      <c r="F50" s="52">
        <v>19.641242324844185</v>
      </c>
      <c r="G50" s="52">
        <v>17.048695622888019</v>
      </c>
      <c r="H50" s="79">
        <v>19.632045277503135</v>
      </c>
    </row>
    <row r="51" spans="1:8" ht="14.25">
      <c r="A51" s="65">
        <v>39295</v>
      </c>
      <c r="B51" s="78">
        <v>19.63256372267098</v>
      </c>
      <c r="C51" s="52">
        <v>20.31129497044536</v>
      </c>
      <c r="D51" s="52">
        <v>16.780015333096671</v>
      </c>
      <c r="E51" s="52">
        <v>33.555947523951779</v>
      </c>
      <c r="F51" s="52">
        <v>19.806408566209086</v>
      </c>
      <c r="G51" s="52">
        <v>17.516905198928974</v>
      </c>
      <c r="H51" s="79">
        <v>19.562229149018595</v>
      </c>
    </row>
    <row r="52" spans="1:8" ht="14.25">
      <c r="A52" s="65">
        <v>39264</v>
      </c>
      <c r="B52" s="78">
        <v>18.854285906785016</v>
      </c>
      <c r="C52" s="52">
        <v>19.945250123359887</v>
      </c>
      <c r="D52" s="52">
        <v>16.351208456125867</v>
      </c>
      <c r="E52" s="52">
        <v>33.005215868729408</v>
      </c>
      <c r="F52" s="52">
        <v>23.511417665344204</v>
      </c>
      <c r="G52" s="52">
        <v>14.37870435149215</v>
      </c>
      <c r="H52" s="79">
        <v>19.012357723538894</v>
      </c>
    </row>
    <row r="53" spans="1:8" ht="14.25">
      <c r="A53" s="65">
        <v>39234</v>
      </c>
      <c r="B53" s="78">
        <v>17.600394437252845</v>
      </c>
      <c r="C53" s="52">
        <v>18.56902111040948</v>
      </c>
      <c r="D53" s="52">
        <v>15.205257031305997</v>
      </c>
      <c r="E53" s="52">
        <v>30.099137619304479</v>
      </c>
      <c r="F53" s="52">
        <v>16.186069731742023</v>
      </c>
      <c r="G53" s="52">
        <v>15.420516055179128</v>
      </c>
      <c r="H53" s="79">
        <v>17.705615627635588</v>
      </c>
    </row>
    <row r="54" spans="1:8" ht="14.25">
      <c r="A54" s="65">
        <v>39203</v>
      </c>
      <c r="B54" s="78">
        <v>18.367514472365809</v>
      </c>
      <c r="C54" s="52">
        <v>19.288233553269386</v>
      </c>
      <c r="D54" s="52">
        <v>15.530719516142661</v>
      </c>
      <c r="E54" s="52">
        <v>32.60062520933252</v>
      </c>
      <c r="F54" s="52">
        <v>18.897380283604402</v>
      </c>
      <c r="G54" s="52">
        <v>16.110354596207571</v>
      </c>
      <c r="H54" s="79">
        <v>18.395022819579594</v>
      </c>
    </row>
    <row r="55" spans="1:8" ht="14.25">
      <c r="A55" s="65">
        <v>39173</v>
      </c>
      <c r="B55" s="78">
        <v>18.144373298095648</v>
      </c>
      <c r="C55" s="52">
        <v>18.748336472068065</v>
      </c>
      <c r="D55" s="52">
        <v>15.540690194703293</v>
      </c>
      <c r="E55" s="52">
        <v>30.389498800946427</v>
      </c>
      <c r="F55" s="52">
        <v>19.236907665957336</v>
      </c>
      <c r="G55" s="52">
        <v>15.781050280387507</v>
      </c>
      <c r="H55" s="79">
        <v>18.042392734124821</v>
      </c>
    </row>
    <row r="56" spans="1:8" ht="14.25">
      <c r="A56" s="65">
        <v>39142</v>
      </c>
      <c r="B56" s="78">
        <v>17.017751838266836</v>
      </c>
      <c r="C56" s="52">
        <v>18.070419902092102</v>
      </c>
      <c r="D56" s="52">
        <v>15.095833310366764</v>
      </c>
      <c r="E56" s="52">
        <v>29.298082844383188</v>
      </c>
      <c r="F56" s="52">
        <v>17.762321813789782</v>
      </c>
      <c r="G56" s="52">
        <v>15.104579873855656</v>
      </c>
      <c r="H56" s="79">
        <v>17.248358510205311</v>
      </c>
    </row>
    <row r="57" spans="1:8" ht="14.25">
      <c r="A57" s="65">
        <v>39114</v>
      </c>
      <c r="B57" s="78">
        <v>18.036763882300292</v>
      </c>
      <c r="C57" s="52">
        <v>19.59915001581474</v>
      </c>
      <c r="D57" s="52">
        <v>15.82884252972454</v>
      </c>
      <c r="E57" s="52">
        <v>32.931501534702967</v>
      </c>
      <c r="F57" s="52">
        <v>18.890795015266647</v>
      </c>
      <c r="G57" s="52">
        <v>16.249343546120574</v>
      </c>
      <c r="H57" s="79">
        <v>18.474975509176272</v>
      </c>
    </row>
    <row r="58" spans="1:8" ht="14.25">
      <c r="A58" s="65">
        <v>39083</v>
      </c>
      <c r="B58" s="78">
        <v>16.847972720770557</v>
      </c>
      <c r="C58" s="52">
        <v>17.940563006874214</v>
      </c>
      <c r="D58" s="52">
        <v>14.572373306008421</v>
      </c>
      <c r="E58" s="52">
        <v>30.418387299474865</v>
      </c>
      <c r="F58" s="52">
        <v>18.454840228479917</v>
      </c>
      <c r="G58" s="52">
        <v>14.511356819827473</v>
      </c>
      <c r="H58" s="79">
        <v>17.066557138156536</v>
      </c>
    </row>
    <row r="59" spans="1:8" ht="14.25">
      <c r="A59" s="65">
        <v>39052</v>
      </c>
      <c r="B59" s="78">
        <v>16.195453324478681</v>
      </c>
      <c r="C59" s="52">
        <v>17.449119429104883</v>
      </c>
      <c r="D59" s="52">
        <v>14.262672369983337</v>
      </c>
      <c r="E59" s="52">
        <v>28.92847282468297</v>
      </c>
      <c r="F59" s="52">
        <v>16.913095922102531</v>
      </c>
      <c r="G59" s="52">
        <v>14.378318147646823</v>
      </c>
      <c r="H59" s="79">
        <v>16.517261833493379</v>
      </c>
    </row>
    <row r="60" spans="1:8" ht="14.25">
      <c r="A60" s="65">
        <v>39022</v>
      </c>
      <c r="B60" s="78">
        <v>16.574442806995535</v>
      </c>
      <c r="C60" s="52">
        <v>17.682844906260076</v>
      </c>
      <c r="D60" s="52">
        <v>14.378620757969689</v>
      </c>
      <c r="E60" s="52">
        <v>29.847150361567884</v>
      </c>
      <c r="F60" s="52">
        <v>17.171771690729997</v>
      </c>
      <c r="G60" s="52">
        <v>14.440844455848435</v>
      </c>
      <c r="H60" s="79">
        <v>16.748906704777038</v>
      </c>
    </row>
    <row r="61" spans="1:8" ht="14.25">
      <c r="A61" s="65">
        <v>38991</v>
      </c>
      <c r="B61" s="78">
        <v>17.666126081869642</v>
      </c>
      <c r="C61" s="52">
        <v>18.354910143262234</v>
      </c>
      <c r="D61" s="52">
        <v>15.224646362460559</v>
      </c>
      <c r="E61" s="52">
        <v>31.182272371036188</v>
      </c>
      <c r="F61" s="52">
        <v>20.780020071320141</v>
      </c>
      <c r="G61" s="52">
        <v>15.438499962227914</v>
      </c>
      <c r="H61" s="79">
        <v>17.620905818093433</v>
      </c>
    </row>
    <row r="62" spans="1:8" ht="14.25">
      <c r="A62" s="65">
        <v>38961</v>
      </c>
      <c r="B62" s="78">
        <v>17.460011848290133</v>
      </c>
      <c r="C62" s="52">
        <v>19.606066209622934</v>
      </c>
      <c r="D62" s="52">
        <v>15.242310404013482</v>
      </c>
      <c r="E62" s="52">
        <v>29.806606220001754</v>
      </c>
      <c r="F62" s="52">
        <v>17.812070996769101</v>
      </c>
      <c r="G62" s="52">
        <v>14.076260748674741</v>
      </c>
      <c r="H62" s="79">
        <v>18.10874003758676</v>
      </c>
    </row>
    <row r="63" spans="1:8" ht="14.25">
      <c r="A63" s="65">
        <v>38930</v>
      </c>
      <c r="B63" s="78">
        <v>18.762745492304859</v>
      </c>
      <c r="C63" s="52">
        <v>19.994547631226794</v>
      </c>
      <c r="D63" s="52">
        <v>16.435148549091213</v>
      </c>
      <c r="E63" s="52">
        <v>33.248148832921245</v>
      </c>
      <c r="F63" s="52">
        <v>20.422165995130065</v>
      </c>
      <c r="G63" s="52">
        <v>16.623328337225651</v>
      </c>
      <c r="H63" s="79">
        <v>18.990492323820519</v>
      </c>
    </row>
    <row r="64" spans="1:8" ht="14.25">
      <c r="A64" s="65">
        <v>38899</v>
      </c>
      <c r="B64" s="78">
        <v>17.992635848326746</v>
      </c>
      <c r="C64" s="52">
        <v>19.128617067467879</v>
      </c>
      <c r="D64" s="52">
        <v>15.592207504348261</v>
      </c>
      <c r="E64" s="52">
        <v>31.714928326405783</v>
      </c>
      <c r="F64" s="52">
        <v>19.807762424801716</v>
      </c>
      <c r="G64" s="52">
        <v>15.392958905461573</v>
      </c>
      <c r="H64" s="79">
        <v>18.150894113968459</v>
      </c>
    </row>
    <row r="65" spans="1:8" ht="14.25">
      <c r="A65" s="65">
        <v>38869</v>
      </c>
      <c r="B65" s="78">
        <v>17.68752218675867</v>
      </c>
      <c r="C65" s="52">
        <v>18.732769372022563</v>
      </c>
      <c r="D65" s="52">
        <v>15.552285135369885</v>
      </c>
      <c r="E65" s="52">
        <v>31.21020667481449</v>
      </c>
      <c r="F65" s="52">
        <v>18.043343367131392</v>
      </c>
      <c r="G65" s="52">
        <v>15.748058659615626</v>
      </c>
      <c r="H65" s="79">
        <v>17.85802145758138</v>
      </c>
    </row>
    <row r="66" spans="1:8" ht="14.25">
      <c r="A66" s="65">
        <v>38838</v>
      </c>
      <c r="B66" s="78">
        <v>18.148926702517901</v>
      </c>
      <c r="C66" s="52">
        <v>19.469753533289996</v>
      </c>
      <c r="D66" s="52">
        <v>16.028024998431366</v>
      </c>
      <c r="E66" s="52">
        <v>32.541885765678089</v>
      </c>
      <c r="F66" s="52">
        <v>19.658190795052668</v>
      </c>
      <c r="G66" s="52">
        <v>15.846447376088413</v>
      </c>
      <c r="H66" s="79">
        <v>18.447323401910566</v>
      </c>
    </row>
    <row r="67" spans="1:8" ht="14.25">
      <c r="A67" s="65">
        <v>38808</v>
      </c>
      <c r="B67" s="78">
        <v>18.336796513446284</v>
      </c>
      <c r="C67" s="52">
        <v>19.719801715742186</v>
      </c>
      <c r="D67" s="52">
        <v>16.340914165901143</v>
      </c>
      <c r="E67" s="52">
        <v>26.589773481118694</v>
      </c>
      <c r="F67" s="52">
        <v>18.8448079859164</v>
      </c>
      <c r="G67" s="52">
        <v>15.959876444894553</v>
      </c>
      <c r="H67" s="79">
        <v>18.597188646006863</v>
      </c>
    </row>
    <row r="68" spans="1:8" ht="14.25">
      <c r="A68" s="65">
        <v>38777</v>
      </c>
      <c r="B68" s="78">
        <v>17.798424602761862</v>
      </c>
      <c r="C68" s="52">
        <v>18.753023353595559</v>
      </c>
      <c r="D68" s="52">
        <v>13.640191487069783</v>
      </c>
      <c r="E68" s="52">
        <v>54.31159908829369</v>
      </c>
      <c r="F68" s="52">
        <v>19.745324956778127</v>
      </c>
      <c r="G68" s="52">
        <v>15.400474563501913</v>
      </c>
      <c r="H68" s="79">
        <v>17.811416370793097</v>
      </c>
    </row>
    <row r="69" spans="1:8" ht="14.25">
      <c r="A69" s="65">
        <v>38749</v>
      </c>
      <c r="B69" s="78">
        <v>17.866328601924909</v>
      </c>
      <c r="C69" s="52">
        <v>19.432593997281536</v>
      </c>
      <c r="D69" s="52">
        <v>17.233973144716408</v>
      </c>
      <c r="E69" s="52">
        <v>14.082134788230626</v>
      </c>
      <c r="F69" s="52">
        <v>20.609478348593985</v>
      </c>
      <c r="G69" s="52">
        <v>16.33827989300778</v>
      </c>
      <c r="H69" s="79">
        <v>18.362919751411116</v>
      </c>
    </row>
    <row r="70" spans="1:8" ht="14.25">
      <c r="A70" s="65">
        <v>38718</v>
      </c>
      <c r="B70" s="78">
        <v>17.598211421787855</v>
      </c>
      <c r="C70" s="52">
        <v>18.837602382853653</v>
      </c>
      <c r="D70" s="52">
        <v>15.577193543888232</v>
      </c>
      <c r="E70" s="52">
        <v>30.96472047964302</v>
      </c>
      <c r="F70" s="52">
        <v>18.829623653294433</v>
      </c>
      <c r="G70" s="52">
        <v>15.023589549318732</v>
      </c>
      <c r="H70" s="79">
        <v>17.917143037640891</v>
      </c>
    </row>
    <row r="71" spans="1:8" ht="14.25">
      <c r="A71" s="65">
        <v>38687</v>
      </c>
      <c r="B71" s="78">
        <v>17.362272586482618</v>
      </c>
      <c r="C71" s="52">
        <v>18.801929889551744</v>
      </c>
      <c r="D71" s="52">
        <v>15.687520671335822</v>
      </c>
      <c r="E71" s="52">
        <v>29.087237696751359</v>
      </c>
      <c r="F71" s="52">
        <v>20.760743967167805</v>
      </c>
      <c r="G71" s="52">
        <v>15.051221618204464</v>
      </c>
      <c r="H71" s="79">
        <v>17.771396992324192</v>
      </c>
    </row>
    <row r="72" spans="1:8" ht="14.25">
      <c r="A72" s="65">
        <v>38657</v>
      </c>
      <c r="B72" s="78">
        <v>17.61856598526219</v>
      </c>
      <c r="C72" s="52">
        <v>18.407450207452804</v>
      </c>
      <c r="D72" s="52">
        <v>14.925399573909781</v>
      </c>
      <c r="E72" s="52">
        <v>30.481017853046062</v>
      </c>
      <c r="F72" s="52">
        <v>18.477264219673888</v>
      </c>
      <c r="G72" s="52">
        <v>15.374541102849058</v>
      </c>
      <c r="H72" s="79">
        <v>17.508274705864334</v>
      </c>
    </row>
    <row r="73" spans="1:8" ht="14.25">
      <c r="A73" s="65">
        <v>38626</v>
      </c>
      <c r="B73" s="78">
        <v>18.378777319249757</v>
      </c>
      <c r="C73" s="52">
        <v>19.904503155588337</v>
      </c>
      <c r="D73" s="52">
        <v>16.324590691037166</v>
      </c>
      <c r="E73" s="52">
        <v>32.402512002058195</v>
      </c>
      <c r="F73" s="52">
        <v>20.734773198332629</v>
      </c>
      <c r="G73" s="52">
        <v>16.213781500418907</v>
      </c>
      <c r="H73" s="79">
        <v>18.764579601057207</v>
      </c>
    </row>
    <row r="74" spans="1:8" ht="14.25">
      <c r="A74" s="65">
        <v>38596</v>
      </c>
      <c r="B74" s="78">
        <v>18.195794460487093</v>
      </c>
      <c r="C74" s="52">
        <v>19.2519196881507</v>
      </c>
      <c r="D74" s="52">
        <v>15.966560003443936</v>
      </c>
      <c r="E74" s="52">
        <v>32.909007461006517</v>
      </c>
      <c r="F74" s="52">
        <v>17.13719797420767</v>
      </c>
      <c r="G74" s="52">
        <v>16.108196249069081</v>
      </c>
      <c r="H74" s="79">
        <v>18.354813735176453</v>
      </c>
    </row>
    <row r="75" spans="1:8" ht="14.25">
      <c r="A75" s="65">
        <v>38565</v>
      </c>
      <c r="B75" s="78">
        <v>17.602523601708729</v>
      </c>
      <c r="C75" s="52">
        <v>19.037433862672568</v>
      </c>
      <c r="D75" s="52">
        <v>15.663669008447528</v>
      </c>
      <c r="E75" s="52">
        <v>32.573971952326389</v>
      </c>
      <c r="F75" s="52">
        <v>20.145096781228123</v>
      </c>
      <c r="G75" s="52">
        <v>15.459652620534957</v>
      </c>
      <c r="H75" s="79">
        <v>17.969188237757788</v>
      </c>
    </row>
    <row r="76" spans="1:8" ht="14.25">
      <c r="A76" s="65">
        <v>38534</v>
      </c>
      <c r="B76" s="78">
        <v>16.19210962037015</v>
      </c>
      <c r="C76" s="52">
        <v>17.376403005955225</v>
      </c>
      <c r="D76" s="52">
        <v>14.756178819518258</v>
      </c>
      <c r="E76" s="52">
        <v>29.223971606839729</v>
      </c>
      <c r="F76" s="52">
        <v>18.389052075657908</v>
      </c>
      <c r="G76" s="52">
        <v>14.005541824039847</v>
      </c>
      <c r="H76" s="79">
        <v>16.570249521695064</v>
      </c>
    </row>
    <row r="77" spans="1:8" ht="14.25">
      <c r="A77" s="65">
        <v>38504</v>
      </c>
      <c r="B77" s="78">
        <v>16.087292838241055</v>
      </c>
      <c r="C77" s="52">
        <v>17.242267141326614</v>
      </c>
      <c r="D77" s="52">
        <v>13.972567243553479</v>
      </c>
      <c r="E77" s="52">
        <v>29.075927175919691</v>
      </c>
      <c r="F77" s="52">
        <v>15.94018860376444</v>
      </c>
      <c r="G77" s="52">
        <v>14.55660602576069</v>
      </c>
      <c r="H77" s="79">
        <v>16.285672396976814</v>
      </c>
    </row>
    <row r="78" spans="1:8" ht="14.25">
      <c r="A78" s="65">
        <v>38473</v>
      </c>
      <c r="B78" s="78">
        <v>16.278350686816292</v>
      </c>
      <c r="C78" s="52">
        <v>17.455629872105064</v>
      </c>
      <c r="D78" s="52">
        <v>14.460689608464095</v>
      </c>
      <c r="E78" s="52">
        <v>28.979973595611284</v>
      </c>
      <c r="F78" s="52">
        <v>18.246815161167397</v>
      </c>
      <c r="G78" s="52">
        <v>14.90528932155326</v>
      </c>
      <c r="H78" s="79">
        <v>16.557305966308306</v>
      </c>
    </row>
    <row r="79" spans="1:8" ht="14.25">
      <c r="A79" s="65">
        <v>38443</v>
      </c>
      <c r="B79" s="78">
        <v>16.01087239948092</v>
      </c>
      <c r="C79" s="52">
        <v>17.761864872812104</v>
      </c>
      <c r="D79" s="52">
        <v>14.528786084748399</v>
      </c>
      <c r="E79" s="52">
        <v>29.589808880637712</v>
      </c>
      <c r="F79" s="52">
        <v>17.255495953984461</v>
      </c>
      <c r="G79" s="52">
        <v>15.254322273716362</v>
      </c>
      <c r="H79" s="79">
        <v>16.584256500123679</v>
      </c>
    </row>
    <row r="80" spans="1:8" ht="14.25">
      <c r="A80" s="65">
        <v>38412</v>
      </c>
      <c r="B80" s="78">
        <v>15.126553586615557</v>
      </c>
      <c r="C80" s="52">
        <v>16.791978252793498</v>
      </c>
      <c r="D80" s="52">
        <v>13.432092429756464</v>
      </c>
      <c r="E80" s="52">
        <v>29.341235106158408</v>
      </c>
      <c r="F80" s="52">
        <v>18.134623737639224</v>
      </c>
      <c r="G80" s="52">
        <v>15.10354618126027</v>
      </c>
      <c r="H80" s="79">
        <v>15.675919186398609</v>
      </c>
    </row>
    <row r="81" spans="1:8" ht="14.25">
      <c r="A81" s="65">
        <v>38384</v>
      </c>
      <c r="B81" s="78">
        <v>15.842015149264631</v>
      </c>
      <c r="C81" s="52">
        <v>17.336808837317321</v>
      </c>
      <c r="D81" s="52">
        <v>13.453447672452768</v>
      </c>
      <c r="E81" s="52">
        <v>31.94691675237501</v>
      </c>
      <c r="F81" s="52">
        <v>13.342010492746875</v>
      </c>
      <c r="G81" s="52">
        <v>14.115605107938389</v>
      </c>
      <c r="H81" s="79">
        <v>16.158708378919187</v>
      </c>
    </row>
    <row r="82" spans="1:8" ht="14.25">
      <c r="A82" s="65">
        <v>38353</v>
      </c>
      <c r="B82" s="78">
        <v>14.135360261537551</v>
      </c>
      <c r="C82" s="52">
        <v>15.95192092354594</v>
      </c>
      <c r="D82" s="52">
        <v>12.456467741958868</v>
      </c>
      <c r="E82" s="52">
        <v>27.923626883810517</v>
      </c>
      <c r="F82" s="52">
        <v>16.694819171932796</v>
      </c>
      <c r="G82" s="52">
        <v>15.263805320650759</v>
      </c>
      <c r="H82" s="79">
        <v>14.75134829854966</v>
      </c>
    </row>
    <row r="83" spans="1:8" ht="14.25">
      <c r="A83" s="65">
        <v>38322</v>
      </c>
      <c r="B83" s="78">
        <v>13.235227436708753</v>
      </c>
      <c r="C83" s="52">
        <v>14.712308916837836</v>
      </c>
      <c r="D83" s="52">
        <v>11.392230550833936</v>
      </c>
      <c r="E83" s="52">
        <v>25.778663475783073</v>
      </c>
      <c r="F83" s="52">
        <v>14.574717961363852</v>
      </c>
      <c r="G83" s="52">
        <v>11.974740097963789</v>
      </c>
      <c r="H83" s="79">
        <v>13.608925622345758</v>
      </c>
    </row>
    <row r="84" spans="1:8" ht="14.25">
      <c r="A84" s="65">
        <v>38292</v>
      </c>
      <c r="B84" s="78">
        <v>13.640908813576591</v>
      </c>
      <c r="C84" s="52">
        <v>15.005189291503219</v>
      </c>
      <c r="D84" s="52">
        <v>12.109750556458506</v>
      </c>
      <c r="E84" s="52">
        <v>26.717627789157362</v>
      </c>
      <c r="F84" s="52">
        <v>13.507235749563266</v>
      </c>
      <c r="G84" s="52">
        <v>13.20340915880888</v>
      </c>
      <c r="H84" s="79">
        <v>14.049154406842241</v>
      </c>
    </row>
    <row r="85" spans="1:8" ht="14.25">
      <c r="A85" s="65">
        <v>38261</v>
      </c>
      <c r="B85" s="78">
        <v>13.852389381280837</v>
      </c>
      <c r="C85" s="52">
        <v>15.693618850990958</v>
      </c>
      <c r="D85" s="52">
        <v>12.224795805659769</v>
      </c>
      <c r="E85" s="52">
        <v>29.240323701069308</v>
      </c>
      <c r="F85" s="52">
        <v>16.258262399543487</v>
      </c>
      <c r="G85" s="52">
        <v>13.720102488072628</v>
      </c>
      <c r="H85" s="79">
        <v>14.489718516272461</v>
      </c>
    </row>
    <row r="86" spans="1:8" ht="14.25">
      <c r="A86" s="65">
        <v>38231</v>
      </c>
      <c r="B86" s="78">
        <v>13.045911270169604</v>
      </c>
      <c r="C86" s="52">
        <v>14.589130802375218</v>
      </c>
      <c r="D86" s="52">
        <v>11.70293568325172</v>
      </c>
      <c r="E86" s="52">
        <v>29.08801597051156</v>
      </c>
      <c r="F86" s="52">
        <v>14.650802885168542</v>
      </c>
      <c r="G86" s="52">
        <v>11.69559104093082</v>
      </c>
      <c r="H86" s="79">
        <v>13.654460900660563</v>
      </c>
    </row>
    <row r="87" spans="1:8" ht="14.25">
      <c r="A87" s="65">
        <v>38200</v>
      </c>
      <c r="B87" s="78">
        <v>12.83093043727051</v>
      </c>
      <c r="C87" s="52">
        <v>14.413647839702691</v>
      </c>
      <c r="D87" s="52">
        <v>11.250946912377819</v>
      </c>
      <c r="E87" s="52">
        <v>23.465153860226689</v>
      </c>
      <c r="F87" s="52">
        <v>13.487489596413806</v>
      </c>
      <c r="G87" s="52">
        <v>12.060344838320461</v>
      </c>
      <c r="H87" s="79">
        <v>13.266073281454998</v>
      </c>
    </row>
    <row r="88" spans="1:8" ht="14.25">
      <c r="A88" s="65">
        <v>38169</v>
      </c>
      <c r="B88" s="78">
        <v>12.424941149191573</v>
      </c>
      <c r="C88" s="52">
        <v>13.879304106202122</v>
      </c>
      <c r="D88" s="52">
        <v>11.026310645443171</v>
      </c>
      <c r="E88" s="52">
        <v>28.469593308340521</v>
      </c>
      <c r="F88" s="52">
        <v>13.706987795930129</v>
      </c>
      <c r="G88" s="52">
        <v>11.124693948290686</v>
      </c>
      <c r="H88" s="79">
        <v>12.900795228968956</v>
      </c>
    </row>
    <row r="89" spans="1:8" ht="14.25">
      <c r="A89" s="65">
        <v>38139</v>
      </c>
      <c r="B89" s="78">
        <v>13.419386032441352</v>
      </c>
      <c r="C89" s="52">
        <v>15.289795489555619</v>
      </c>
      <c r="D89" s="52">
        <v>11.744544393702236</v>
      </c>
      <c r="E89" s="52">
        <v>28.051916836338599</v>
      </c>
      <c r="F89" s="52">
        <v>14.047053853888784</v>
      </c>
      <c r="G89" s="52">
        <v>13.990864020167812</v>
      </c>
      <c r="H89" s="79">
        <v>14.027243145793109</v>
      </c>
    </row>
    <row r="90" spans="1:8" ht="14.25">
      <c r="A90" s="65">
        <v>38108</v>
      </c>
      <c r="B90" s="78">
        <v>12.154748723444133</v>
      </c>
      <c r="C90" s="52">
        <v>13.663020748295724</v>
      </c>
      <c r="D90" s="52">
        <v>10.674908725892067</v>
      </c>
      <c r="E90" s="52">
        <v>25.303140716511582</v>
      </c>
      <c r="F90" s="52">
        <v>14.616890690224761</v>
      </c>
      <c r="G90" s="52">
        <v>11.28033173358863</v>
      </c>
      <c r="H90" s="79">
        <v>12.636614808224332</v>
      </c>
    </row>
    <row r="91" spans="1:8" ht="14.25">
      <c r="A91" s="65">
        <v>38078</v>
      </c>
      <c r="B91" s="78">
        <v>12.692602098857384</v>
      </c>
      <c r="C91" s="52">
        <v>13.049723168228089</v>
      </c>
      <c r="D91" s="52">
        <v>11.152971511675675</v>
      </c>
      <c r="E91" s="52">
        <v>26.335835490418471</v>
      </c>
      <c r="F91" s="52">
        <v>13.510897834025204</v>
      </c>
      <c r="G91" s="52">
        <v>11.422224109426281</v>
      </c>
      <c r="H91" s="79">
        <v>12.696717526432364</v>
      </c>
    </row>
    <row r="92" spans="1:8" ht="14.25">
      <c r="A92" s="65">
        <v>38047</v>
      </c>
      <c r="B92" s="78">
        <v>12.568814236752507</v>
      </c>
      <c r="C92" s="52">
        <v>15.434445860809795</v>
      </c>
      <c r="D92" s="52">
        <v>10.997281018107389</v>
      </c>
      <c r="E92" s="52">
        <v>26.405523585213107</v>
      </c>
      <c r="F92" s="52">
        <v>15.051105591238649</v>
      </c>
      <c r="G92" s="52">
        <v>11.395529303841661</v>
      </c>
      <c r="H92" s="79">
        <v>13.644108244951846</v>
      </c>
    </row>
    <row r="93" spans="1:8" ht="14.25">
      <c r="A93" s="65">
        <v>38018</v>
      </c>
      <c r="B93" s="78">
        <v>12.500045081472374</v>
      </c>
      <c r="C93" s="52">
        <v>14.273392796959373</v>
      </c>
      <c r="D93" s="52">
        <v>11.146013840403416</v>
      </c>
      <c r="E93" s="52">
        <v>26.460965162994896</v>
      </c>
      <c r="F93" s="52">
        <v>12.397824447980986</v>
      </c>
      <c r="G93" s="52">
        <v>11.24970182367446</v>
      </c>
      <c r="H93" s="79">
        <v>13.115009434387616</v>
      </c>
    </row>
    <row r="94" spans="1:8" ht="14.25">
      <c r="A94" s="65">
        <v>37987</v>
      </c>
      <c r="B94" s="78">
        <v>12.521648756932578</v>
      </c>
      <c r="C94" s="52">
        <v>14.136098571183108</v>
      </c>
      <c r="D94" s="52">
        <v>11.912638305069542</v>
      </c>
      <c r="E94" s="52">
        <v>28.521249191303863</v>
      </c>
      <c r="F94" s="52">
        <v>17.467488665491995</v>
      </c>
      <c r="G94" s="52">
        <v>11.25272480718705</v>
      </c>
      <c r="H94" s="79">
        <v>13.312737533480538</v>
      </c>
    </row>
    <row r="95" spans="1:8" ht="14.25">
      <c r="A95" s="65">
        <v>37956</v>
      </c>
      <c r="B95" s="78">
        <v>11.507216875366119</v>
      </c>
      <c r="C95" s="52">
        <v>13.863563197261529</v>
      </c>
      <c r="D95" s="52">
        <v>10.332912466515396</v>
      </c>
      <c r="E95" s="52">
        <v>24.44331708100438</v>
      </c>
      <c r="F95" s="52">
        <v>10.782844774193372</v>
      </c>
      <c r="G95" s="52">
        <v>10.273351763216567</v>
      </c>
      <c r="H95" s="79">
        <v>12.372967003148148</v>
      </c>
    </row>
    <row r="96" spans="1:8" ht="14.25">
      <c r="A96" s="65">
        <v>37926</v>
      </c>
      <c r="B96" s="78">
        <v>11.764383980876829</v>
      </c>
      <c r="C96" s="52">
        <v>13.348950050979266</v>
      </c>
      <c r="D96" s="52">
        <v>10.262406504411242</v>
      </c>
      <c r="E96" s="52">
        <v>25.075093366994693</v>
      </c>
      <c r="F96" s="52">
        <v>15.05716746717053</v>
      </c>
      <c r="G96" s="52">
        <v>10.268798988531039</v>
      </c>
      <c r="H96" s="79">
        <v>12.335608913220817</v>
      </c>
    </row>
    <row r="97" spans="1:8" ht="14.25">
      <c r="A97" s="65">
        <v>37895</v>
      </c>
      <c r="B97" s="78">
        <v>11.462344056086199</v>
      </c>
      <c r="C97" s="52">
        <v>13.388968760179944</v>
      </c>
      <c r="D97" s="52">
        <v>10.214316004966706</v>
      </c>
      <c r="E97" s="52">
        <v>24.885464479853905</v>
      </c>
      <c r="F97" s="52">
        <v>11.397511574628117</v>
      </c>
      <c r="G97" s="52">
        <v>10.300893224667858</v>
      </c>
      <c r="H97" s="79">
        <v>12.107790020878715</v>
      </c>
    </row>
    <row r="98" spans="1:8" ht="14.25">
      <c r="A98" s="65">
        <v>37865</v>
      </c>
      <c r="B98" s="78">
        <v>12.278701261277831</v>
      </c>
      <c r="C98" s="52">
        <v>14.111173631008526</v>
      </c>
      <c r="D98" s="52">
        <v>11.132411823103288</v>
      </c>
      <c r="E98" s="52">
        <v>26.782935681885657</v>
      </c>
      <c r="F98" s="52">
        <v>13.775071088199073</v>
      </c>
      <c r="G98" s="52">
        <v>11.249464529127721</v>
      </c>
      <c r="H98" s="79">
        <v>12.9872918643253</v>
      </c>
    </row>
    <row r="99" spans="1:8" ht="14.25">
      <c r="A99" s="65">
        <v>37834</v>
      </c>
      <c r="B99" s="78">
        <v>12.322069568547287</v>
      </c>
      <c r="C99" s="52">
        <v>13.339902985444516</v>
      </c>
      <c r="D99" s="52">
        <v>10.502860657227966</v>
      </c>
      <c r="E99" s="52">
        <v>25.609618070202416</v>
      </c>
      <c r="F99" s="52">
        <v>12.661893889313449</v>
      </c>
      <c r="G99" s="52">
        <v>10.357538590776526</v>
      </c>
      <c r="H99" s="79">
        <v>12.540447508015948</v>
      </c>
    </row>
    <row r="100" spans="1:8" ht="14.25">
      <c r="A100" s="65">
        <v>37803</v>
      </c>
      <c r="B100" s="78">
        <v>11.884173739915038</v>
      </c>
      <c r="C100" s="52">
        <v>13.54810379196366</v>
      </c>
      <c r="D100" s="52">
        <v>10.473352536383366</v>
      </c>
      <c r="E100" s="52">
        <v>25.521911657323869</v>
      </c>
      <c r="F100" s="52">
        <v>18.300603822888046</v>
      </c>
      <c r="G100" s="52">
        <v>10.538800555275493</v>
      </c>
      <c r="H100" s="79">
        <v>12.444481851685415</v>
      </c>
    </row>
    <row r="101" spans="1:8" ht="14.25">
      <c r="A101" s="65">
        <v>37773</v>
      </c>
      <c r="B101" s="78">
        <v>12.310727896631589</v>
      </c>
      <c r="C101" s="52">
        <v>13.990964877928395</v>
      </c>
      <c r="D101" s="52">
        <v>11.167018241733155</v>
      </c>
      <c r="E101" s="52">
        <v>25.617666651246708</v>
      </c>
      <c r="F101" s="52">
        <v>16.982947624847746</v>
      </c>
      <c r="G101" s="52">
        <v>10.953606011309937</v>
      </c>
      <c r="H101" s="79">
        <v>12.963386774714538</v>
      </c>
    </row>
    <row r="102" spans="1:8" ht="14.25">
      <c r="A102" s="65">
        <v>37742</v>
      </c>
      <c r="B102" s="78">
        <v>12.157890418913023</v>
      </c>
      <c r="C102" s="52">
        <v>13.65186637819443</v>
      </c>
      <c r="D102" s="52">
        <v>10.850182124491479</v>
      </c>
      <c r="E102" s="52">
        <v>25.570893620893624</v>
      </c>
      <c r="F102" s="52">
        <v>-0.4110415035238848</v>
      </c>
      <c r="G102" s="52">
        <v>10.625172596919807</v>
      </c>
      <c r="H102" s="79">
        <v>12.659572613215071</v>
      </c>
    </row>
    <row r="103" spans="1:8" ht="14.25">
      <c r="A103" s="65">
        <v>37712</v>
      </c>
      <c r="B103" s="78">
        <v>12.772372853407457</v>
      </c>
      <c r="C103" s="52">
        <v>14.526083767135992</v>
      </c>
      <c r="D103" s="52">
        <v>11.310094666227304</v>
      </c>
      <c r="E103" s="52">
        <v>26.822337662337663</v>
      </c>
      <c r="F103" s="52">
        <v>13.682582702271821</v>
      </c>
      <c r="G103" s="52">
        <v>11.340227201991908</v>
      </c>
      <c r="H103" s="79">
        <v>13.389385329599254</v>
      </c>
    </row>
    <row r="104" spans="1:8" ht="14.25">
      <c r="A104" s="65">
        <v>37681</v>
      </c>
      <c r="B104" s="78">
        <v>13.041150278880473</v>
      </c>
      <c r="C104" s="52">
        <v>14.706221418868754</v>
      </c>
      <c r="D104" s="52">
        <v>11.951957430448296</v>
      </c>
      <c r="E104" s="52">
        <v>27.705397322044817</v>
      </c>
      <c r="F104" s="52">
        <v>14.326486633933444</v>
      </c>
      <c r="G104" s="52">
        <v>11.506910656620022</v>
      </c>
      <c r="H104" s="79">
        <v>13.709372518706424</v>
      </c>
    </row>
    <row r="105" spans="1:8" ht="14.25">
      <c r="A105" s="65">
        <v>37653</v>
      </c>
      <c r="B105" s="78">
        <v>12.400594946484627</v>
      </c>
      <c r="C105" s="52">
        <v>14.296231915600808</v>
      </c>
      <c r="D105" s="52">
        <v>11.478944373668664</v>
      </c>
      <c r="E105" s="52">
        <v>26.36866809047665</v>
      </c>
      <c r="F105" s="52">
        <v>15.375302571860818</v>
      </c>
      <c r="G105" s="52">
        <v>11.250724982172569</v>
      </c>
      <c r="H105" s="79">
        <v>13.179547730270258</v>
      </c>
    </row>
    <row r="106" spans="1:8" ht="14.25">
      <c r="A106" s="65">
        <v>37622</v>
      </c>
      <c r="B106" s="78">
        <v>12.312360339201044</v>
      </c>
      <c r="C106" s="52">
        <v>14.469576112020738</v>
      </c>
      <c r="D106" s="52">
        <v>11.683494581029441</v>
      </c>
      <c r="E106" s="52">
        <v>27.912543263353282</v>
      </c>
      <c r="F106" s="52">
        <v>12.752366888131535</v>
      </c>
      <c r="G106" s="52">
        <v>11.048059482035363</v>
      </c>
      <c r="H106" s="79">
        <v>13.267991722503533</v>
      </c>
    </row>
    <row r="107" spans="1:8" ht="14.25">
      <c r="A107" s="65">
        <v>37591</v>
      </c>
      <c r="B107" s="78">
        <v>11.798985461324195</v>
      </c>
      <c r="C107" s="52">
        <v>13.286026511841097</v>
      </c>
      <c r="D107" s="52">
        <v>10.566631193170968</v>
      </c>
      <c r="E107" s="52">
        <v>25.050663987973419</v>
      </c>
      <c r="F107" s="52">
        <v>14.350668061249726</v>
      </c>
      <c r="G107" s="52">
        <v>10.148524464924256</v>
      </c>
      <c r="H107" s="79">
        <v>12.335065842220287</v>
      </c>
    </row>
    <row r="108" spans="1:8" ht="14.25">
      <c r="A108" s="65">
        <v>37561</v>
      </c>
      <c r="B108" s="78">
        <v>11.581001326623593</v>
      </c>
      <c r="C108" s="52">
        <v>13.115383635774123</v>
      </c>
      <c r="D108" s="52">
        <v>10.526109706634713</v>
      </c>
      <c r="E108" s="52">
        <v>23.011395678139706</v>
      </c>
      <c r="F108" s="52">
        <v>12.36966601765136</v>
      </c>
      <c r="G108" s="52">
        <v>10.042280990317169</v>
      </c>
      <c r="H108" s="79">
        <v>12.136621058172246</v>
      </c>
    </row>
    <row r="109" spans="1:8" ht="14.25">
      <c r="A109" s="65">
        <v>37530</v>
      </c>
      <c r="B109" s="78">
        <v>11.529207819269136</v>
      </c>
      <c r="C109" s="52">
        <v>13.228240258021009</v>
      </c>
      <c r="D109" s="52">
        <v>10.640921338494744</v>
      </c>
      <c r="E109" s="52">
        <v>25.410036041006084</v>
      </c>
      <c r="F109" s="52">
        <v>11.823676187092358</v>
      </c>
      <c r="G109" s="52">
        <v>10.351315916598956</v>
      </c>
      <c r="H109" s="79">
        <v>12.212599108842973</v>
      </c>
    </row>
    <row r="110" spans="1:8" ht="14.25">
      <c r="A110" s="65">
        <v>37500</v>
      </c>
      <c r="B110" s="78">
        <v>10.901100893377343</v>
      </c>
      <c r="C110" s="52">
        <v>12.647470313213642</v>
      </c>
      <c r="D110" s="52">
        <v>10.06566979681436</v>
      </c>
      <c r="E110" s="52">
        <v>25.237644524077687</v>
      </c>
      <c r="F110" s="52">
        <v>12.706852385087259</v>
      </c>
      <c r="G110" s="52">
        <v>9.9870507163474187</v>
      </c>
      <c r="H110" s="79">
        <v>11.611827517826693</v>
      </c>
    </row>
    <row r="111" spans="1:8" ht="14.25">
      <c r="A111" s="65">
        <v>37469</v>
      </c>
      <c r="B111" s="78">
        <v>11.451648409502875</v>
      </c>
      <c r="C111" s="52">
        <v>13.472163810294131</v>
      </c>
      <c r="D111" s="52">
        <v>10.580739758094278</v>
      </c>
      <c r="E111" s="52">
        <v>27.302579072538684</v>
      </c>
      <c r="F111" s="52">
        <v>12.15508270329588</v>
      </c>
      <c r="G111" s="52">
        <v>9.8350141608564385</v>
      </c>
      <c r="H111" s="79">
        <v>12.306457577337966</v>
      </c>
    </row>
    <row r="112" spans="1:8" ht="14.25">
      <c r="A112" s="65">
        <v>37438</v>
      </c>
      <c r="B112" s="78">
        <v>11.114787736365903</v>
      </c>
      <c r="C112" s="52">
        <v>12.957032645145976</v>
      </c>
      <c r="D112" s="52">
        <v>10.320590277141736</v>
      </c>
      <c r="E112" s="52">
        <v>25.673416200097236</v>
      </c>
      <c r="F112" s="52">
        <v>12.673034559130771</v>
      </c>
      <c r="G112" s="52">
        <v>9.849605159530137</v>
      </c>
      <c r="H112" s="79">
        <v>11.857255007723197</v>
      </c>
    </row>
    <row r="113" spans="1:8" ht="14.25">
      <c r="A113" s="65">
        <v>37408</v>
      </c>
      <c r="B113" s="78">
        <v>10.81054906471822</v>
      </c>
      <c r="C113" s="52">
        <v>12.3770252353976</v>
      </c>
      <c r="D113" s="52">
        <v>9.679424359536128</v>
      </c>
      <c r="E113" s="52">
        <v>24.055475550289387</v>
      </c>
      <c r="F113" s="52">
        <v>14.168657178217822</v>
      </c>
      <c r="G113" s="52">
        <v>5.6274631646380531</v>
      </c>
      <c r="H113" s="79">
        <v>11.347065701358767</v>
      </c>
    </row>
    <row r="114" spans="1:8" ht="14.25">
      <c r="A114" s="65">
        <v>37377</v>
      </c>
      <c r="B114" s="78">
        <v>10.678237928623998</v>
      </c>
      <c r="C114" s="52">
        <v>12.41107937460699</v>
      </c>
      <c r="D114" s="52">
        <v>10.238098315143239</v>
      </c>
      <c r="E114" s="52">
        <v>23.012643467082913</v>
      </c>
      <c r="F114" s="52">
        <v>10.666497706975621</v>
      </c>
      <c r="G114" s="52">
        <v>19.047757847533632</v>
      </c>
      <c r="H114" s="79">
        <v>11.559893199121021</v>
      </c>
    </row>
    <row r="115" spans="1:8" ht="14.25">
      <c r="A115" s="65">
        <v>37347</v>
      </c>
      <c r="B115" s="78">
        <v>10.535735460922615</v>
      </c>
      <c r="C115" s="52">
        <v>12.681204788013874</v>
      </c>
      <c r="D115" s="52">
        <v>10.033742545647362</v>
      </c>
      <c r="E115" s="52">
        <v>28.699591681701641</v>
      </c>
      <c r="F115" s="52">
        <v>14.696878850102671</v>
      </c>
      <c r="G115" s="52">
        <v>9.4560409781890282</v>
      </c>
      <c r="H115" s="79">
        <v>11.572055824387533</v>
      </c>
    </row>
    <row r="116" spans="1:8" ht="14.25">
      <c r="A116" s="65">
        <v>37316</v>
      </c>
      <c r="B116" s="78">
        <v>10.096104159990754</v>
      </c>
      <c r="C116" s="52">
        <v>12.123292191048993</v>
      </c>
      <c r="D116" s="52">
        <v>9.3769348708378502</v>
      </c>
      <c r="E116" s="52">
        <v>21.093206229860368</v>
      </c>
      <c r="F116" s="52">
        <v>10.245419063270338</v>
      </c>
      <c r="G116" s="52">
        <v>9.4037893664993799</v>
      </c>
      <c r="H116" s="79">
        <v>10.953170269858189</v>
      </c>
    </row>
    <row r="117" spans="1:8" ht="14.25">
      <c r="A117" s="65">
        <v>37288</v>
      </c>
      <c r="B117" s="78">
        <v>9.9324183450928256</v>
      </c>
      <c r="C117" s="52">
        <v>11.922098877426384</v>
      </c>
      <c r="D117" s="52">
        <v>9.6180366211747685</v>
      </c>
      <c r="E117" s="52">
        <v>23.911938745168005</v>
      </c>
      <c r="F117" s="52">
        <v>10.6466820542412</v>
      </c>
      <c r="G117" s="52">
        <v>9.2143773466833547</v>
      </c>
      <c r="H117" s="79">
        <v>10.890918801142961</v>
      </c>
    </row>
    <row r="118" spans="1:8" ht="14.25">
      <c r="A118" s="65">
        <v>37257</v>
      </c>
      <c r="B118" s="78">
        <v>10.179663738206562</v>
      </c>
      <c r="C118" s="52">
        <v>11.815686641857738</v>
      </c>
      <c r="D118" s="52">
        <v>9.7580553737721694</v>
      </c>
      <c r="E118" s="52">
        <v>23.136288765924593</v>
      </c>
      <c r="F118" s="52">
        <v>12.698007071681129</v>
      </c>
      <c r="G118" s="52">
        <v>7.389929422478561</v>
      </c>
      <c r="H118" s="79">
        <v>10.951445513557353</v>
      </c>
    </row>
    <row r="119" spans="1:8" ht="14.25">
      <c r="A119" s="65">
        <v>37226</v>
      </c>
      <c r="B119" s="78">
        <v>10.534805334699147</v>
      </c>
      <c r="C119" s="52">
        <v>12.168705254262271</v>
      </c>
      <c r="D119" s="52">
        <v>9.7528715932814514</v>
      </c>
      <c r="E119" s="52">
        <v>20.980819448504338</v>
      </c>
      <c r="F119" s="52">
        <v>12.674239713774599</v>
      </c>
      <c r="G119" s="52">
        <v>11.960269058295964</v>
      </c>
      <c r="H119" s="79">
        <v>11.208172734233923</v>
      </c>
    </row>
    <row r="120" spans="1:8" ht="14.25">
      <c r="A120" s="65">
        <v>37196</v>
      </c>
      <c r="B120" s="78">
        <v>10.085735912065065</v>
      </c>
      <c r="C120" s="52">
        <v>11.801121645504399</v>
      </c>
      <c r="D120" s="52">
        <v>9.524252570153898</v>
      </c>
      <c r="E120" s="52">
        <v>49.048745980707402</v>
      </c>
      <c r="F120" s="52">
        <v>10.085248940677968</v>
      </c>
      <c r="G120" s="52">
        <v>1.9107692307692308</v>
      </c>
      <c r="H120" s="79">
        <v>10.854971038058746</v>
      </c>
    </row>
    <row r="121" spans="1:8" ht="14.25">
      <c r="A121" s="65">
        <v>37165</v>
      </c>
      <c r="B121" s="78">
        <v>10.784929033570114</v>
      </c>
      <c r="C121" s="52">
        <v>12.644026710627431</v>
      </c>
      <c r="D121" s="52">
        <v>10.228219419009328</v>
      </c>
      <c r="E121" s="52">
        <v>24.240455858149858</v>
      </c>
      <c r="F121" s="52">
        <v>12.435088676671214</v>
      </c>
      <c r="G121" s="52">
        <v>10.021145685997171</v>
      </c>
      <c r="H121" s="79">
        <v>11.68674606813501</v>
      </c>
    </row>
    <row r="122" spans="1:8" ht="14.25">
      <c r="A122" s="65">
        <v>37135</v>
      </c>
      <c r="B122" s="78">
        <v>10.646613004151714</v>
      </c>
      <c r="C122" s="52">
        <v>12.866127796042917</v>
      </c>
      <c r="D122" s="52">
        <v>10.274820769080241</v>
      </c>
      <c r="E122" s="52">
        <v>17.167622677465456</v>
      </c>
      <c r="F122" s="52">
        <v>11.676010854816825</v>
      </c>
      <c r="G122" s="52">
        <v>10.149753400089672</v>
      </c>
      <c r="H122" s="79">
        <v>11.558277109525624</v>
      </c>
    </row>
    <row r="123" spans="1:8" ht="14.25">
      <c r="A123" s="65">
        <v>37104</v>
      </c>
      <c r="B123" s="78">
        <v>10.520913035374138</v>
      </c>
      <c r="C123" s="52">
        <v>12.312220706783007</v>
      </c>
      <c r="D123" s="52">
        <v>9.7653680585590692</v>
      </c>
      <c r="E123" s="52">
        <v>27.198269826982695</v>
      </c>
      <c r="F123" s="52">
        <v>12.258457493426819</v>
      </c>
      <c r="G123" s="52">
        <v>9.1701782633697526</v>
      </c>
      <c r="H123" s="79">
        <v>11.273402177931725</v>
      </c>
    </row>
    <row r="124" spans="1:8" ht="14.25">
      <c r="A124" s="65">
        <v>37073</v>
      </c>
      <c r="B124" s="78">
        <v>11.06078452340032</v>
      </c>
      <c r="C124" s="52">
        <v>12.645808303751338</v>
      </c>
      <c r="D124" s="52">
        <v>10.039191104098498</v>
      </c>
      <c r="E124" s="52">
        <v>21.867566534108292</v>
      </c>
      <c r="F124" s="52">
        <v>12.854858515750134</v>
      </c>
      <c r="G124" s="52">
        <v>9.9962851959933765</v>
      </c>
      <c r="H124" s="79">
        <v>11.664505296769951</v>
      </c>
    </row>
    <row r="125" spans="1:8" ht="14.25">
      <c r="A125" s="65">
        <v>37043</v>
      </c>
      <c r="B125" s="78">
        <v>11.690367761374738</v>
      </c>
      <c r="C125" s="52">
        <v>12.707778870715618</v>
      </c>
      <c r="D125" s="52">
        <v>10.440611001327987</v>
      </c>
      <c r="E125" s="52">
        <v>23.083309773336584</v>
      </c>
      <c r="F125" s="52">
        <v>12.929590895109197</v>
      </c>
      <c r="G125" s="52">
        <v>10.127598877605559</v>
      </c>
      <c r="H125" s="79">
        <v>11.99723515340875</v>
      </c>
    </row>
    <row r="126" spans="1:8" ht="14.25">
      <c r="A126" s="65">
        <v>37012</v>
      </c>
      <c r="B126" s="78">
        <v>11.489096096636564</v>
      </c>
      <c r="C126" s="52">
        <v>13.17869361542963</v>
      </c>
      <c r="D126" s="52">
        <v>10.65421109750101</v>
      </c>
      <c r="E126" s="52">
        <v>40.266348128963116</v>
      </c>
      <c r="F126" s="52">
        <v>12.634809767177739</v>
      </c>
      <c r="G126" s="52">
        <v>10.351336969535719</v>
      </c>
      <c r="H126" s="79">
        <v>12.201697448276292</v>
      </c>
    </row>
    <row r="127" spans="1:8" ht="14.25">
      <c r="A127" s="65">
        <v>36982</v>
      </c>
      <c r="B127" s="78">
        <v>11.990197790428294</v>
      </c>
      <c r="C127" s="52">
        <v>14.356251974024728</v>
      </c>
      <c r="D127" s="52">
        <v>11.769366774258121</v>
      </c>
      <c r="E127" s="52">
        <v>29.891070455164897</v>
      </c>
      <c r="F127" s="52">
        <v>12.982767756524595</v>
      </c>
      <c r="G127" s="52">
        <v>11.156942585417401</v>
      </c>
      <c r="H127" s="79">
        <v>13.252778425958009</v>
      </c>
    </row>
    <row r="128" spans="1:8" ht="14.25">
      <c r="A128" s="65">
        <v>36951</v>
      </c>
      <c r="B128" s="78">
        <v>11.36304477296426</v>
      </c>
      <c r="C128" s="52">
        <v>13.669582431505042</v>
      </c>
      <c r="D128" s="52">
        <v>10.106912943213848</v>
      </c>
      <c r="E128" s="52">
        <v>16.158986958986958</v>
      </c>
      <c r="F128" s="52">
        <v>11.514640198511167</v>
      </c>
      <c r="G128" s="52">
        <v>10.319648271679807</v>
      </c>
      <c r="H128" s="79">
        <v>12.06052657043621</v>
      </c>
    </row>
    <row r="129" spans="1:8" ht="14.25">
      <c r="A129" s="65">
        <v>36923</v>
      </c>
      <c r="B129" s="78">
        <v>11.762720254274821</v>
      </c>
      <c r="C129" s="52">
        <v>14.11135669175345</v>
      </c>
      <c r="D129" s="52">
        <v>11.056053690130724</v>
      </c>
      <c r="E129" s="52">
        <v>30.767200292016479</v>
      </c>
      <c r="F129" s="52">
        <v>12.700820344544708</v>
      </c>
      <c r="G129" s="52">
        <v>10.449714373938551</v>
      </c>
      <c r="H129" s="79">
        <v>12.787278879713041</v>
      </c>
    </row>
    <row r="130" spans="1:8" ht="14.25">
      <c r="A130" s="65">
        <v>36892</v>
      </c>
      <c r="B130" s="78">
        <v>12.516711662567724</v>
      </c>
      <c r="C130" s="52">
        <v>14.344763585906488</v>
      </c>
      <c r="D130" s="52">
        <v>11.250294257448767</v>
      </c>
      <c r="E130" s="52">
        <v>20.396711366538952</v>
      </c>
      <c r="F130" s="52">
        <v>15.702849588719152</v>
      </c>
      <c r="G130" s="52">
        <v>10.70236553455795</v>
      </c>
      <c r="H130" s="79">
        <v>13.089531213293204</v>
      </c>
    </row>
    <row r="131" spans="1:8" ht="14.25">
      <c r="A131" s="65">
        <v>36861</v>
      </c>
      <c r="B131" s="78">
        <v>11.392833721401187</v>
      </c>
      <c r="C131" s="52">
        <v>12.746696700501937</v>
      </c>
      <c r="D131" s="52">
        <v>10.589482562702811</v>
      </c>
      <c r="E131" s="52">
        <v>20.841839449541283</v>
      </c>
      <c r="F131" s="52">
        <v>12.170166666666669</v>
      </c>
      <c r="G131" s="52">
        <v>15.853797468354431</v>
      </c>
      <c r="H131" s="79">
        <v>11.965631766869659</v>
      </c>
    </row>
    <row r="132" spans="1:8" ht="14.25">
      <c r="A132" s="65">
        <v>36831</v>
      </c>
      <c r="B132" s="78">
        <v>11.924333035793822</v>
      </c>
      <c r="C132" s="52">
        <v>13.92197520334248</v>
      </c>
      <c r="D132" s="52">
        <v>11.223893724286825</v>
      </c>
      <c r="E132" s="52">
        <v>23.633571428571429</v>
      </c>
      <c r="F132" s="52">
        <v>13.551666666666666</v>
      </c>
      <c r="G132" s="52">
        <v>8.9249084507042244</v>
      </c>
      <c r="H132" s="79">
        <v>12.727117469064178</v>
      </c>
    </row>
    <row r="133" spans="1:8" ht="14.25">
      <c r="A133" s="65">
        <v>36800</v>
      </c>
      <c r="B133" s="78">
        <v>11.94686553533159</v>
      </c>
      <c r="C133" s="52">
        <v>13.706279151342665</v>
      </c>
      <c r="D133" s="52">
        <v>10.892305495226459</v>
      </c>
      <c r="E133" s="52">
        <v>26.280122641509433</v>
      </c>
      <c r="F133" s="52">
        <v>13.01729411764706</v>
      </c>
      <c r="G133" s="52">
        <v>7.4693589743589737</v>
      </c>
      <c r="H133" s="79">
        <v>12.570554272659459</v>
      </c>
    </row>
    <row r="134" spans="1:8" ht="14.25">
      <c r="A134" s="65">
        <v>36770</v>
      </c>
      <c r="B134" s="78">
        <v>11.605884616707309</v>
      </c>
      <c r="C134" s="52">
        <v>13.568261042686622</v>
      </c>
      <c r="D134" s="52">
        <v>11.266277835745692</v>
      </c>
      <c r="E134" s="52">
        <v>26.453162037037036</v>
      </c>
      <c r="F134" s="52">
        <v>13.134799999999998</v>
      </c>
      <c r="G134" s="52">
        <v>8.251276595744681</v>
      </c>
      <c r="H134" s="79">
        <v>12.494530011750767</v>
      </c>
    </row>
    <row r="135" spans="1:8" ht="14.25">
      <c r="A135" s="65">
        <v>36739</v>
      </c>
      <c r="B135" s="78">
        <v>12.220405205511328</v>
      </c>
      <c r="C135" s="52">
        <v>13.600085893695372</v>
      </c>
      <c r="D135" s="52">
        <v>10.541679123746363</v>
      </c>
      <c r="E135" s="52">
        <v>25.6615</v>
      </c>
      <c r="F135" s="52">
        <v>14.580764705882354</v>
      </c>
      <c r="G135" s="52">
        <v>10.200437500000001</v>
      </c>
      <c r="H135" s="79">
        <v>12.608357284457856</v>
      </c>
    </row>
    <row r="136" spans="1:8" ht="14.25">
      <c r="A136" s="65">
        <v>36708</v>
      </c>
      <c r="B136" s="78">
        <v>11.519427364958794</v>
      </c>
      <c r="C136" s="52">
        <v>12.811117359493226</v>
      </c>
      <c r="D136" s="52">
        <v>10.61254789412002</v>
      </c>
      <c r="E136" s="52">
        <v>12.749273913043476</v>
      </c>
      <c r="F136" s="52">
        <v>11.427425952380952</v>
      </c>
      <c r="G136" s="52">
        <v>10.113475177304965</v>
      </c>
      <c r="H136" s="79">
        <v>11.862655244490638</v>
      </c>
    </row>
    <row r="137" spans="1:8" ht="14.25">
      <c r="A137" s="65">
        <v>36678</v>
      </c>
      <c r="B137" s="78">
        <v>11.080071021073676</v>
      </c>
      <c r="C137" s="52">
        <v>13.009204273005025</v>
      </c>
      <c r="D137" s="52">
        <v>10.45700660517058</v>
      </c>
      <c r="E137" s="52">
        <v>28.980316010101006</v>
      </c>
      <c r="F137" s="52">
        <v>12.15712911764706</v>
      </c>
      <c r="G137" s="52">
        <v>17.607239240506328</v>
      </c>
      <c r="H137" s="79">
        <v>11.984610389791987</v>
      </c>
    </row>
    <row r="138" spans="1:8" ht="14.25">
      <c r="A138" s="65">
        <v>36647</v>
      </c>
      <c r="B138" s="78">
        <v>10.783047322894479</v>
      </c>
      <c r="C138" s="52">
        <v>13.164680559844552</v>
      </c>
      <c r="D138" s="52">
        <v>10.431040818207947</v>
      </c>
      <c r="E138" s="52">
        <v>26.571808920187795</v>
      </c>
      <c r="F138" s="52">
        <v>11.580113142857144</v>
      </c>
      <c r="G138" s="52">
        <v>9.9262689221556872</v>
      </c>
      <c r="H138" s="79">
        <v>11.851148638521265</v>
      </c>
    </row>
    <row r="139" spans="1:8" ht="14.25">
      <c r="A139" s="65">
        <v>36617</v>
      </c>
      <c r="B139" s="78">
        <v>10.887720973861278</v>
      </c>
      <c r="C139" s="52">
        <v>13.22342688765416</v>
      </c>
      <c r="D139" s="52">
        <v>9.9727338490411679</v>
      </c>
      <c r="E139" s="52">
        <v>21.159852511415526</v>
      </c>
      <c r="F139" s="52">
        <v>12.693081515151514</v>
      </c>
      <c r="G139" s="52">
        <v>10.023720517241379</v>
      </c>
      <c r="H139" s="79">
        <v>11.779316575330748</v>
      </c>
    </row>
    <row r="140" spans="1:8" ht="14.25">
      <c r="A140" s="65">
        <v>36586</v>
      </c>
      <c r="B140" s="78">
        <v>10.212348700295555</v>
      </c>
      <c r="C140" s="52">
        <v>12.30636933635005</v>
      </c>
      <c r="D140" s="52">
        <v>9.8601571684920497</v>
      </c>
      <c r="E140" s="52">
        <v>23.75586854460094</v>
      </c>
      <c r="F140" s="52">
        <v>11.421783783783784</v>
      </c>
      <c r="G140" s="52">
        <v>9.507352941176471</v>
      </c>
      <c r="H140" s="79">
        <v>11.182809030867732</v>
      </c>
    </row>
    <row r="141" spans="1:8" ht="14.25">
      <c r="A141" s="65">
        <v>36557</v>
      </c>
      <c r="B141" s="78">
        <v>10.22710867859033</v>
      </c>
      <c r="C141" s="52">
        <v>12.894254638121946</v>
      </c>
      <c r="D141" s="52">
        <v>9.868539999267858</v>
      </c>
      <c r="E141" s="52">
        <v>21.142857142857142</v>
      </c>
      <c r="F141" s="52">
        <v>11.276757575757577</v>
      </c>
      <c r="G141" s="52">
        <v>9.5530303030303028</v>
      </c>
      <c r="H141" s="79">
        <v>11.380683793613578</v>
      </c>
    </row>
    <row r="142" spans="1:8" ht="14.25">
      <c r="A142" s="65">
        <v>36526</v>
      </c>
      <c r="B142" s="78">
        <v>9.8611821201659193</v>
      </c>
      <c r="C142" s="52">
        <v>12.354536652569525</v>
      </c>
      <c r="D142" s="52">
        <v>10.101259499711574</v>
      </c>
      <c r="E142" s="52">
        <v>24.221818181818183</v>
      </c>
      <c r="F142" s="52">
        <v>11.126911764705882</v>
      </c>
      <c r="G142" s="52">
        <v>9.7169811320754729</v>
      </c>
      <c r="H142" s="79">
        <v>11.172473957892533</v>
      </c>
    </row>
    <row r="143" spans="1:8" ht="14.25">
      <c r="A143" s="65">
        <v>36495</v>
      </c>
      <c r="B143" s="78">
        <v>9.576762747782384</v>
      </c>
      <c r="C143" s="52">
        <v>11.973566205783305</v>
      </c>
      <c r="D143" s="52">
        <v>9.1604192525214732</v>
      </c>
      <c r="E143" s="52">
        <v>24.307262569832403</v>
      </c>
      <c r="F143" s="52">
        <v>11.383060606060607</v>
      </c>
      <c r="G143" s="52">
        <v>8.8325248226950368</v>
      </c>
      <c r="H143" s="79">
        <v>10.59959967750928</v>
      </c>
    </row>
    <row r="144" spans="1:8" ht="14.25">
      <c r="A144" s="65">
        <v>36465</v>
      </c>
      <c r="B144" s="78">
        <v>9.6008081232315519</v>
      </c>
      <c r="C144" s="52">
        <v>11.720353169888757</v>
      </c>
      <c r="D144" s="52">
        <v>9.3542659003923365</v>
      </c>
      <c r="E144" s="52">
        <v>19.985751602944671</v>
      </c>
      <c r="F144" s="52">
        <v>10.948873483535531</v>
      </c>
      <c r="G144" s="52">
        <v>8.8897113249444875</v>
      </c>
      <c r="H144" s="79">
        <v>10.515823189671204</v>
      </c>
    </row>
    <row r="145" spans="1:8" ht="14.25">
      <c r="A145" s="65">
        <v>36434</v>
      </c>
      <c r="B145" s="78">
        <v>9.5977640753760163</v>
      </c>
      <c r="C145" s="52">
        <v>11.697049859106331</v>
      </c>
      <c r="D145" s="52">
        <v>9.2460404431041709</v>
      </c>
      <c r="E145" s="52">
        <v>21.004949619939897</v>
      </c>
      <c r="F145" s="52">
        <v>10.617668161434979</v>
      </c>
      <c r="G145" s="52">
        <v>8.864340563114645</v>
      </c>
      <c r="H145" s="79">
        <v>10.506425031088554</v>
      </c>
    </row>
    <row r="146" spans="1:8" ht="14.25">
      <c r="A146" s="65">
        <v>36404</v>
      </c>
      <c r="B146" s="78">
        <v>9.5737936131764272</v>
      </c>
      <c r="C146" s="52">
        <v>11.759747740225968</v>
      </c>
      <c r="D146" s="52">
        <v>9.1463731842800424</v>
      </c>
      <c r="E146" s="52">
        <v>24.142811487010913</v>
      </c>
      <c r="F146" s="52">
        <v>10.934054202025733</v>
      </c>
      <c r="G146" s="52">
        <v>9.0259345443627073</v>
      </c>
      <c r="H146" s="79">
        <v>10.535359053615439</v>
      </c>
    </row>
    <row r="147" spans="1:8" ht="14.25">
      <c r="A147" s="65">
        <v>36373</v>
      </c>
      <c r="B147" s="78">
        <v>9.1937889439620299</v>
      </c>
      <c r="C147" s="52">
        <v>11.345943687323217</v>
      </c>
      <c r="D147" s="52">
        <v>8.8629130093484623</v>
      </c>
      <c r="E147" s="52">
        <v>19.858845189996419</v>
      </c>
      <c r="F147" s="52">
        <v>9.8796567069294348</v>
      </c>
      <c r="G147" s="52">
        <v>8.5516477430074787</v>
      </c>
      <c r="H147" s="79">
        <v>10.086119672940553</v>
      </c>
    </row>
    <row r="148" spans="1:8" ht="14.25">
      <c r="A148" s="70">
        <v>36342</v>
      </c>
      <c r="B148" s="80">
        <v>8.7196758592539325</v>
      </c>
      <c r="C148" s="81">
        <v>11.039439975197036</v>
      </c>
      <c r="D148" s="81">
        <v>8.5555287273061751</v>
      </c>
      <c r="E148" s="81">
        <v>23.371985716005298</v>
      </c>
      <c r="F148" s="81">
        <v>9.8736111111111118</v>
      </c>
      <c r="G148" s="81">
        <v>8.1685036992299569</v>
      </c>
      <c r="H148" s="83">
        <v>9.8204974694246037</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dimension ref="A1"/>
  <sheetViews>
    <sheetView workbookViewId="0"/>
  </sheetViews>
  <sheetFormatPr defaultRowHeight="12.75"/>
  <sheetData/>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G26"/>
  <sheetViews>
    <sheetView workbookViewId="0"/>
  </sheetViews>
  <sheetFormatPr defaultRowHeight="12.75"/>
  <cols>
    <col min="1" max="1" width="13.140625" customWidth="1"/>
    <col min="2" max="2" width="19.85546875" customWidth="1"/>
    <col min="4" max="4" width="17.42578125" customWidth="1"/>
    <col min="5" max="5" width="1.7109375" customWidth="1"/>
    <col min="6" max="6" width="13.42578125" customWidth="1"/>
    <col min="7" max="7" width="34.42578125" customWidth="1"/>
  </cols>
  <sheetData>
    <row r="1" spans="1:7" ht="15.75" thickBot="1">
      <c r="A1" s="16" t="s">
        <v>7</v>
      </c>
      <c r="B1" s="17"/>
      <c r="C1" s="17"/>
      <c r="D1" s="17"/>
      <c r="E1" s="29"/>
      <c r="F1" s="29"/>
      <c r="G1" s="29"/>
    </row>
    <row r="2" spans="1:7" ht="43.5" customHeight="1" thickBot="1">
      <c r="A2" s="18" t="s">
        <v>8</v>
      </c>
      <c r="B2" s="19" t="s">
        <v>9</v>
      </c>
      <c r="C2" s="20" t="s">
        <v>10</v>
      </c>
      <c r="D2" s="53" t="s">
        <v>26</v>
      </c>
      <c r="E2" s="29"/>
      <c r="F2" s="29"/>
      <c r="G2" s="29"/>
    </row>
    <row r="3" spans="1:7" ht="30.75" thickBot="1">
      <c r="A3" s="21" t="s">
        <v>11</v>
      </c>
      <c r="B3" s="112" t="s">
        <v>27</v>
      </c>
      <c r="C3" s="113"/>
      <c r="D3" s="114"/>
      <c r="E3" s="29"/>
      <c r="F3" s="29"/>
      <c r="G3" s="29"/>
    </row>
    <row r="4" spans="1:7" ht="33" customHeight="1" thickBot="1">
      <c r="A4" s="21" t="s">
        <v>12</v>
      </c>
      <c r="B4" s="115" t="s">
        <v>28</v>
      </c>
      <c r="C4" s="116"/>
      <c r="D4" s="117"/>
      <c r="E4" s="29"/>
      <c r="F4" s="29"/>
      <c r="G4" s="29"/>
    </row>
    <row r="5" spans="1:7" ht="30.75" thickBot="1">
      <c r="A5" s="22" t="s">
        <v>13</v>
      </c>
      <c r="B5" s="23" t="s">
        <v>14</v>
      </c>
      <c r="C5" s="24" t="s">
        <v>15</v>
      </c>
      <c r="D5" s="38" t="s">
        <v>29</v>
      </c>
      <c r="E5" s="29"/>
      <c r="F5" s="29"/>
      <c r="G5" s="29"/>
    </row>
    <row r="6" spans="1:7" ht="30.75" thickBot="1">
      <c r="A6" s="25" t="s">
        <v>16</v>
      </c>
      <c r="B6" s="118" t="s">
        <v>30</v>
      </c>
      <c r="C6" s="119"/>
      <c r="D6" s="120"/>
      <c r="E6" s="29"/>
      <c r="F6" s="29"/>
      <c r="G6" s="29"/>
    </row>
    <row r="7" spans="1:7" ht="15">
      <c r="A7" s="26"/>
      <c r="B7" s="27"/>
      <c r="C7" s="27"/>
      <c r="D7" s="27"/>
      <c r="E7" s="29"/>
      <c r="F7" s="29"/>
      <c r="G7" s="29"/>
    </row>
    <row r="8" spans="1:7" ht="15.75" thickBot="1">
      <c r="A8" s="28" t="s">
        <v>17</v>
      </c>
      <c r="B8" s="27"/>
      <c r="C8" s="27"/>
      <c r="D8" s="27"/>
      <c r="E8" s="29"/>
      <c r="F8" s="29"/>
      <c r="G8" s="29"/>
    </row>
    <row r="9" spans="1:7" ht="15.75" customHeight="1" thickBot="1">
      <c r="A9" s="121" t="s">
        <v>69</v>
      </c>
      <c r="B9" s="122"/>
      <c r="C9" s="122"/>
      <c r="D9" s="123"/>
      <c r="E9" s="29"/>
      <c r="F9" s="29"/>
      <c r="G9" s="29"/>
    </row>
    <row r="10" spans="1:7" ht="14.25">
      <c r="A10" s="29"/>
      <c r="B10" s="29"/>
      <c r="C10" s="29"/>
      <c r="D10" s="29"/>
      <c r="E10" s="29"/>
      <c r="F10" s="29"/>
      <c r="G10" s="29"/>
    </row>
    <row r="11" spans="1:7" ht="15.75" thickBot="1">
      <c r="A11" s="28" t="s">
        <v>18</v>
      </c>
      <c r="B11" s="27"/>
      <c r="C11" s="27"/>
      <c r="D11" s="27"/>
      <c r="E11" s="29"/>
      <c r="F11" s="29"/>
      <c r="G11" s="29"/>
    </row>
    <row r="12" spans="1:7" ht="18" customHeight="1" thickBot="1">
      <c r="A12" s="30" t="s">
        <v>19</v>
      </c>
      <c r="B12" s="98" t="s">
        <v>70</v>
      </c>
      <c r="C12" s="32"/>
      <c r="D12" s="39"/>
      <c r="E12" s="29"/>
      <c r="F12" s="29"/>
      <c r="G12" s="29"/>
    </row>
    <row r="13" spans="1:7" ht="14.25">
      <c r="A13" s="29"/>
      <c r="B13" s="29"/>
      <c r="C13" s="29"/>
      <c r="D13" s="29"/>
      <c r="E13" s="29"/>
      <c r="F13" s="29"/>
      <c r="G13" s="29"/>
    </row>
    <row r="14" spans="1:7" ht="15.75" thickBot="1">
      <c r="A14" s="16" t="s">
        <v>21</v>
      </c>
      <c r="B14" s="17"/>
      <c r="C14" s="17"/>
      <c r="D14" s="17"/>
      <c r="E14" s="29"/>
      <c r="F14" s="29"/>
      <c r="G14" s="29"/>
    </row>
    <row r="15" spans="1:7" ht="21" customHeight="1">
      <c r="A15" s="33" t="s">
        <v>22</v>
      </c>
      <c r="B15" s="34"/>
      <c r="C15" s="35" t="s">
        <v>23</v>
      </c>
      <c r="D15" s="35"/>
      <c r="E15" s="34"/>
      <c r="F15" s="34"/>
      <c r="G15" s="40"/>
    </row>
    <row r="16" spans="1:7" ht="30.75" customHeight="1">
      <c r="A16" s="124" t="s">
        <v>54</v>
      </c>
      <c r="B16" s="125"/>
      <c r="C16" s="125"/>
      <c r="D16" s="125"/>
      <c r="E16" s="125"/>
      <c r="F16" s="125"/>
      <c r="G16" s="126"/>
    </row>
    <row r="17" spans="1:7" ht="1.5" customHeight="1">
      <c r="A17" s="124"/>
      <c r="B17" s="125"/>
      <c r="C17" s="125"/>
      <c r="D17" s="125"/>
      <c r="E17" s="125"/>
      <c r="F17" s="125"/>
      <c r="G17" s="126"/>
    </row>
    <row r="18" spans="1:7" ht="19.5" customHeight="1">
      <c r="A18" s="127" t="s">
        <v>33</v>
      </c>
      <c r="B18" s="128"/>
      <c r="C18" s="128"/>
      <c r="D18" s="128"/>
      <c r="E18" s="128"/>
      <c r="F18" s="128"/>
      <c r="G18" s="41"/>
    </row>
    <row r="19" spans="1:7" ht="14.25" customHeight="1" thickBot="1">
      <c r="A19" s="101" t="s">
        <v>34</v>
      </c>
      <c r="B19" s="102"/>
      <c r="C19" s="102"/>
      <c r="D19" s="102"/>
      <c r="E19" s="42"/>
      <c r="F19" s="42"/>
      <c r="G19" s="43"/>
    </row>
    <row r="20" spans="1:7" ht="0.75" customHeight="1">
      <c r="A20" s="29"/>
      <c r="B20" s="29"/>
      <c r="C20" s="29"/>
      <c r="D20" s="29"/>
      <c r="E20" s="29"/>
      <c r="F20" s="29"/>
      <c r="G20" s="29"/>
    </row>
    <row r="21" spans="1:7" ht="16.5" customHeight="1" thickBot="1">
      <c r="A21" s="16" t="s">
        <v>24</v>
      </c>
      <c r="B21" s="36"/>
      <c r="C21" s="36"/>
      <c r="D21" s="36"/>
      <c r="E21" s="29"/>
      <c r="F21" s="29"/>
      <c r="G21" s="29"/>
    </row>
    <row r="22" spans="1:7" ht="18" customHeight="1">
      <c r="A22" s="103" t="s">
        <v>35</v>
      </c>
      <c r="B22" s="104"/>
      <c r="C22" s="104"/>
      <c r="D22" s="104"/>
      <c r="E22" s="104"/>
      <c r="F22" s="104"/>
      <c r="G22" s="105"/>
    </row>
    <row r="23" spans="1:7" ht="58.5" customHeight="1" thickBot="1">
      <c r="A23" s="106"/>
      <c r="B23" s="107"/>
      <c r="C23" s="107"/>
      <c r="D23" s="107"/>
      <c r="E23" s="107"/>
      <c r="F23" s="107"/>
      <c r="G23" s="108"/>
    </row>
    <row r="24" spans="1:7" ht="14.25">
      <c r="A24" s="29"/>
      <c r="B24" s="29"/>
      <c r="C24" s="29"/>
      <c r="D24" s="29"/>
      <c r="E24" s="29"/>
      <c r="F24" s="29"/>
      <c r="G24" s="29"/>
    </row>
    <row r="25" spans="1:7" ht="15.75" thickBot="1">
      <c r="A25" s="16" t="s">
        <v>25</v>
      </c>
      <c r="B25" s="29"/>
      <c r="C25" s="29"/>
      <c r="D25" s="29"/>
      <c r="E25" s="29"/>
      <c r="F25" s="29"/>
      <c r="G25" s="29"/>
    </row>
    <row r="26" spans="1:7" ht="263.25" customHeight="1" thickBot="1">
      <c r="A26" s="109" t="s">
        <v>36</v>
      </c>
      <c r="B26" s="110"/>
      <c r="C26" s="110"/>
      <c r="D26" s="110"/>
      <c r="E26" s="110"/>
      <c r="F26" s="110"/>
      <c r="G26" s="111"/>
    </row>
  </sheetData>
  <mergeCells count="9">
    <mergeCell ref="A19:D19"/>
    <mergeCell ref="A22:G23"/>
    <mergeCell ref="A26:G26"/>
    <mergeCell ref="B3:D3"/>
    <mergeCell ref="B4:D4"/>
    <mergeCell ref="B6:D6"/>
    <mergeCell ref="A9:D9"/>
    <mergeCell ref="A16:G17"/>
    <mergeCell ref="A18:F18"/>
  </mergeCells>
  <hyperlinks>
    <hyperlink ref="B6" r:id="rId1"/>
    <hyperlink ref="C15" r:id="rId2"/>
    <hyperlink ref="C15:D15" r:id="rId3" display="http://www.aeepr.com/estadisticas.asp"/>
  </hyperlink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H176"/>
  <sheetViews>
    <sheetView workbookViewId="0">
      <pane xSplit="1" ySplit="4" topLeftCell="B5" activePane="bottomRight" state="frozen"/>
      <selection pane="topRight" activeCell="B1" sqref="B1"/>
      <selection pane="bottomLeft" activeCell="A5" sqref="A5"/>
      <selection pane="bottomRight" activeCell="B5" sqref="B5"/>
    </sheetView>
  </sheetViews>
  <sheetFormatPr defaultRowHeight="14.25"/>
  <cols>
    <col min="1" max="1" width="12.140625" style="1" customWidth="1"/>
    <col min="2" max="2" width="18.28515625" style="3" customWidth="1"/>
    <col min="3" max="4" width="16.85546875" style="3" customWidth="1"/>
    <col min="8" max="8" width="27.140625" customWidth="1"/>
  </cols>
  <sheetData>
    <row r="1" spans="1:4">
      <c r="B1"/>
      <c r="C1" s="2"/>
    </row>
    <row r="2" spans="1:4" ht="15" thickBot="1">
      <c r="B2" s="2"/>
      <c r="C2" s="2"/>
    </row>
    <row r="3" spans="1:4">
      <c r="A3" s="4"/>
      <c r="B3" s="137" t="s">
        <v>0</v>
      </c>
      <c r="C3" s="138"/>
      <c r="D3" s="62" t="s">
        <v>1</v>
      </c>
    </row>
    <row r="4" spans="1:4">
      <c r="A4" s="63" t="s">
        <v>2</v>
      </c>
      <c r="B4" s="5" t="s">
        <v>3</v>
      </c>
      <c r="C4" s="6" t="s">
        <v>4</v>
      </c>
      <c r="D4" s="64" t="s">
        <v>5</v>
      </c>
    </row>
    <row r="5" spans="1:4">
      <c r="A5" s="65">
        <v>40695</v>
      </c>
      <c r="B5" s="7">
        <v>1936.2277079999999</v>
      </c>
      <c r="C5" s="8">
        <v>1853.9994469999999</v>
      </c>
      <c r="D5" s="66">
        <v>3268</v>
      </c>
    </row>
    <row r="6" spans="1:4">
      <c r="A6" s="65">
        <v>40664</v>
      </c>
      <c r="B6" s="7">
        <v>1887.0577840000001</v>
      </c>
      <c r="C6" s="8">
        <v>1805.771021</v>
      </c>
      <c r="D6" s="66">
        <v>3025</v>
      </c>
    </row>
    <row r="7" spans="1:4">
      <c r="A7" s="67">
        <v>40634</v>
      </c>
      <c r="B7" s="9">
        <v>1789.321864</v>
      </c>
      <c r="C7" s="10">
        <v>1707.12733</v>
      </c>
      <c r="D7" s="66">
        <v>2981</v>
      </c>
    </row>
    <row r="8" spans="1:4">
      <c r="A8" s="65">
        <v>40603</v>
      </c>
      <c r="B8" s="7">
        <v>1814.471378</v>
      </c>
      <c r="C8" s="8">
        <v>1732.784138</v>
      </c>
      <c r="D8" s="66">
        <v>3007</v>
      </c>
    </row>
    <row r="9" spans="1:4">
      <c r="A9" s="67">
        <v>40575</v>
      </c>
      <c r="B9" s="9">
        <v>1629.3533</v>
      </c>
      <c r="C9" s="10">
        <v>1554.7721670000001</v>
      </c>
      <c r="D9" s="66">
        <v>2929</v>
      </c>
    </row>
    <row r="10" spans="1:4">
      <c r="A10" s="67">
        <v>40544</v>
      </c>
      <c r="B10" s="9">
        <v>1762.263629</v>
      </c>
      <c r="C10" s="10">
        <v>1688.1405380000001</v>
      </c>
      <c r="D10" s="68">
        <v>2896</v>
      </c>
    </row>
    <row r="11" spans="1:4">
      <c r="A11" s="67">
        <v>40513</v>
      </c>
      <c r="B11" s="9">
        <v>1795.021111</v>
      </c>
      <c r="C11" s="10">
        <v>1708.232019</v>
      </c>
      <c r="D11" s="68">
        <v>3125</v>
      </c>
    </row>
    <row r="12" spans="1:4">
      <c r="A12" s="67">
        <v>40483</v>
      </c>
      <c r="B12" s="9">
        <v>1825.984076</v>
      </c>
      <c r="C12" s="10">
        <v>1750.232215</v>
      </c>
      <c r="D12" s="68">
        <v>3103</v>
      </c>
    </row>
    <row r="13" spans="1:4">
      <c r="A13" s="67">
        <v>40452</v>
      </c>
      <c r="B13" s="9">
        <v>2029.08602</v>
      </c>
      <c r="C13" s="10">
        <v>1944.802696</v>
      </c>
      <c r="D13" s="68">
        <v>3234</v>
      </c>
    </row>
    <row r="14" spans="1:4">
      <c r="A14" s="67">
        <v>40422</v>
      </c>
      <c r="B14" s="9">
        <v>2012.7609279999999</v>
      </c>
      <c r="C14" s="10">
        <v>1924.0494880000001</v>
      </c>
      <c r="D14" s="68">
        <v>3300</v>
      </c>
    </row>
    <row r="15" spans="1:4">
      <c r="A15" s="67">
        <v>40391</v>
      </c>
      <c r="B15" s="9">
        <v>2107.3975559999999</v>
      </c>
      <c r="C15" s="10">
        <v>2017.719711</v>
      </c>
      <c r="D15" s="68">
        <v>3406</v>
      </c>
    </row>
    <row r="16" spans="1:4">
      <c r="A16" s="67">
        <v>40360</v>
      </c>
      <c r="B16" s="9">
        <v>2032.2605880000001</v>
      </c>
      <c r="C16" s="10">
        <v>1942.413172</v>
      </c>
      <c r="D16" s="68">
        <v>3225</v>
      </c>
    </row>
    <row r="17" spans="1:4">
      <c r="A17" s="67">
        <v>40330</v>
      </c>
      <c r="B17" s="9">
        <v>1990.25596</v>
      </c>
      <c r="C17" s="10">
        <v>1903.4912280000001</v>
      </c>
      <c r="D17" s="68">
        <v>3249</v>
      </c>
    </row>
    <row r="18" spans="1:4">
      <c r="A18" s="67">
        <v>40299</v>
      </c>
      <c r="B18" s="9">
        <v>2009.1068459999999</v>
      </c>
      <c r="C18" s="10">
        <v>1922.542103</v>
      </c>
      <c r="D18" s="68">
        <v>3150</v>
      </c>
    </row>
    <row r="19" spans="1:4">
      <c r="A19" s="67">
        <v>40269</v>
      </c>
      <c r="B19" s="9">
        <v>1895.828399</v>
      </c>
      <c r="C19" s="10">
        <v>1812.9494870000001</v>
      </c>
      <c r="D19" s="68">
        <v>3357</v>
      </c>
    </row>
    <row r="20" spans="1:4">
      <c r="A20" s="65">
        <v>40238</v>
      </c>
      <c r="B20" s="7">
        <v>1993.430032</v>
      </c>
      <c r="C20" s="8">
        <v>1900.9656299999999</v>
      </c>
      <c r="D20" s="68">
        <v>3220</v>
      </c>
    </row>
    <row r="21" spans="1:4">
      <c r="A21" s="65">
        <v>40210</v>
      </c>
      <c r="B21" s="7">
        <v>1738.3403020000001</v>
      </c>
      <c r="C21" s="8">
        <v>1659.859314</v>
      </c>
      <c r="D21" s="68">
        <v>3119</v>
      </c>
    </row>
    <row r="22" spans="1:4">
      <c r="A22" s="65">
        <v>40179</v>
      </c>
      <c r="B22" s="7">
        <v>1817.849367</v>
      </c>
      <c r="C22" s="8">
        <v>1732.1459179999999</v>
      </c>
      <c r="D22" s="68">
        <v>3007</v>
      </c>
    </row>
    <row r="23" spans="1:4">
      <c r="A23" s="65">
        <v>40148</v>
      </c>
      <c r="B23" s="7">
        <v>1950.344333</v>
      </c>
      <c r="C23" s="8">
        <v>1861.346996</v>
      </c>
      <c r="D23" s="68">
        <v>3193</v>
      </c>
    </row>
    <row r="24" spans="1:4">
      <c r="A24" s="65">
        <v>40118</v>
      </c>
      <c r="B24" s="9">
        <v>1907.5416319999999</v>
      </c>
      <c r="C24" s="10">
        <v>1819.3973590000001</v>
      </c>
      <c r="D24" s="68">
        <v>3140</v>
      </c>
    </row>
    <row r="25" spans="1:4">
      <c r="A25" s="65">
        <v>40087</v>
      </c>
      <c r="B25" s="7">
        <v>2082.7678799999999</v>
      </c>
      <c r="C25" s="8">
        <v>1997.918165</v>
      </c>
      <c r="D25" s="68">
        <v>3324</v>
      </c>
    </row>
    <row r="26" spans="1:4">
      <c r="A26" s="65">
        <v>40057</v>
      </c>
      <c r="B26" s="7">
        <v>2021.037638</v>
      </c>
      <c r="C26" s="8">
        <v>1939.5808469999999</v>
      </c>
      <c r="D26" s="68">
        <v>3375</v>
      </c>
    </row>
    <row r="27" spans="1:4">
      <c r="A27" s="65">
        <v>40026</v>
      </c>
      <c r="B27" s="7">
        <v>2097.7269820000001</v>
      </c>
      <c r="C27" s="8">
        <v>2018.8184309999999</v>
      </c>
      <c r="D27" s="68">
        <v>3404</v>
      </c>
    </row>
    <row r="28" spans="1:4">
      <c r="A28" s="65">
        <v>39995</v>
      </c>
      <c r="B28" s="7">
        <v>2075.271792</v>
      </c>
      <c r="C28" s="8">
        <v>1992.5432559999999</v>
      </c>
      <c r="D28" s="68">
        <v>3252</v>
      </c>
    </row>
    <row r="29" spans="1:4">
      <c r="A29" s="65">
        <v>39965</v>
      </c>
      <c r="B29" s="7">
        <v>1961.0901879999999</v>
      </c>
      <c r="C29" s="8">
        <v>1873.7394919999999</v>
      </c>
      <c r="D29" s="68">
        <v>3203</v>
      </c>
    </row>
    <row r="30" spans="1:4">
      <c r="A30" s="65">
        <v>39934</v>
      </c>
      <c r="B30" s="7">
        <v>1897.3578600000001</v>
      </c>
      <c r="C30" s="8">
        <v>1816.8751589999999</v>
      </c>
      <c r="D30" s="68">
        <v>3162</v>
      </c>
    </row>
    <row r="31" spans="1:4">
      <c r="A31" s="65">
        <v>39904</v>
      </c>
      <c r="B31" s="7">
        <v>1814.2902919999999</v>
      </c>
      <c r="C31" s="8">
        <v>1736.8298809999999</v>
      </c>
      <c r="D31" s="68">
        <v>3073</v>
      </c>
    </row>
    <row r="32" spans="1:4">
      <c r="A32" s="65">
        <v>39873</v>
      </c>
      <c r="B32" s="7">
        <v>1720.2</v>
      </c>
      <c r="C32" s="8">
        <v>1686.4354330000001</v>
      </c>
      <c r="D32" s="68">
        <v>2915</v>
      </c>
    </row>
    <row r="33" spans="1:4">
      <c r="A33" s="65">
        <v>39845</v>
      </c>
      <c r="B33" s="7">
        <v>1629.0020979999999</v>
      </c>
      <c r="C33" s="8">
        <v>1557.5870359999999</v>
      </c>
      <c r="D33" s="68">
        <v>2979</v>
      </c>
    </row>
    <row r="34" spans="1:4">
      <c r="A34" s="65">
        <v>39814</v>
      </c>
      <c r="B34" s="7">
        <v>1791.939703</v>
      </c>
      <c r="C34" s="8">
        <v>1721.302363</v>
      </c>
      <c r="D34" s="68">
        <v>2953</v>
      </c>
    </row>
    <row r="35" spans="1:4">
      <c r="A35" s="65">
        <v>39783</v>
      </c>
      <c r="B35" s="7">
        <v>1818.3143</v>
      </c>
      <c r="C35" s="11">
        <v>1752.4822360000001</v>
      </c>
      <c r="D35" s="69">
        <v>3028</v>
      </c>
    </row>
    <row r="36" spans="1:4">
      <c r="A36" s="65">
        <v>39753</v>
      </c>
      <c r="B36" s="7">
        <v>1849.5369599999999</v>
      </c>
      <c r="C36" s="11">
        <v>1782.061508</v>
      </c>
      <c r="D36" s="69">
        <v>3160</v>
      </c>
    </row>
    <row r="37" spans="1:4">
      <c r="A37" s="65">
        <v>39722</v>
      </c>
      <c r="B37" s="7">
        <v>2016.723516</v>
      </c>
      <c r="C37" s="11">
        <v>1941.6464209999999</v>
      </c>
      <c r="D37" s="69">
        <v>3260</v>
      </c>
    </row>
    <row r="38" spans="1:4">
      <c r="A38" s="65">
        <v>39692</v>
      </c>
      <c r="B38" s="7">
        <v>1956.665</v>
      </c>
      <c r="C38" s="11">
        <v>1883.03819</v>
      </c>
      <c r="D38" s="69">
        <v>3258</v>
      </c>
    </row>
    <row r="39" spans="1:4">
      <c r="A39" s="65">
        <v>39661</v>
      </c>
      <c r="B39" s="7">
        <v>2109.2299280000002</v>
      </c>
      <c r="C39" s="11">
        <v>2033.7668940000001</v>
      </c>
      <c r="D39" s="69">
        <v>3351</v>
      </c>
    </row>
    <row r="40" spans="1:4">
      <c r="A40" s="65">
        <v>39630</v>
      </c>
      <c r="B40" s="7">
        <v>2046.5606399999999</v>
      </c>
      <c r="C40" s="11">
        <v>1976.7680319999999</v>
      </c>
      <c r="D40" s="69">
        <v>3195</v>
      </c>
    </row>
    <row r="41" spans="1:4">
      <c r="A41" s="65">
        <v>39600</v>
      </c>
      <c r="B41" s="7">
        <v>2014.5361640000001</v>
      </c>
      <c r="C41" s="11">
        <v>1939.67832</v>
      </c>
      <c r="D41" s="69">
        <v>3302</v>
      </c>
    </row>
    <row r="42" spans="1:4">
      <c r="A42" s="65">
        <v>39569</v>
      </c>
      <c r="B42" s="7">
        <v>2032.2445399999999</v>
      </c>
      <c r="C42" s="11">
        <v>1961.0162789999999</v>
      </c>
      <c r="D42" s="69">
        <v>3296</v>
      </c>
    </row>
    <row r="43" spans="1:4">
      <c r="A43" s="65">
        <v>39539</v>
      </c>
      <c r="B43" s="7">
        <v>1864.77864</v>
      </c>
      <c r="C43" s="11">
        <v>1815.2144109999999</v>
      </c>
      <c r="D43" s="69">
        <v>3203</v>
      </c>
    </row>
    <row r="44" spans="1:4">
      <c r="A44" s="65">
        <v>39508</v>
      </c>
      <c r="B44" s="7">
        <v>1816.575304</v>
      </c>
      <c r="C44" s="11">
        <v>1743.606507</v>
      </c>
      <c r="D44" s="69">
        <v>3035</v>
      </c>
    </row>
    <row r="45" spans="1:4">
      <c r="A45" s="65">
        <v>39479</v>
      </c>
      <c r="B45" s="7">
        <v>1735.7171719999999</v>
      </c>
      <c r="C45" s="11">
        <v>1661.1892499999999</v>
      </c>
      <c r="D45" s="69">
        <v>3016</v>
      </c>
    </row>
    <row r="46" spans="1:4">
      <c r="A46" s="65">
        <v>39448</v>
      </c>
      <c r="B46" s="7">
        <v>1855.8616119999999</v>
      </c>
      <c r="C46" s="11">
        <v>1780.002776</v>
      </c>
      <c r="D46" s="69">
        <v>3016</v>
      </c>
    </row>
    <row r="47" spans="1:4">
      <c r="A47" s="65">
        <v>39417</v>
      </c>
      <c r="B47" s="7">
        <v>1937.52008</v>
      </c>
      <c r="C47" s="11">
        <v>1858.1820250000001</v>
      </c>
      <c r="D47" s="69">
        <v>3233</v>
      </c>
    </row>
    <row r="48" spans="1:4">
      <c r="A48" s="65">
        <v>39387</v>
      </c>
      <c r="B48" s="7">
        <v>1965.9639560000001</v>
      </c>
      <c r="C48" s="11">
        <v>1889.3985150000001</v>
      </c>
      <c r="D48" s="69">
        <v>3280</v>
      </c>
    </row>
    <row r="49" spans="1:4">
      <c r="A49" s="65">
        <v>39356</v>
      </c>
      <c r="B49" s="7">
        <v>2133.5881479999998</v>
      </c>
      <c r="C49" s="11">
        <v>2058.0661890000001</v>
      </c>
      <c r="D49" s="69">
        <v>3494</v>
      </c>
    </row>
    <row r="50" spans="1:4">
      <c r="A50" s="65">
        <v>39326</v>
      </c>
      <c r="B50" s="7">
        <v>2103.0779120000002</v>
      </c>
      <c r="C50" s="11">
        <v>2024.516214</v>
      </c>
      <c r="D50" s="69">
        <v>3511</v>
      </c>
    </row>
    <row r="51" spans="1:4">
      <c r="A51" s="65">
        <v>39295</v>
      </c>
      <c r="B51" s="7">
        <v>2213.5117919999998</v>
      </c>
      <c r="C51" s="11">
        <v>2132.6509139999998</v>
      </c>
      <c r="D51" s="69">
        <v>3546</v>
      </c>
    </row>
    <row r="52" spans="1:4">
      <c r="A52" s="65">
        <v>39264</v>
      </c>
      <c r="B52" s="7">
        <v>2164.9554199999998</v>
      </c>
      <c r="C52" s="11">
        <v>2085.0721130000002</v>
      </c>
      <c r="D52" s="69">
        <v>3444</v>
      </c>
    </row>
    <row r="53" spans="1:4">
      <c r="A53" s="65">
        <v>39234</v>
      </c>
      <c r="B53" s="7">
        <v>2138.9712960000002</v>
      </c>
      <c r="C53" s="11">
        <v>2060.001612</v>
      </c>
      <c r="D53" s="69">
        <v>3478</v>
      </c>
    </row>
    <row r="54" spans="1:4">
      <c r="A54" s="65">
        <v>39203</v>
      </c>
      <c r="B54" s="7">
        <v>2200.0638520000002</v>
      </c>
      <c r="C54" s="11">
        <v>2118.4001899999998</v>
      </c>
      <c r="D54" s="69">
        <v>3532</v>
      </c>
    </row>
    <row r="55" spans="1:4">
      <c r="A55" s="65">
        <v>39173</v>
      </c>
      <c r="B55" s="7">
        <v>1971.3170720000001</v>
      </c>
      <c r="C55" s="11">
        <v>1903.4512090000001</v>
      </c>
      <c r="D55" s="69">
        <v>3347</v>
      </c>
    </row>
    <row r="56" spans="1:4">
      <c r="A56" s="65">
        <v>39142</v>
      </c>
      <c r="B56" s="7">
        <v>2033.852556</v>
      </c>
      <c r="C56" s="11">
        <v>1961.7756959999999</v>
      </c>
      <c r="D56" s="69">
        <v>3211</v>
      </c>
    </row>
    <row r="57" spans="1:4">
      <c r="A57" s="65">
        <v>39114</v>
      </c>
      <c r="B57" s="7">
        <v>1829.0024599999999</v>
      </c>
      <c r="C57" s="11">
        <v>1759.0321039999999</v>
      </c>
      <c r="D57" s="69">
        <v>3278</v>
      </c>
    </row>
    <row r="58" spans="1:4">
      <c r="A58" s="65">
        <v>39083</v>
      </c>
      <c r="B58" s="7">
        <v>1944.408864</v>
      </c>
      <c r="C58" s="11">
        <v>1868.0325290000001</v>
      </c>
      <c r="D58" s="69">
        <v>3160</v>
      </c>
    </row>
    <row r="59" spans="1:4">
      <c r="A59" s="65">
        <v>39052</v>
      </c>
      <c r="B59" s="7">
        <v>2063.7569600000002</v>
      </c>
      <c r="C59" s="11">
        <v>1969.3888810000001</v>
      </c>
      <c r="D59" s="69">
        <v>3474</v>
      </c>
    </row>
    <row r="60" spans="1:4">
      <c r="A60" s="65">
        <v>39022</v>
      </c>
      <c r="B60" s="7">
        <v>2094.3410960000001</v>
      </c>
      <c r="C60" s="11">
        <v>1999.8208569999999</v>
      </c>
      <c r="D60" s="69">
        <v>3456</v>
      </c>
    </row>
    <row r="61" spans="1:4">
      <c r="A61" s="65">
        <v>38991</v>
      </c>
      <c r="B61" s="7">
        <v>2225.2149760000002</v>
      </c>
      <c r="C61" s="11">
        <v>2126.697764</v>
      </c>
      <c r="D61" s="69">
        <v>3521</v>
      </c>
    </row>
    <row r="62" spans="1:4">
      <c r="A62" s="65">
        <v>38961</v>
      </c>
      <c r="B62" s="7">
        <v>2183.868234</v>
      </c>
      <c r="C62" s="11">
        <v>2085.6469609999999</v>
      </c>
      <c r="D62" s="69">
        <v>3552</v>
      </c>
    </row>
    <row r="63" spans="1:4">
      <c r="A63" s="65">
        <v>38930</v>
      </c>
      <c r="B63" s="7">
        <v>2251.1493460000002</v>
      </c>
      <c r="C63" s="11">
        <v>2155.2131890000001</v>
      </c>
      <c r="D63" s="69">
        <v>3604</v>
      </c>
    </row>
    <row r="64" spans="1:4">
      <c r="A64" s="65">
        <v>38899</v>
      </c>
      <c r="B64" s="7">
        <v>2146.2701179999999</v>
      </c>
      <c r="C64" s="11">
        <v>2050.317724</v>
      </c>
      <c r="D64" s="69">
        <v>3401</v>
      </c>
    </row>
    <row r="65" spans="1:4">
      <c r="A65" s="65">
        <v>38869</v>
      </c>
      <c r="B65" s="7">
        <v>2135.4396579999998</v>
      </c>
      <c r="C65" s="11">
        <v>2045.757734</v>
      </c>
      <c r="D65" s="69">
        <v>3452</v>
      </c>
    </row>
    <row r="66" spans="1:4">
      <c r="A66" s="65">
        <v>38838</v>
      </c>
      <c r="B66" s="7">
        <v>2164.3161100000002</v>
      </c>
      <c r="C66" s="11">
        <v>2072.1106410000002</v>
      </c>
      <c r="D66" s="69">
        <v>3526</v>
      </c>
    </row>
    <row r="67" spans="1:4">
      <c r="A67" s="65">
        <v>38808</v>
      </c>
      <c r="B67" s="7">
        <v>1964.526304</v>
      </c>
      <c r="C67" s="11">
        <v>1878.2904370000001</v>
      </c>
      <c r="D67" s="69">
        <v>3355</v>
      </c>
    </row>
    <row r="68" spans="1:4">
      <c r="A68" s="65">
        <v>38777</v>
      </c>
      <c r="B68" s="7">
        <v>2019.6627309999999</v>
      </c>
      <c r="C68" s="11">
        <v>1923.691611</v>
      </c>
      <c r="D68" s="69">
        <v>3225</v>
      </c>
    </row>
    <row r="69" spans="1:4">
      <c r="A69" s="65">
        <v>38749</v>
      </c>
      <c r="B69" s="7">
        <v>1788.2810959999999</v>
      </c>
      <c r="C69" s="11">
        <v>1708.059978</v>
      </c>
      <c r="D69" s="69">
        <v>3186</v>
      </c>
    </row>
    <row r="70" spans="1:4">
      <c r="A70" s="65">
        <v>38718</v>
      </c>
      <c r="B70" s="7">
        <v>1909.6190300000001</v>
      </c>
      <c r="C70" s="11">
        <v>1821.780135</v>
      </c>
      <c r="D70" s="69">
        <v>3131</v>
      </c>
    </row>
    <row r="71" spans="1:4">
      <c r="A71" s="65">
        <v>38687</v>
      </c>
      <c r="B71" s="7">
        <v>2018.2149999999999</v>
      </c>
      <c r="C71" s="11">
        <v>1925.29766</v>
      </c>
      <c r="D71" s="69">
        <v>3414</v>
      </c>
    </row>
    <row r="72" spans="1:4">
      <c r="A72" s="65">
        <v>38657</v>
      </c>
      <c r="B72" s="7">
        <v>2047.161464</v>
      </c>
      <c r="C72" s="11">
        <v>1955.6652979999999</v>
      </c>
      <c r="D72" s="69">
        <v>3463</v>
      </c>
    </row>
    <row r="73" spans="1:4">
      <c r="A73" s="65">
        <v>38626</v>
      </c>
      <c r="B73" s="7">
        <v>2144.7130999999999</v>
      </c>
      <c r="C73" s="11">
        <v>2046.5106949999999</v>
      </c>
      <c r="D73" s="69">
        <v>3488</v>
      </c>
    </row>
    <row r="74" spans="1:4">
      <c r="A74" s="65">
        <v>38596</v>
      </c>
      <c r="B74" s="7">
        <v>2214.9479999999999</v>
      </c>
      <c r="C74" s="11">
        <v>2116.6970350000001</v>
      </c>
      <c r="D74" s="69">
        <v>3685</v>
      </c>
    </row>
    <row r="75" spans="1:4">
      <c r="A75" s="65">
        <v>38565</v>
      </c>
      <c r="B75" s="7">
        <v>2266.5008160000002</v>
      </c>
      <c r="C75" s="11">
        <v>2166.702491</v>
      </c>
      <c r="D75" s="69">
        <v>3617</v>
      </c>
    </row>
    <row r="76" spans="1:4">
      <c r="A76" s="65">
        <v>38534</v>
      </c>
      <c r="B76" s="7">
        <v>2196.5864080000001</v>
      </c>
      <c r="C76" s="11">
        <v>2093.3239960000001</v>
      </c>
      <c r="D76" s="69">
        <v>3496</v>
      </c>
    </row>
    <row r="77" spans="1:4">
      <c r="A77" s="65">
        <v>38504</v>
      </c>
      <c r="B77" s="7">
        <v>2176.3031019999999</v>
      </c>
      <c r="C77" s="11">
        <v>2077.6476419999999</v>
      </c>
      <c r="D77" s="69">
        <v>3603</v>
      </c>
    </row>
    <row r="78" spans="1:4">
      <c r="A78" s="65">
        <v>38473</v>
      </c>
      <c r="B78" s="7">
        <v>2180.6270720000002</v>
      </c>
      <c r="C78" s="11">
        <v>2078.6604739999998</v>
      </c>
      <c r="D78" s="69">
        <v>3577</v>
      </c>
    </row>
    <row r="79" spans="1:4">
      <c r="A79" s="65">
        <v>38443</v>
      </c>
      <c r="B79" s="7">
        <v>2078.6803880000002</v>
      </c>
      <c r="C79" s="11">
        <v>1993.326127</v>
      </c>
      <c r="D79" s="69">
        <v>3444</v>
      </c>
    </row>
    <row r="80" spans="1:4">
      <c r="A80" s="65">
        <v>38412</v>
      </c>
      <c r="B80" s="7">
        <v>2070.6350400000001</v>
      </c>
      <c r="C80" s="11">
        <v>1985.4179590000001</v>
      </c>
      <c r="D80" s="69">
        <v>3324</v>
      </c>
    </row>
    <row r="81" spans="1:4">
      <c r="A81" s="65">
        <v>38384</v>
      </c>
      <c r="B81" s="7">
        <v>1699.78522</v>
      </c>
      <c r="C81" s="11">
        <v>1623.538078</v>
      </c>
      <c r="D81" s="69">
        <v>3227</v>
      </c>
    </row>
    <row r="82" spans="1:4">
      <c r="A82" s="65">
        <v>38353</v>
      </c>
      <c r="B82" s="7">
        <v>1867.6207710000001</v>
      </c>
      <c r="C82" s="11">
        <v>1783.808356</v>
      </c>
      <c r="D82" s="69">
        <v>3111</v>
      </c>
    </row>
    <row r="83" spans="1:4">
      <c r="A83" s="65">
        <v>38322</v>
      </c>
      <c r="B83" s="7">
        <v>2045.0919610000001</v>
      </c>
      <c r="C83" s="11">
        <v>1942.0261559999999</v>
      </c>
      <c r="D83" s="69">
        <v>3497</v>
      </c>
    </row>
    <row r="84" spans="1:4">
      <c r="A84" s="65">
        <v>38292</v>
      </c>
      <c r="B84" s="7">
        <v>1942.668046</v>
      </c>
      <c r="C84" s="11">
        <v>1847.60005</v>
      </c>
      <c r="D84" s="69">
        <v>3273</v>
      </c>
    </row>
    <row r="85" spans="1:4">
      <c r="A85" s="65">
        <v>38261</v>
      </c>
      <c r="B85" s="7">
        <v>2153.1007140000002</v>
      </c>
      <c r="C85" s="11">
        <v>2048.3619560000002</v>
      </c>
      <c r="D85" s="69">
        <v>3428</v>
      </c>
    </row>
    <row r="86" spans="1:4">
      <c r="A86" s="65">
        <v>38231</v>
      </c>
      <c r="B86" s="7">
        <v>1927.046351</v>
      </c>
      <c r="C86" s="11">
        <v>1834.8112369999999</v>
      </c>
      <c r="D86" s="69">
        <v>3468</v>
      </c>
    </row>
    <row r="87" spans="1:4">
      <c r="A87" s="65">
        <v>38200</v>
      </c>
      <c r="B87" s="7">
        <v>2236.3755160000001</v>
      </c>
      <c r="C87" s="11">
        <v>2135.2759150000002</v>
      </c>
      <c r="D87" s="69">
        <v>3560</v>
      </c>
    </row>
    <row r="88" spans="1:4">
      <c r="A88" s="65">
        <v>38169</v>
      </c>
      <c r="B88" s="7">
        <v>2122.2422999999999</v>
      </c>
      <c r="C88" s="11">
        <v>2025.159214</v>
      </c>
      <c r="D88" s="69">
        <v>3384</v>
      </c>
    </row>
    <row r="89" spans="1:4">
      <c r="A89" s="65">
        <v>38139</v>
      </c>
      <c r="B89" s="7">
        <v>2106.4270000000001</v>
      </c>
      <c r="C89" s="11">
        <v>2018.417706</v>
      </c>
      <c r="D89" s="69">
        <v>3418</v>
      </c>
    </row>
    <row r="90" spans="1:4">
      <c r="A90" s="65">
        <v>38108</v>
      </c>
      <c r="B90" s="7">
        <v>2037.3579999999999</v>
      </c>
      <c r="C90" s="11">
        <v>1947.0714190000001</v>
      </c>
      <c r="D90" s="69">
        <v>3284</v>
      </c>
    </row>
    <row r="91" spans="1:4">
      <c r="A91" s="65">
        <v>38078</v>
      </c>
      <c r="B91" s="7">
        <v>1951.866</v>
      </c>
      <c r="C91" s="11">
        <v>1861.592075</v>
      </c>
      <c r="D91" s="69">
        <v>3213</v>
      </c>
    </row>
    <row r="92" spans="1:4">
      <c r="A92" s="65">
        <v>38047</v>
      </c>
      <c r="B92" s="7">
        <v>1949.6020000000001</v>
      </c>
      <c r="C92" s="11">
        <v>1854.282324</v>
      </c>
      <c r="D92" s="69">
        <v>3200</v>
      </c>
    </row>
    <row r="93" spans="1:4">
      <c r="A93" s="65">
        <v>38018</v>
      </c>
      <c r="B93" s="7">
        <v>1803.598</v>
      </c>
      <c r="C93" s="11">
        <v>1717.496038</v>
      </c>
      <c r="D93" s="69">
        <v>3139</v>
      </c>
    </row>
    <row r="94" spans="1:4">
      <c r="A94" s="65">
        <v>37987</v>
      </c>
      <c r="B94" s="7">
        <v>1859.66</v>
      </c>
      <c r="C94" s="11">
        <v>1772.7802099999999</v>
      </c>
      <c r="D94" s="69">
        <v>3105</v>
      </c>
    </row>
    <row r="95" spans="1:4">
      <c r="A95" s="65">
        <v>37956</v>
      </c>
      <c r="B95" s="7">
        <v>1974.2850000000001</v>
      </c>
      <c r="C95" s="11">
        <v>1885.9671960000001</v>
      </c>
      <c r="D95" s="69">
        <v>3409</v>
      </c>
    </row>
    <row r="96" spans="1:4">
      <c r="A96" s="65">
        <v>37926</v>
      </c>
      <c r="B96" s="7">
        <v>1921</v>
      </c>
      <c r="C96" s="11">
        <v>1832.5193300000001</v>
      </c>
      <c r="D96" s="69">
        <v>3317</v>
      </c>
    </row>
    <row r="97" spans="1:4">
      <c r="A97" s="65">
        <v>37895</v>
      </c>
      <c r="B97" s="7">
        <v>2155.4180000000001</v>
      </c>
      <c r="C97" s="11">
        <v>2059.451994</v>
      </c>
      <c r="D97" s="69">
        <v>3459</v>
      </c>
    </row>
    <row r="98" spans="1:4">
      <c r="A98" s="65">
        <v>37865</v>
      </c>
      <c r="B98" s="7">
        <v>2117.9839999999999</v>
      </c>
      <c r="C98" s="11">
        <v>2028.0887600000001</v>
      </c>
      <c r="D98" s="69">
        <v>3499</v>
      </c>
    </row>
    <row r="99" spans="1:4">
      <c r="A99" s="65">
        <v>37834</v>
      </c>
      <c r="B99" s="7">
        <v>2142.0929999999998</v>
      </c>
      <c r="C99" s="11">
        <v>2045.4791009999999</v>
      </c>
      <c r="D99" s="69">
        <v>3493</v>
      </c>
    </row>
    <row r="100" spans="1:4">
      <c r="A100" s="65">
        <v>37803</v>
      </c>
      <c r="B100" s="7">
        <v>2080.8240000000001</v>
      </c>
      <c r="C100" s="11">
        <v>1991.9642409999999</v>
      </c>
      <c r="D100" s="69">
        <v>3260</v>
      </c>
    </row>
    <row r="101" spans="1:4">
      <c r="A101" s="65">
        <v>37773</v>
      </c>
      <c r="B101" s="7">
        <v>1998.7950000000001</v>
      </c>
      <c r="C101" s="11">
        <v>1917.869929</v>
      </c>
      <c r="D101" s="69">
        <v>3261</v>
      </c>
    </row>
    <row r="102" spans="1:4">
      <c r="A102" s="65">
        <v>37742</v>
      </c>
      <c r="B102" s="7">
        <v>2059.154</v>
      </c>
      <c r="C102" s="11">
        <v>1966.747312</v>
      </c>
      <c r="D102" s="69">
        <v>3243</v>
      </c>
    </row>
    <row r="103" spans="1:4">
      <c r="A103" s="65">
        <v>37712</v>
      </c>
      <c r="B103" s="7">
        <v>1893.57</v>
      </c>
      <c r="C103" s="11">
        <v>1816.7775770000001</v>
      </c>
      <c r="D103" s="69">
        <v>3285</v>
      </c>
    </row>
    <row r="104" spans="1:4">
      <c r="A104" s="65">
        <v>37681</v>
      </c>
      <c r="B104" s="7">
        <v>1969.3920000000001</v>
      </c>
      <c r="C104" s="11">
        <v>1885.8262589999999</v>
      </c>
      <c r="D104" s="69">
        <v>3150</v>
      </c>
    </row>
    <row r="105" spans="1:4">
      <c r="A105" s="65">
        <v>37653</v>
      </c>
      <c r="B105" s="7">
        <v>1737.423</v>
      </c>
      <c r="C105" s="11">
        <v>1659.0822900000001</v>
      </c>
      <c r="D105" s="69">
        <v>3101</v>
      </c>
    </row>
    <row r="106" spans="1:4">
      <c r="A106" s="65">
        <v>37622</v>
      </c>
      <c r="B106" s="7">
        <v>1887.3387</v>
      </c>
      <c r="C106" s="11">
        <v>1794.631948</v>
      </c>
      <c r="D106" s="69">
        <v>3093</v>
      </c>
    </row>
    <row r="107" spans="1:4">
      <c r="A107" s="65">
        <v>37591</v>
      </c>
      <c r="B107" s="7">
        <v>1944.65</v>
      </c>
      <c r="C107" s="11">
        <v>1864.200519</v>
      </c>
      <c r="D107" s="69">
        <v>3311</v>
      </c>
    </row>
    <row r="108" spans="1:4">
      <c r="A108" s="65">
        <v>37561</v>
      </c>
      <c r="B108" s="7">
        <v>1960.655818</v>
      </c>
      <c r="C108" s="11">
        <v>1869.2046029999999</v>
      </c>
      <c r="D108" s="69">
        <v>3251</v>
      </c>
    </row>
    <row r="109" spans="1:4">
      <c r="A109" s="65">
        <v>37530</v>
      </c>
      <c r="B109" s="7">
        <v>2080.2967549999998</v>
      </c>
      <c r="C109" s="11">
        <v>1981.4742209999999</v>
      </c>
      <c r="D109" s="69">
        <v>3282</v>
      </c>
    </row>
    <row r="110" spans="1:4">
      <c r="A110" s="65">
        <v>37500</v>
      </c>
      <c r="B110" s="7">
        <v>2030.077777</v>
      </c>
      <c r="C110" s="11">
        <v>1930.4998479999999</v>
      </c>
      <c r="D110" s="69">
        <v>3376</v>
      </c>
    </row>
    <row r="111" spans="1:4">
      <c r="A111" s="65">
        <v>37469</v>
      </c>
      <c r="B111" s="7">
        <v>2113.2433129999999</v>
      </c>
      <c r="C111" s="11">
        <v>2009.9707980000001</v>
      </c>
      <c r="D111" s="69">
        <v>3361</v>
      </c>
    </row>
    <row r="112" spans="1:4">
      <c r="A112" s="65">
        <v>37438</v>
      </c>
      <c r="B112" s="7">
        <v>2042.590148</v>
      </c>
      <c r="C112" s="11">
        <v>1945.1442790000001</v>
      </c>
      <c r="D112" s="69">
        <v>3270</v>
      </c>
    </row>
    <row r="113" spans="1:4">
      <c r="A113" s="65">
        <v>37408</v>
      </c>
      <c r="B113" s="7">
        <v>1964.1176419999999</v>
      </c>
      <c r="C113" s="11">
        <v>1874.8611840000001</v>
      </c>
      <c r="D113" s="69">
        <v>3210</v>
      </c>
    </row>
    <row r="114" spans="1:4">
      <c r="A114" s="65">
        <v>37377</v>
      </c>
      <c r="B114" s="7">
        <v>1986.1045240000001</v>
      </c>
      <c r="C114" s="11">
        <v>1892.2433739999999</v>
      </c>
      <c r="D114" s="69">
        <v>3214</v>
      </c>
    </row>
    <row r="115" spans="1:4">
      <c r="A115" s="65">
        <v>37347</v>
      </c>
      <c r="B115" s="7">
        <v>1816.7987499999999</v>
      </c>
      <c r="C115" s="11">
        <v>1730.528186</v>
      </c>
      <c r="D115" s="69">
        <v>3059</v>
      </c>
    </row>
    <row r="116" spans="1:4">
      <c r="A116" s="65">
        <v>37316</v>
      </c>
      <c r="B116" s="7">
        <v>1817.876579</v>
      </c>
      <c r="C116" s="11">
        <v>1730.5821390000001</v>
      </c>
      <c r="D116" s="69">
        <v>2983</v>
      </c>
    </row>
    <row r="117" spans="1:4">
      <c r="A117" s="65">
        <v>37288</v>
      </c>
      <c r="B117" s="7">
        <v>1617.5064789999999</v>
      </c>
      <c r="C117" s="11">
        <v>1541.181388</v>
      </c>
      <c r="D117" s="69">
        <v>2936</v>
      </c>
    </row>
    <row r="118" spans="1:4">
      <c r="A118" s="65">
        <v>37257</v>
      </c>
      <c r="B118" s="7">
        <v>1801.7233140000001</v>
      </c>
      <c r="C118" s="11">
        <v>1716.185624</v>
      </c>
      <c r="D118" s="69">
        <v>2966</v>
      </c>
    </row>
    <row r="119" spans="1:4">
      <c r="A119" s="65">
        <v>37226</v>
      </c>
      <c r="B119" s="7">
        <v>1837.7164359999999</v>
      </c>
      <c r="C119" s="11">
        <v>1748.6788260000001</v>
      </c>
      <c r="D119" s="69">
        <v>3155</v>
      </c>
    </row>
    <row r="120" spans="1:4">
      <c r="A120" s="65">
        <v>37196</v>
      </c>
      <c r="B120" s="7">
        <v>1813.366405</v>
      </c>
      <c r="C120" s="11">
        <v>1730.7228150000001</v>
      </c>
      <c r="D120" s="69">
        <v>3178</v>
      </c>
    </row>
    <row r="121" spans="1:4">
      <c r="A121" s="65">
        <v>37165</v>
      </c>
      <c r="B121" s="7">
        <v>1980.182</v>
      </c>
      <c r="C121" s="11">
        <v>1889.0602690000001</v>
      </c>
      <c r="D121" s="69">
        <v>3297</v>
      </c>
    </row>
    <row r="122" spans="1:4">
      <c r="A122" s="65">
        <v>37135</v>
      </c>
      <c r="B122" s="7">
        <v>1935.7729999999999</v>
      </c>
      <c r="C122" s="11">
        <v>1835.8366269999999</v>
      </c>
      <c r="D122" s="69">
        <v>3217</v>
      </c>
    </row>
    <row r="123" spans="1:4">
      <c r="A123" s="65">
        <v>37104</v>
      </c>
      <c r="B123" s="7">
        <v>2050.645</v>
      </c>
      <c r="C123" s="11">
        <v>1947.77207</v>
      </c>
      <c r="D123" s="69">
        <v>3260</v>
      </c>
    </row>
    <row r="124" spans="1:4">
      <c r="A124" s="65">
        <v>37073</v>
      </c>
      <c r="B124" s="7">
        <v>1940.905</v>
      </c>
      <c r="C124" s="11">
        <v>1848.0631169999999</v>
      </c>
      <c r="D124" s="69">
        <v>3100</v>
      </c>
    </row>
    <row r="125" spans="1:4">
      <c r="A125" s="65">
        <v>37043</v>
      </c>
      <c r="B125" s="7">
        <v>1882.5070000000001</v>
      </c>
      <c r="C125" s="11">
        <v>1793.3190030000001</v>
      </c>
      <c r="D125" s="69">
        <v>3115</v>
      </c>
    </row>
    <row r="126" spans="1:4">
      <c r="A126" s="65">
        <v>37012</v>
      </c>
      <c r="B126" s="7">
        <v>1938.539</v>
      </c>
      <c r="C126" s="11">
        <v>1841.437852</v>
      </c>
      <c r="D126" s="69">
        <v>3105</v>
      </c>
    </row>
    <row r="127" spans="1:4">
      <c r="A127" s="65">
        <v>36982</v>
      </c>
      <c r="B127" s="7">
        <v>1762.29</v>
      </c>
      <c r="C127" s="11">
        <v>1673.93489</v>
      </c>
      <c r="D127" s="69">
        <v>3046</v>
      </c>
    </row>
    <row r="128" spans="1:4">
      <c r="A128" s="65">
        <v>36951</v>
      </c>
      <c r="B128" s="7">
        <v>1814.7</v>
      </c>
      <c r="C128" s="11">
        <v>1727.09493</v>
      </c>
      <c r="D128" s="69">
        <v>2970</v>
      </c>
    </row>
    <row r="129" spans="1:4">
      <c r="A129" s="65">
        <v>36923</v>
      </c>
      <c r="B129" s="7">
        <v>1585.922</v>
      </c>
      <c r="C129" s="11">
        <v>1501.94859</v>
      </c>
      <c r="D129" s="69">
        <v>2882</v>
      </c>
    </row>
    <row r="130" spans="1:4">
      <c r="A130" s="65">
        <v>36892</v>
      </c>
      <c r="B130" s="7">
        <v>1759.519</v>
      </c>
      <c r="C130" s="11">
        <v>1665.318094</v>
      </c>
      <c r="D130" s="69">
        <v>2925</v>
      </c>
    </row>
    <row r="131" spans="1:4">
      <c r="A131" s="65">
        <v>36861</v>
      </c>
      <c r="B131" s="7">
        <v>1837.953</v>
      </c>
      <c r="C131" s="11">
        <v>1738.3102289999999</v>
      </c>
      <c r="D131" s="69">
        <v>3153</v>
      </c>
    </row>
    <row r="132" spans="1:4">
      <c r="A132" s="65">
        <v>36831</v>
      </c>
      <c r="B132" s="7">
        <v>1791.317</v>
      </c>
      <c r="C132" s="11">
        <v>1698.1837</v>
      </c>
      <c r="D132" s="69">
        <v>3107</v>
      </c>
    </row>
    <row r="133" spans="1:4">
      <c r="A133" s="65">
        <v>36800</v>
      </c>
      <c r="B133" s="7">
        <v>1940.1790000000001</v>
      </c>
      <c r="C133" s="11">
        <v>1834.9219499999999</v>
      </c>
      <c r="D133" s="69">
        <v>3119</v>
      </c>
    </row>
    <row r="134" spans="1:4">
      <c r="A134" s="65">
        <v>36770</v>
      </c>
      <c r="B134" s="7">
        <v>1886.8330000000001</v>
      </c>
      <c r="C134" s="11">
        <v>1795.2538500000001</v>
      </c>
      <c r="D134" s="69">
        <v>3202</v>
      </c>
    </row>
    <row r="135" spans="1:4">
      <c r="A135" s="65">
        <v>36739</v>
      </c>
      <c r="B135" s="7">
        <v>2001.5440000000001</v>
      </c>
      <c r="C135" s="11">
        <v>1907.4438399999999</v>
      </c>
      <c r="D135" s="69">
        <v>3171</v>
      </c>
    </row>
    <row r="136" spans="1:4">
      <c r="A136" s="65">
        <v>36708</v>
      </c>
      <c r="B136" s="7">
        <v>1930.8</v>
      </c>
      <c r="C136" s="11">
        <v>1831.61078</v>
      </c>
      <c r="D136" s="69">
        <v>3084</v>
      </c>
    </row>
    <row r="137" spans="1:4">
      <c r="A137" s="65">
        <v>36678</v>
      </c>
      <c r="B137" s="7">
        <v>1865.9</v>
      </c>
      <c r="C137" s="11">
        <v>1774.360811</v>
      </c>
      <c r="D137" s="69">
        <v>3042</v>
      </c>
    </row>
    <row r="138" spans="1:4">
      <c r="A138" s="65">
        <v>36647</v>
      </c>
      <c r="B138" s="7">
        <v>1875.8</v>
      </c>
      <c r="C138" s="11">
        <v>1792.0466200000001</v>
      </c>
      <c r="D138" s="69">
        <v>3046</v>
      </c>
    </row>
    <row r="139" spans="1:4">
      <c r="A139" s="65">
        <v>36617</v>
      </c>
      <c r="B139" s="7">
        <v>1722.5</v>
      </c>
      <c r="C139" s="11">
        <v>1644.44922</v>
      </c>
      <c r="D139" s="69">
        <v>2971</v>
      </c>
    </row>
    <row r="140" spans="1:4">
      <c r="A140" s="65">
        <v>36586</v>
      </c>
      <c r="B140" s="7">
        <v>1716.5</v>
      </c>
      <c r="C140" s="11">
        <v>1632.4583700000001</v>
      </c>
      <c r="D140" s="69">
        <v>2847</v>
      </c>
    </row>
    <row r="141" spans="1:4">
      <c r="A141" s="65">
        <v>36557</v>
      </c>
      <c r="B141" s="7">
        <v>1607.4</v>
      </c>
      <c r="C141" s="11">
        <v>1528.19679</v>
      </c>
      <c r="D141" s="69">
        <v>2806</v>
      </c>
    </row>
    <row r="142" spans="1:4">
      <c r="A142" s="65">
        <v>36526</v>
      </c>
      <c r="B142" s="7">
        <v>1637</v>
      </c>
      <c r="C142" s="11">
        <v>1551.7012199999999</v>
      </c>
      <c r="D142" s="69">
        <v>2813</v>
      </c>
    </row>
    <row r="143" spans="1:4">
      <c r="A143" s="65">
        <v>36495</v>
      </c>
      <c r="B143" s="7">
        <v>1747.2</v>
      </c>
      <c r="C143" s="11">
        <v>1651.16832</v>
      </c>
      <c r="D143" s="69">
        <v>2930</v>
      </c>
    </row>
    <row r="144" spans="1:4">
      <c r="A144" s="65">
        <v>36465</v>
      </c>
      <c r="B144" s="7">
        <v>1746.5</v>
      </c>
      <c r="C144" s="11">
        <v>1652.95784</v>
      </c>
      <c r="D144" s="69">
        <v>2964</v>
      </c>
    </row>
    <row r="145" spans="1:8">
      <c r="A145" s="65">
        <v>36434</v>
      </c>
      <c r="B145" s="7">
        <v>1876.9</v>
      </c>
      <c r="C145" s="11">
        <v>1780.8232399999999</v>
      </c>
      <c r="D145" s="69">
        <v>3031</v>
      </c>
    </row>
    <row r="146" spans="1:8">
      <c r="A146" s="65">
        <v>36404</v>
      </c>
      <c r="B146" s="7">
        <v>1878.8</v>
      </c>
      <c r="C146" s="11">
        <v>1787.8795299999999</v>
      </c>
      <c r="D146" s="69">
        <v>3133</v>
      </c>
    </row>
    <row r="147" spans="1:8">
      <c r="A147" s="65">
        <v>36373</v>
      </c>
      <c r="B147" s="7">
        <v>1927.778</v>
      </c>
      <c r="C147" s="11">
        <v>1835.6409000000001</v>
      </c>
      <c r="D147" s="69">
        <v>3073</v>
      </c>
    </row>
    <row r="148" spans="1:8">
      <c r="A148" s="70">
        <v>36342</v>
      </c>
      <c r="B148" s="71">
        <v>1859.4359999999999</v>
      </c>
      <c r="C148" s="72">
        <v>1765.2831799999999</v>
      </c>
      <c r="D148" s="73">
        <v>3019</v>
      </c>
    </row>
    <row r="149" spans="1:8">
      <c r="A149" s="12"/>
      <c r="B149" s="13"/>
      <c r="C149" s="13"/>
      <c r="D149" s="14"/>
    </row>
    <row r="150" spans="1:8">
      <c r="A150" s="12"/>
      <c r="B150" s="15" t="s">
        <v>6</v>
      </c>
      <c r="C150" s="13"/>
      <c r="D150" s="14"/>
    </row>
    <row r="151" spans="1:8" ht="15.75" thickBot="1">
      <c r="A151" s="12"/>
      <c r="B151" s="16" t="s">
        <v>7</v>
      </c>
      <c r="C151" s="17"/>
      <c r="D151" s="17"/>
      <c r="E151" s="17"/>
      <c r="F151" s="29"/>
      <c r="G151" s="29"/>
      <c r="H151" s="29"/>
    </row>
    <row r="152" spans="1:8" ht="30.75" thickBot="1">
      <c r="B152" s="18" t="s">
        <v>8</v>
      </c>
      <c r="C152" s="19" t="s">
        <v>9</v>
      </c>
      <c r="D152" s="20" t="s">
        <v>10</v>
      </c>
      <c r="E152" s="37" t="s">
        <v>26</v>
      </c>
      <c r="F152" s="29"/>
      <c r="G152" s="29"/>
      <c r="H152" s="29"/>
    </row>
    <row r="153" spans="1:8" ht="15.75" thickBot="1">
      <c r="B153" s="21" t="s">
        <v>11</v>
      </c>
      <c r="C153" s="112" t="s">
        <v>27</v>
      </c>
      <c r="D153" s="113"/>
      <c r="E153" s="114"/>
      <c r="F153" s="29"/>
      <c r="G153" s="29"/>
      <c r="H153" s="29"/>
    </row>
    <row r="154" spans="1:8" ht="15.75" thickBot="1">
      <c r="B154" s="21" t="s">
        <v>12</v>
      </c>
      <c r="C154" s="112" t="s">
        <v>28</v>
      </c>
      <c r="D154" s="113"/>
      <c r="E154" s="114"/>
      <c r="F154" s="29"/>
      <c r="G154" s="29"/>
      <c r="H154" s="29"/>
    </row>
    <row r="155" spans="1:8" ht="30.75" thickBot="1">
      <c r="B155" s="22" t="s">
        <v>13</v>
      </c>
      <c r="C155" s="23" t="s">
        <v>14</v>
      </c>
      <c r="D155" s="24" t="s">
        <v>15</v>
      </c>
      <c r="E155" s="38" t="s">
        <v>29</v>
      </c>
      <c r="F155" s="29"/>
      <c r="G155" s="29"/>
      <c r="H155" s="29"/>
    </row>
    <row r="156" spans="1:8" ht="15.75" thickBot="1">
      <c r="B156" s="25" t="s">
        <v>16</v>
      </c>
      <c r="C156" s="118" t="s">
        <v>30</v>
      </c>
      <c r="D156" s="119"/>
      <c r="E156" s="120"/>
      <c r="F156" s="29"/>
      <c r="G156" s="29"/>
      <c r="H156" s="29"/>
    </row>
    <row r="157" spans="1:8" ht="15">
      <c r="B157" s="26"/>
      <c r="C157" s="27"/>
      <c r="D157" s="27"/>
      <c r="E157" s="27"/>
      <c r="F157" s="29"/>
      <c r="G157" s="29"/>
      <c r="H157" s="29"/>
    </row>
    <row r="158" spans="1:8" ht="15.75" thickBot="1">
      <c r="B158" s="28" t="s">
        <v>17</v>
      </c>
      <c r="C158" s="27"/>
      <c r="D158" s="27"/>
      <c r="E158" s="27"/>
      <c r="F158" s="29"/>
      <c r="G158" s="29"/>
      <c r="H158" s="29"/>
    </row>
    <row r="159" spans="1:8" ht="15.75" thickBot="1">
      <c r="B159" s="121" t="s">
        <v>31</v>
      </c>
      <c r="C159" s="122"/>
      <c r="D159" s="122"/>
      <c r="E159" s="123"/>
      <c r="F159" s="29"/>
      <c r="G159" s="29"/>
      <c r="H159" s="29"/>
    </row>
    <row r="160" spans="1:8">
      <c r="B160" s="29"/>
      <c r="C160" s="29"/>
      <c r="D160" s="29"/>
      <c r="E160" s="29"/>
      <c r="F160" s="29"/>
      <c r="G160" s="29"/>
      <c r="H160" s="29"/>
    </row>
    <row r="161" spans="2:8" ht="15.75" thickBot="1">
      <c r="B161" s="28" t="s">
        <v>18</v>
      </c>
      <c r="C161" s="27"/>
      <c r="D161" s="27"/>
      <c r="E161" s="27"/>
      <c r="F161" s="29"/>
      <c r="G161" s="29"/>
      <c r="H161" s="29"/>
    </row>
    <row r="162" spans="2:8" ht="15.75" thickBot="1">
      <c r="B162" s="30" t="s">
        <v>19</v>
      </c>
      <c r="C162" s="31" t="s">
        <v>20</v>
      </c>
      <c r="D162" s="32"/>
      <c r="E162" s="39"/>
      <c r="F162" s="29"/>
      <c r="G162" s="29"/>
      <c r="H162" s="29"/>
    </row>
    <row r="163" spans="2:8">
      <c r="B163" s="29"/>
      <c r="C163" s="29"/>
      <c r="D163" s="29"/>
      <c r="E163" s="29"/>
      <c r="F163" s="29"/>
      <c r="G163" s="29"/>
      <c r="H163" s="29"/>
    </row>
    <row r="164" spans="2:8" ht="15.75" thickBot="1">
      <c r="B164" s="16" t="s">
        <v>21</v>
      </c>
      <c r="C164" s="17"/>
      <c r="D164" s="17"/>
      <c r="E164" s="17"/>
      <c r="F164" s="29"/>
      <c r="G164" s="29"/>
      <c r="H164" s="29"/>
    </row>
    <row r="165" spans="2:8" ht="15">
      <c r="B165" s="33" t="s">
        <v>22</v>
      </c>
      <c r="C165" s="34"/>
      <c r="D165" s="35" t="s">
        <v>23</v>
      </c>
      <c r="E165" s="35"/>
      <c r="F165" s="34"/>
      <c r="G165" s="34"/>
      <c r="H165" s="40"/>
    </row>
    <row r="166" spans="2:8">
      <c r="B166" s="127" t="s">
        <v>32</v>
      </c>
      <c r="C166" s="128"/>
      <c r="D166" s="128"/>
      <c r="E166" s="128"/>
      <c r="F166" s="128"/>
      <c r="G166" s="128"/>
      <c r="H166" s="139"/>
    </row>
    <row r="167" spans="2:8">
      <c r="B167" s="127"/>
      <c r="C167" s="128"/>
      <c r="D167" s="128"/>
      <c r="E167" s="128"/>
      <c r="F167" s="128"/>
      <c r="G167" s="128"/>
      <c r="H167" s="139"/>
    </row>
    <row r="168" spans="2:8" ht="15">
      <c r="B168" s="127" t="s">
        <v>33</v>
      </c>
      <c r="C168" s="128"/>
      <c r="D168" s="128"/>
      <c r="E168" s="128"/>
      <c r="F168" s="128"/>
      <c r="G168" s="128"/>
      <c r="H168" s="41"/>
    </row>
    <row r="169" spans="2:8" ht="15.75" thickBot="1">
      <c r="B169" s="101" t="s">
        <v>34</v>
      </c>
      <c r="C169" s="102"/>
      <c r="D169" s="102"/>
      <c r="E169" s="102"/>
      <c r="F169" s="42"/>
      <c r="G169" s="42"/>
      <c r="H169" s="43"/>
    </row>
    <row r="170" spans="2:8">
      <c r="B170" s="29"/>
      <c r="C170" s="29"/>
      <c r="D170" s="29"/>
      <c r="E170" s="29"/>
      <c r="F170" s="29"/>
      <c r="G170" s="29"/>
      <c r="H170" s="29"/>
    </row>
    <row r="171" spans="2:8" ht="15.75" thickBot="1">
      <c r="B171" s="16" t="s">
        <v>24</v>
      </c>
      <c r="C171" s="36"/>
      <c r="D171" s="36"/>
      <c r="E171" s="36"/>
      <c r="F171" s="29"/>
      <c r="G171" s="29"/>
      <c r="H171" s="29"/>
    </row>
    <row r="172" spans="2:8" ht="12" customHeight="1">
      <c r="B172" s="129" t="s">
        <v>35</v>
      </c>
      <c r="C172" s="130"/>
      <c r="D172" s="130"/>
      <c r="E172" s="130"/>
      <c r="F172" s="130"/>
      <c r="G172" s="130"/>
      <c r="H172" s="131"/>
    </row>
    <row r="173" spans="2:8" ht="69.75" customHeight="1" thickBot="1">
      <c r="B173" s="101"/>
      <c r="C173" s="132"/>
      <c r="D173" s="132"/>
      <c r="E173" s="132"/>
      <c r="F173" s="132"/>
      <c r="G173" s="132"/>
      <c r="H173" s="133"/>
    </row>
    <row r="174" spans="2:8">
      <c r="B174" s="29"/>
      <c r="C174" s="29"/>
      <c r="D174" s="29"/>
      <c r="E174" s="29"/>
      <c r="F174" s="29"/>
      <c r="G174" s="29"/>
      <c r="H174" s="29"/>
    </row>
    <row r="175" spans="2:8" ht="15.75" thickBot="1">
      <c r="B175" s="16" t="s">
        <v>25</v>
      </c>
      <c r="C175" s="29"/>
      <c r="D175" s="29"/>
      <c r="E175" s="29"/>
      <c r="F175" s="29"/>
      <c r="G175" s="29"/>
      <c r="H175" s="29"/>
    </row>
    <row r="176" spans="2:8" ht="242.25" customHeight="1" thickBot="1">
      <c r="B176" s="134" t="s">
        <v>36</v>
      </c>
      <c r="C176" s="135"/>
      <c r="D176" s="135"/>
      <c r="E176" s="135"/>
      <c r="F176" s="135"/>
      <c r="G176" s="135"/>
      <c r="H176" s="136"/>
    </row>
  </sheetData>
  <mergeCells count="10">
    <mergeCell ref="B168:G168"/>
    <mergeCell ref="B169:E169"/>
    <mergeCell ref="B172:H173"/>
    <mergeCell ref="B176:H176"/>
    <mergeCell ref="B3:C3"/>
    <mergeCell ref="C153:E153"/>
    <mergeCell ref="C154:E154"/>
    <mergeCell ref="C156:E156"/>
    <mergeCell ref="B159:E159"/>
    <mergeCell ref="B166:H167"/>
  </mergeCells>
  <hyperlinks>
    <hyperlink ref="C156" r:id="rId1"/>
    <hyperlink ref="D165" r:id="rId2"/>
    <hyperlink ref="D165:E165" r:id="rId3" display="http://www.aeepr.com/estadisticas.asp"/>
  </hyperlinks>
  <pageMargins left="0.7" right="0.7" top="0.75" bottom="0.75" header="0.3" footer="0.3"/>
  <pageSetup orientation="portrait" r:id="rId4"/>
  <drawing r:id="rId5"/>
</worksheet>
</file>

<file path=xl/worksheets/sheet4.xml><?xml version="1.0" encoding="utf-8"?>
<worksheet xmlns="http://schemas.openxmlformats.org/spreadsheetml/2006/main" xmlns:r="http://schemas.openxmlformats.org/officeDocument/2006/relationships">
  <dimension ref="A2:H148"/>
  <sheetViews>
    <sheetView workbookViewId="0">
      <pane xSplit="1" ySplit="4" topLeftCell="B5" activePane="bottomRight" state="frozen"/>
      <selection pane="topRight" activeCell="B1" sqref="B1"/>
      <selection pane="bottomLeft" activeCell="A5" sqref="A5"/>
      <selection pane="bottomRight" activeCell="B5" sqref="B5"/>
    </sheetView>
  </sheetViews>
  <sheetFormatPr defaultRowHeight="12.75"/>
  <cols>
    <col min="1" max="1" width="10.7109375" bestFit="1" customWidth="1"/>
    <col min="2" max="2" width="13.140625" bestFit="1" customWidth="1"/>
    <col min="3" max="3" width="11.7109375" bestFit="1" customWidth="1"/>
    <col min="4" max="4" width="11.5703125" bestFit="1" customWidth="1"/>
    <col min="5" max="5" width="12.7109375" customWidth="1"/>
    <col min="6" max="6" width="10" bestFit="1" customWidth="1"/>
    <col min="7" max="7" width="6.85546875" bestFit="1" customWidth="1"/>
    <col min="8" max="8" width="11.28515625" bestFit="1" customWidth="1"/>
  </cols>
  <sheetData>
    <row r="2" spans="1:8" ht="13.5" thickBot="1"/>
    <row r="3" spans="1:8" ht="14.25">
      <c r="A3" s="84"/>
      <c r="B3" s="55" t="s">
        <v>37</v>
      </c>
      <c r="C3" s="44"/>
      <c r="D3" s="44"/>
      <c r="E3" s="44"/>
      <c r="F3" s="44"/>
      <c r="G3" s="44"/>
      <c r="H3" s="74"/>
    </row>
    <row r="4" spans="1:8" ht="28.5">
      <c r="A4" s="85" t="s">
        <v>2</v>
      </c>
      <c r="B4" s="56" t="s">
        <v>38</v>
      </c>
      <c r="C4" s="49" t="s">
        <v>39</v>
      </c>
      <c r="D4" s="49" t="s">
        <v>40</v>
      </c>
      <c r="E4" s="49" t="s">
        <v>41</v>
      </c>
      <c r="F4" s="49" t="s">
        <v>42</v>
      </c>
      <c r="G4" s="49" t="s">
        <v>43</v>
      </c>
      <c r="H4" s="75" t="s">
        <v>44</v>
      </c>
    </row>
    <row r="5" spans="1:8" ht="14.25">
      <c r="A5" s="86">
        <v>40695</v>
      </c>
      <c r="B5" s="76">
        <v>574.55999999999995</v>
      </c>
      <c r="C5" s="47">
        <v>707.53399999999999</v>
      </c>
      <c r="D5" s="47">
        <v>242.017</v>
      </c>
      <c r="E5" s="48">
        <v>23.390999999999998</v>
      </c>
      <c r="F5" s="48">
        <v>2.206</v>
      </c>
      <c r="G5" s="48">
        <v>4.0010000000000003</v>
      </c>
      <c r="H5" s="77">
        <v>1553.7090000000001</v>
      </c>
    </row>
    <row r="6" spans="1:8" ht="14.25">
      <c r="A6" s="86">
        <v>40664</v>
      </c>
      <c r="B6" s="76">
        <v>558.64690700000006</v>
      </c>
      <c r="C6" s="47">
        <v>727.58274200000005</v>
      </c>
      <c r="D6" s="47">
        <v>246.66253800000001</v>
      </c>
      <c r="E6" s="48">
        <v>23.80378</v>
      </c>
      <c r="F6" s="48">
        <v>2.6402239999999999</v>
      </c>
      <c r="G6" s="48">
        <v>4.0742690000000001</v>
      </c>
      <c r="H6" s="77">
        <v>1563.4104600000001</v>
      </c>
    </row>
    <row r="7" spans="1:8" ht="14.25">
      <c r="A7" s="86">
        <v>40634</v>
      </c>
      <c r="B7" s="76">
        <v>515.19864199999995</v>
      </c>
      <c r="C7" s="47">
        <v>691.1341460000001</v>
      </c>
      <c r="D7" s="47">
        <v>228.05344500000001</v>
      </c>
      <c r="E7" s="48">
        <v>21.593118</v>
      </c>
      <c r="F7" s="48">
        <v>2.3852410000000002</v>
      </c>
      <c r="G7" s="48">
        <v>4.4504760000000001</v>
      </c>
      <c r="H7" s="77">
        <v>1462.8150680000001</v>
      </c>
    </row>
    <row r="8" spans="1:8" ht="14.25">
      <c r="A8" s="86">
        <v>40603</v>
      </c>
      <c r="B8" s="76">
        <v>506.90369800000002</v>
      </c>
      <c r="C8" s="47">
        <v>693.97941600000001</v>
      </c>
      <c r="D8" s="47">
        <v>245.98288999999997</v>
      </c>
      <c r="E8" s="48">
        <v>25.042874000000001</v>
      </c>
      <c r="F8" s="48">
        <v>2.7256200000000002</v>
      </c>
      <c r="G8" s="48">
        <v>4.0588559999999996</v>
      </c>
      <c r="H8" s="77">
        <v>1478.693354</v>
      </c>
    </row>
    <row r="9" spans="1:8" ht="14.25">
      <c r="A9" s="87">
        <v>40575</v>
      </c>
      <c r="B9" s="76">
        <v>478.22346800000003</v>
      </c>
      <c r="C9" s="47">
        <v>661.82197599999995</v>
      </c>
      <c r="D9" s="47">
        <v>222.43518400000002</v>
      </c>
      <c r="E9" s="48">
        <v>22.601188</v>
      </c>
      <c r="F9" s="48">
        <v>2.370066</v>
      </c>
      <c r="G9" s="48">
        <v>3.6495060000000001</v>
      </c>
      <c r="H9" s="77">
        <v>1391.1013879999998</v>
      </c>
    </row>
    <row r="10" spans="1:8" ht="14.25">
      <c r="A10" s="87">
        <v>40544</v>
      </c>
      <c r="B10" s="76">
        <v>501.00275900000003</v>
      </c>
      <c r="C10" s="47">
        <v>638.24640100000011</v>
      </c>
      <c r="D10" s="47">
        <v>211.241951</v>
      </c>
      <c r="E10" s="48">
        <v>23.587226000000001</v>
      </c>
      <c r="F10" s="48">
        <v>2.8210250000000001</v>
      </c>
      <c r="G10" s="48">
        <v>4.0178399999999996</v>
      </c>
      <c r="H10" s="77">
        <v>1380.9172020000001</v>
      </c>
    </row>
    <row r="11" spans="1:8" ht="14.25">
      <c r="A11" s="87">
        <v>40513</v>
      </c>
      <c r="B11" s="76">
        <v>521.7799</v>
      </c>
      <c r="C11" s="47">
        <v>698.33027300000003</v>
      </c>
      <c r="D11" s="47">
        <v>223.63145900000001</v>
      </c>
      <c r="E11" s="48">
        <v>22.853121999999999</v>
      </c>
      <c r="F11" s="48">
        <v>2.258864</v>
      </c>
      <c r="G11" s="48">
        <v>3.6162550000000002</v>
      </c>
      <c r="H11" s="77">
        <v>1472.4698729999998</v>
      </c>
    </row>
    <row r="12" spans="1:8" ht="14.25">
      <c r="A12" s="87">
        <v>40483</v>
      </c>
      <c r="B12" s="76">
        <v>570.80508599999996</v>
      </c>
      <c r="C12" s="47">
        <v>714.971901</v>
      </c>
      <c r="D12" s="47">
        <v>244.23666699999998</v>
      </c>
      <c r="E12" s="48">
        <v>23.881817999999992</v>
      </c>
      <c r="F12" s="48">
        <v>2.4158379999999999</v>
      </c>
      <c r="G12" s="48">
        <v>4.4554850000000004</v>
      </c>
      <c r="H12" s="77">
        <v>1560.7667949999998</v>
      </c>
    </row>
    <row r="13" spans="1:8" ht="14.25">
      <c r="A13" s="87">
        <v>40452</v>
      </c>
      <c r="B13" s="76">
        <v>595.78999699999997</v>
      </c>
      <c r="C13" s="47">
        <v>766.03588400000001</v>
      </c>
      <c r="D13" s="47">
        <v>275.51190800000001</v>
      </c>
      <c r="E13" s="48">
        <v>23.730003999999997</v>
      </c>
      <c r="F13" s="48">
        <v>2.3096410000000001</v>
      </c>
      <c r="G13" s="48">
        <v>4.4378140000000004</v>
      </c>
      <c r="H13" s="77">
        <v>1667.8152479999999</v>
      </c>
    </row>
    <row r="14" spans="1:8" ht="14.25">
      <c r="A14" s="87">
        <v>40422</v>
      </c>
      <c r="B14" s="76">
        <v>629.87251500000002</v>
      </c>
      <c r="C14" s="47">
        <v>747.93949199999997</v>
      </c>
      <c r="D14" s="47">
        <v>240.39695200000003</v>
      </c>
      <c r="E14" s="48">
        <v>22.990798999999999</v>
      </c>
      <c r="F14" s="48">
        <v>2.194442</v>
      </c>
      <c r="G14" s="48">
        <v>4.4364379999999999</v>
      </c>
      <c r="H14" s="77">
        <v>1647.8306379999999</v>
      </c>
    </row>
    <row r="15" spans="1:8" ht="14.25">
      <c r="A15" s="87">
        <v>40391</v>
      </c>
      <c r="B15" s="76">
        <v>642.02481699999998</v>
      </c>
      <c r="C15" s="47">
        <v>752.31285700000001</v>
      </c>
      <c r="D15" s="47">
        <v>266.66710500000005</v>
      </c>
      <c r="E15" s="48">
        <v>23.680250999999998</v>
      </c>
      <c r="F15" s="48">
        <v>2.262038</v>
      </c>
      <c r="G15" s="48">
        <v>5.2342510000000004</v>
      </c>
      <c r="H15" s="77">
        <v>1692.181319</v>
      </c>
    </row>
    <row r="16" spans="1:8" ht="14.25">
      <c r="A16" s="87">
        <v>40360</v>
      </c>
      <c r="B16" s="76">
        <v>612.67838099999994</v>
      </c>
      <c r="C16" s="47">
        <v>751.54526199999998</v>
      </c>
      <c r="D16" s="47">
        <v>234.32165800000001</v>
      </c>
      <c r="E16" s="48">
        <v>23.81784</v>
      </c>
      <c r="F16" s="48">
        <v>2.6270920000000002</v>
      </c>
      <c r="G16" s="48">
        <v>4.708939</v>
      </c>
      <c r="H16" s="77">
        <v>1629.6991719999999</v>
      </c>
    </row>
    <row r="17" spans="1:8" ht="14.25">
      <c r="A17" s="87">
        <v>40330</v>
      </c>
      <c r="B17" s="76">
        <v>657.75033900000005</v>
      </c>
      <c r="C17" s="47">
        <v>734.00533299999995</v>
      </c>
      <c r="D17" s="47">
        <v>259.40803299999999</v>
      </c>
      <c r="E17" s="48">
        <v>23.224858999999999</v>
      </c>
      <c r="F17" s="48">
        <v>2.5143949999999999</v>
      </c>
      <c r="G17" s="48">
        <v>4.694204</v>
      </c>
      <c r="H17" s="77">
        <v>1681.5971629999997</v>
      </c>
    </row>
    <row r="18" spans="1:8" ht="14.25">
      <c r="A18" s="87">
        <v>40299</v>
      </c>
      <c r="B18" s="76">
        <v>571.15656999999999</v>
      </c>
      <c r="C18" s="47">
        <v>741.54930400000001</v>
      </c>
      <c r="D18" s="47">
        <v>269.39273400000002</v>
      </c>
      <c r="E18" s="48">
        <v>23.535938000000002</v>
      </c>
      <c r="F18" s="48">
        <v>2.4216129999999998</v>
      </c>
      <c r="G18" s="48">
        <v>5.1151580000000001</v>
      </c>
      <c r="H18" s="77">
        <v>1613.171317</v>
      </c>
    </row>
    <row r="19" spans="1:8" ht="14.25">
      <c r="A19" s="87">
        <v>40269</v>
      </c>
      <c r="B19" s="76">
        <v>566.67956400000003</v>
      </c>
      <c r="C19" s="52">
        <v>710.96532700000012</v>
      </c>
      <c r="D19" s="52">
        <v>245.44373200000001</v>
      </c>
      <c r="E19" s="14">
        <v>22.893063000000001</v>
      </c>
      <c r="F19" s="14">
        <v>2.80199</v>
      </c>
      <c r="G19" s="14">
        <v>4.6444999999999999</v>
      </c>
      <c r="H19" s="77">
        <v>1553.4281760000001</v>
      </c>
    </row>
    <row r="20" spans="1:8" ht="14.25">
      <c r="A20" s="86">
        <v>40238</v>
      </c>
      <c r="B20" s="76">
        <v>596.45879000000002</v>
      </c>
      <c r="C20" s="52">
        <v>738.75051600000018</v>
      </c>
      <c r="D20" s="52">
        <v>254.35279899999998</v>
      </c>
      <c r="E20" s="14">
        <v>23.827479</v>
      </c>
      <c r="F20" s="14">
        <v>2.8710270000000002</v>
      </c>
      <c r="G20" s="14">
        <v>4.7290070000000002</v>
      </c>
      <c r="H20" s="77">
        <v>1620.9896180000001</v>
      </c>
    </row>
    <row r="21" spans="1:8" ht="14.25">
      <c r="A21" s="86">
        <v>40210</v>
      </c>
      <c r="B21" s="76">
        <v>441.79041799999999</v>
      </c>
      <c r="C21" s="52">
        <v>659.35355400000003</v>
      </c>
      <c r="D21" s="52">
        <v>234.59684899999999</v>
      </c>
      <c r="E21" s="14">
        <v>21.845441000000001</v>
      </c>
      <c r="F21" s="14">
        <v>2.0861230000000002</v>
      </c>
      <c r="G21" s="14">
        <v>4.7352290000000004</v>
      </c>
      <c r="H21" s="77">
        <v>1364.407614</v>
      </c>
    </row>
    <row r="22" spans="1:8" ht="14.25">
      <c r="A22" s="86">
        <v>40179</v>
      </c>
      <c r="B22" s="76">
        <v>568.36287800000002</v>
      </c>
      <c r="C22" s="52">
        <v>661.47551299999998</v>
      </c>
      <c r="D22" s="52">
        <v>219.857451</v>
      </c>
      <c r="E22" s="14">
        <v>23.925587</v>
      </c>
      <c r="F22" s="14">
        <v>2.2257660000000001</v>
      </c>
      <c r="G22" s="14">
        <v>4.1861959999999998</v>
      </c>
      <c r="H22" s="77">
        <v>1480.0333910000002</v>
      </c>
    </row>
    <row r="23" spans="1:8" ht="14.25">
      <c r="A23" s="86">
        <v>40148</v>
      </c>
      <c r="B23" s="76">
        <v>568.73800000000006</v>
      </c>
      <c r="C23" s="52">
        <v>723.95100000000002</v>
      </c>
      <c r="D23" s="52">
        <v>242.43600000000001</v>
      </c>
      <c r="E23" s="14">
        <v>24.207000000000001</v>
      </c>
      <c r="F23" s="14">
        <v>2.323</v>
      </c>
      <c r="G23" s="14">
        <v>4.3369999999999997</v>
      </c>
      <c r="H23" s="77">
        <v>1565.9920000000002</v>
      </c>
    </row>
    <row r="24" spans="1:8" ht="14.25">
      <c r="A24" s="86">
        <v>40118</v>
      </c>
      <c r="B24" s="78">
        <v>573.37143600000002</v>
      </c>
      <c r="C24" s="52">
        <v>728.02104899999995</v>
      </c>
      <c r="D24" s="52">
        <v>262.16820000000007</v>
      </c>
      <c r="E24" s="14">
        <v>23.087531999999999</v>
      </c>
      <c r="F24" s="14">
        <v>2.3357250000000001</v>
      </c>
      <c r="G24" s="14">
        <v>4.5917459999999997</v>
      </c>
      <c r="H24" s="79">
        <v>1593.5756879999999</v>
      </c>
    </row>
    <row r="25" spans="1:8" ht="14.25">
      <c r="A25" s="86">
        <v>40087</v>
      </c>
      <c r="B25" s="78">
        <v>621.40587700000003</v>
      </c>
      <c r="C25" s="52">
        <v>773.26198199999999</v>
      </c>
      <c r="D25" s="52">
        <v>257.55920099999997</v>
      </c>
      <c r="E25" s="14">
        <v>24.241116000000002</v>
      </c>
      <c r="F25" s="14">
        <v>2.5195590000000001</v>
      </c>
      <c r="G25" s="14">
        <v>4.8543909999999997</v>
      </c>
      <c r="H25" s="79">
        <v>1683.8421260000002</v>
      </c>
    </row>
    <row r="26" spans="1:8" ht="14.25">
      <c r="A26" s="86">
        <v>40057</v>
      </c>
      <c r="B26" s="78">
        <v>607.57406200000003</v>
      </c>
      <c r="C26" s="52">
        <v>758.37948100000006</v>
      </c>
      <c r="D26" s="52">
        <v>272.26421299999998</v>
      </c>
      <c r="E26" s="14">
        <v>23.520173</v>
      </c>
      <c r="F26" s="14">
        <v>2.5603940000000001</v>
      </c>
      <c r="G26" s="14">
        <v>5.4662230000000003</v>
      </c>
      <c r="H26" s="79">
        <v>1669.7645459999999</v>
      </c>
    </row>
    <row r="27" spans="1:8" ht="14.25">
      <c r="A27" s="86">
        <v>40026</v>
      </c>
      <c r="B27" s="78">
        <v>650.85400000000004</v>
      </c>
      <c r="C27" s="52">
        <v>762.78899999999999</v>
      </c>
      <c r="D27" s="52">
        <v>258.10199999999998</v>
      </c>
      <c r="E27" s="14">
        <v>23.581</v>
      </c>
      <c r="F27" s="14">
        <v>2.6589999999999998</v>
      </c>
      <c r="G27" s="14">
        <v>5.0279999999999996</v>
      </c>
      <c r="H27" s="79">
        <v>1703.0129999999999</v>
      </c>
    </row>
    <row r="28" spans="1:8" ht="14.25">
      <c r="A28" s="86">
        <v>39995</v>
      </c>
      <c r="B28" s="78">
        <v>632.41703800000005</v>
      </c>
      <c r="C28" s="52">
        <v>766.40965900000003</v>
      </c>
      <c r="D28" s="52">
        <v>271.505109</v>
      </c>
      <c r="E28" s="14">
        <v>26.843937</v>
      </c>
      <c r="F28" s="14">
        <v>2.7120120000000001</v>
      </c>
      <c r="G28" s="14">
        <v>5.1972959999999997</v>
      </c>
      <c r="H28" s="79">
        <v>1705.085051</v>
      </c>
    </row>
    <row r="29" spans="1:8" ht="14.25">
      <c r="A29" s="86">
        <v>39965</v>
      </c>
      <c r="B29" s="78">
        <v>569.71831599999996</v>
      </c>
      <c r="C29" s="52">
        <v>709.62144600000011</v>
      </c>
      <c r="D29" s="52">
        <v>261.79650900000001</v>
      </c>
      <c r="E29" s="14">
        <v>11.540445999999999</v>
      </c>
      <c r="F29" s="14">
        <v>2.5613760000000001</v>
      </c>
      <c r="G29" s="14">
        <v>5.1696330000000001</v>
      </c>
      <c r="H29" s="79">
        <v>1560.4077260000001</v>
      </c>
    </row>
    <row r="30" spans="1:8" ht="14.25">
      <c r="A30" s="86">
        <v>39934</v>
      </c>
      <c r="B30" s="78">
        <v>517.23516400000005</v>
      </c>
      <c r="C30" s="52">
        <v>718.20838600000002</v>
      </c>
      <c r="D30" s="52">
        <v>268.52077000000003</v>
      </c>
      <c r="E30" s="14">
        <v>34.170636000000002</v>
      </c>
      <c r="F30" s="14">
        <v>3.3609779999999998</v>
      </c>
      <c r="G30" s="14">
        <v>4.5965780000000001</v>
      </c>
      <c r="H30" s="79">
        <v>1546.0925119999999</v>
      </c>
    </row>
    <row r="31" spans="1:8" ht="14.25">
      <c r="A31" s="86">
        <v>39904</v>
      </c>
      <c r="B31" s="78">
        <v>511.32065399999999</v>
      </c>
      <c r="C31" s="52">
        <v>654.98840800000016</v>
      </c>
      <c r="D31" s="52">
        <v>251.42832899999996</v>
      </c>
      <c r="E31" s="14">
        <v>21.303999999999998</v>
      </c>
      <c r="F31" s="14">
        <v>2.371</v>
      </c>
      <c r="G31" s="14">
        <v>4.2430000000000003</v>
      </c>
      <c r="H31" s="79">
        <v>1445.6553910000002</v>
      </c>
    </row>
    <row r="32" spans="1:8" ht="14.25">
      <c r="A32" s="86">
        <v>39873</v>
      </c>
      <c r="B32" s="78">
        <v>471.29042399999997</v>
      </c>
      <c r="C32" s="52">
        <v>692.13648500000011</v>
      </c>
      <c r="D32" s="52">
        <v>258.54416900000001</v>
      </c>
      <c r="E32" s="14">
        <v>23.789833999999999</v>
      </c>
      <c r="F32" s="14">
        <v>2.6823549999999998</v>
      </c>
      <c r="G32" s="14">
        <v>4.5008210000000002</v>
      </c>
      <c r="H32" s="79">
        <v>1452.944088</v>
      </c>
    </row>
    <row r="33" spans="1:8" ht="14.25">
      <c r="A33" s="86">
        <v>39845</v>
      </c>
      <c r="B33" s="78">
        <v>446.910504</v>
      </c>
      <c r="C33" s="52">
        <v>635.80581700000005</v>
      </c>
      <c r="D33" s="52">
        <v>253.62316699999997</v>
      </c>
      <c r="E33" s="14">
        <v>21.116</v>
      </c>
      <c r="F33" s="14">
        <v>2.8079999999999998</v>
      </c>
      <c r="G33" s="14">
        <v>4.3890000000000002</v>
      </c>
      <c r="H33" s="79">
        <v>1364.6524879999999</v>
      </c>
    </row>
    <row r="34" spans="1:8" ht="14.25">
      <c r="A34" s="86">
        <v>39814</v>
      </c>
      <c r="B34" s="78">
        <v>502.35008099999999</v>
      </c>
      <c r="C34" s="52">
        <v>644.40662599999996</v>
      </c>
      <c r="D34" s="52">
        <v>236.24030200000001</v>
      </c>
      <c r="E34" s="14">
        <v>23.623999999999999</v>
      </c>
      <c r="F34" s="14">
        <v>2.1419999999999999</v>
      </c>
      <c r="G34" s="14">
        <v>4.1630000000000003</v>
      </c>
      <c r="H34" s="79">
        <v>1412.926009</v>
      </c>
    </row>
    <row r="35" spans="1:8" ht="14.25">
      <c r="A35" s="86">
        <v>39783</v>
      </c>
      <c r="B35" s="78">
        <v>506.02052500000002</v>
      </c>
      <c r="C35" s="52">
        <v>697.76064799999995</v>
      </c>
      <c r="D35" s="52">
        <v>282.565155</v>
      </c>
      <c r="E35" s="14">
        <v>22.8</v>
      </c>
      <c r="F35" s="14">
        <v>2.2284549999999999</v>
      </c>
      <c r="G35" s="14">
        <v>4.6260000000000003</v>
      </c>
      <c r="H35" s="79">
        <v>1516.0007829999997</v>
      </c>
    </row>
    <row r="36" spans="1:8" ht="14.25">
      <c r="A36" s="86">
        <v>39753</v>
      </c>
      <c r="B36" s="78">
        <v>525.61097199999995</v>
      </c>
      <c r="C36" s="52">
        <v>714.30481999999995</v>
      </c>
      <c r="D36" s="52">
        <v>276.61985800000008</v>
      </c>
      <c r="E36" s="14">
        <v>23.516183999999999</v>
      </c>
      <c r="F36" s="14">
        <v>2.4824069999999998</v>
      </c>
      <c r="G36" s="14">
        <v>4.7561080000000002</v>
      </c>
      <c r="H36" s="79">
        <v>1547.2903489999999</v>
      </c>
    </row>
    <row r="37" spans="1:8" ht="14.25">
      <c r="A37" s="86">
        <v>39722</v>
      </c>
      <c r="B37" s="78">
        <v>561.514231</v>
      </c>
      <c r="C37" s="52">
        <v>751.10360899999989</v>
      </c>
      <c r="D37" s="52">
        <v>303.21668199999999</v>
      </c>
      <c r="E37" s="14">
        <v>22.970334000000001</v>
      </c>
      <c r="F37" s="14">
        <v>2.552184</v>
      </c>
      <c r="G37" s="14">
        <v>4.9572180000000001</v>
      </c>
      <c r="H37" s="79">
        <v>1646.3142579999999</v>
      </c>
    </row>
    <row r="38" spans="1:8" ht="14.25">
      <c r="A38" s="86">
        <v>39692</v>
      </c>
      <c r="B38" s="78">
        <v>562.75965499999995</v>
      </c>
      <c r="C38" s="52">
        <v>760.31901900000003</v>
      </c>
      <c r="D38" s="52">
        <v>274.89807300000001</v>
      </c>
      <c r="E38" s="14">
        <v>23.094895000000001</v>
      </c>
      <c r="F38" s="14">
        <v>2.4061699999999999</v>
      </c>
      <c r="G38" s="14">
        <v>5.8239780000000003</v>
      </c>
      <c r="H38" s="79">
        <v>1629.3017899999998</v>
      </c>
    </row>
    <row r="39" spans="1:8" ht="14.25">
      <c r="A39" s="86">
        <v>39661</v>
      </c>
      <c r="B39" s="78">
        <v>604.41447300000004</v>
      </c>
      <c r="C39" s="52">
        <v>756.32571199999995</v>
      </c>
      <c r="D39" s="52">
        <v>307.84881899999999</v>
      </c>
      <c r="E39" s="14">
        <v>23.170686</v>
      </c>
      <c r="F39" s="14">
        <v>2.4994610000000002</v>
      </c>
      <c r="G39" s="14">
        <v>5.0413449999999997</v>
      </c>
      <c r="H39" s="79">
        <v>1699.3004960000003</v>
      </c>
    </row>
    <row r="40" spans="1:8" ht="14.25">
      <c r="A40" s="86">
        <v>39630</v>
      </c>
      <c r="B40" s="78">
        <v>588.41589499999998</v>
      </c>
      <c r="C40" s="52">
        <v>763.13731099999995</v>
      </c>
      <c r="D40" s="52">
        <v>313.29564199999999</v>
      </c>
      <c r="E40" s="14">
        <v>22.593741000000001</v>
      </c>
      <c r="F40" s="14">
        <v>2.428626</v>
      </c>
      <c r="G40" s="14">
        <v>5.0182869999999999</v>
      </c>
      <c r="H40" s="79">
        <v>1694.889502</v>
      </c>
    </row>
    <row r="41" spans="1:8" ht="14.25">
      <c r="A41" s="86">
        <v>39600</v>
      </c>
      <c r="B41" s="78">
        <v>579.002251</v>
      </c>
      <c r="C41" s="52">
        <v>742.53946699999995</v>
      </c>
      <c r="D41" s="52">
        <v>299.80272899999994</v>
      </c>
      <c r="E41" s="14">
        <v>22.747125</v>
      </c>
      <c r="F41" s="14">
        <v>2.5113110000000001</v>
      </c>
      <c r="G41" s="14">
        <v>5.9489780000000003</v>
      </c>
      <c r="H41" s="79">
        <v>1652.5518609999999</v>
      </c>
    </row>
    <row r="42" spans="1:8" ht="14.25">
      <c r="A42" s="86">
        <v>39569</v>
      </c>
      <c r="B42" s="78">
        <v>565.25480100000004</v>
      </c>
      <c r="C42" s="52">
        <v>735.43085799999983</v>
      </c>
      <c r="D42" s="52">
        <v>317.96919799999995</v>
      </c>
      <c r="E42" s="14">
        <v>23.757746999999998</v>
      </c>
      <c r="F42" s="14">
        <v>2.7223250000000001</v>
      </c>
      <c r="G42" s="14">
        <v>3.8651990000000001</v>
      </c>
      <c r="H42" s="79">
        <v>1649.0001279999999</v>
      </c>
    </row>
    <row r="43" spans="1:8" ht="14.25">
      <c r="A43" s="86">
        <v>39539</v>
      </c>
      <c r="B43" s="78">
        <v>496.40428200000002</v>
      </c>
      <c r="C43" s="52">
        <v>690.43259399999999</v>
      </c>
      <c r="D43" s="52">
        <v>290.67927199999991</v>
      </c>
      <c r="E43" s="14">
        <v>22.320848999999999</v>
      </c>
      <c r="F43" s="14">
        <v>2.0304310000000001</v>
      </c>
      <c r="G43" s="14">
        <v>4.8619950000000003</v>
      </c>
      <c r="H43" s="79">
        <v>1506.7294229999998</v>
      </c>
    </row>
    <row r="44" spans="1:8" ht="14.25">
      <c r="A44" s="86">
        <v>39508</v>
      </c>
      <c r="B44" s="78">
        <v>500.515984</v>
      </c>
      <c r="C44" s="52">
        <v>727.81119300000012</v>
      </c>
      <c r="D44" s="52">
        <v>308.12010199999992</v>
      </c>
      <c r="E44" s="14">
        <v>22.211953999999999</v>
      </c>
      <c r="F44" s="14">
        <v>2.5016069999999999</v>
      </c>
      <c r="G44" s="14">
        <v>4.7042760000000001</v>
      </c>
      <c r="H44" s="79">
        <v>1565.8651159999999</v>
      </c>
    </row>
    <row r="45" spans="1:8" ht="14.25">
      <c r="A45" s="86">
        <v>39479</v>
      </c>
      <c r="B45" s="78">
        <v>452.02516700000001</v>
      </c>
      <c r="C45" s="52">
        <v>654.69950300000005</v>
      </c>
      <c r="D45" s="52">
        <v>299.06908500000009</v>
      </c>
      <c r="E45" s="14">
        <v>21.934284999999999</v>
      </c>
      <c r="F45" s="14">
        <v>2.9983789999999999</v>
      </c>
      <c r="G45" s="14">
        <v>5.4368350000000003</v>
      </c>
      <c r="H45" s="79">
        <v>1436.1632540000001</v>
      </c>
    </row>
    <row r="46" spans="1:8" ht="14.25">
      <c r="A46" s="86">
        <v>39448</v>
      </c>
      <c r="B46" s="78">
        <v>531.06983500000001</v>
      </c>
      <c r="C46" s="52">
        <v>666.49354100000005</v>
      </c>
      <c r="D46" s="52">
        <v>269.618154</v>
      </c>
      <c r="E46" s="14">
        <v>21.51932</v>
      </c>
      <c r="F46" s="14">
        <v>2.5681630000000002</v>
      </c>
      <c r="G46" s="14">
        <v>4.9401830000000002</v>
      </c>
      <c r="H46" s="79">
        <v>1496.209196</v>
      </c>
    </row>
    <row r="47" spans="1:8" ht="14.25">
      <c r="A47" s="86">
        <v>39417</v>
      </c>
      <c r="B47" s="78">
        <v>544.29231900000002</v>
      </c>
      <c r="C47" s="52">
        <v>712.72716600000001</v>
      </c>
      <c r="D47" s="52">
        <v>308.66808800000001</v>
      </c>
      <c r="E47" s="14">
        <v>22.992728</v>
      </c>
      <c r="F47" s="14">
        <v>2.2816010000000002</v>
      </c>
      <c r="G47" s="14">
        <v>4.8595420000000003</v>
      </c>
      <c r="H47" s="79">
        <v>1595.8214439999999</v>
      </c>
    </row>
    <row r="48" spans="1:8" ht="14.25">
      <c r="A48" s="86">
        <v>39387</v>
      </c>
      <c r="B48" s="78">
        <v>542.94565</v>
      </c>
      <c r="C48" s="52">
        <v>720.56142699999998</v>
      </c>
      <c r="D48" s="52">
        <v>312.81841100000003</v>
      </c>
      <c r="E48" s="14">
        <v>21.085628</v>
      </c>
      <c r="F48" s="14">
        <v>2.4582670000000002</v>
      </c>
      <c r="G48" s="14">
        <v>4.5513459999999997</v>
      </c>
      <c r="H48" s="79">
        <v>1604.4207289999999</v>
      </c>
    </row>
    <row r="49" spans="1:8" ht="14.25">
      <c r="A49" s="86">
        <v>39356</v>
      </c>
      <c r="B49" s="78">
        <v>633.61191899999994</v>
      </c>
      <c r="C49" s="52">
        <v>789.06525999999997</v>
      </c>
      <c r="D49" s="52">
        <v>339.19653599999998</v>
      </c>
      <c r="E49" s="14">
        <v>25.136102999999999</v>
      </c>
      <c r="F49" s="14">
        <v>2.0287489999999999</v>
      </c>
      <c r="G49" s="14">
        <v>5.8058100000000001</v>
      </c>
      <c r="H49" s="79">
        <v>1794.8443769999999</v>
      </c>
    </row>
    <row r="50" spans="1:8" ht="14.25">
      <c r="A50" s="86">
        <v>39326</v>
      </c>
      <c r="B50" s="78">
        <v>615.32277699999997</v>
      </c>
      <c r="C50" s="52">
        <v>768.45602599999995</v>
      </c>
      <c r="D50" s="52">
        <v>315.59483899999998</v>
      </c>
      <c r="E50" s="14">
        <v>20.797156000000001</v>
      </c>
      <c r="F50" s="14">
        <v>3.0321859999999998</v>
      </c>
      <c r="G50" s="14">
        <v>5.4039970000000004</v>
      </c>
      <c r="H50" s="79">
        <v>1728.6069809999999</v>
      </c>
    </row>
    <row r="51" spans="1:8" ht="14.25">
      <c r="A51" s="86">
        <v>39295</v>
      </c>
      <c r="B51" s="78">
        <v>652.64644999999996</v>
      </c>
      <c r="C51" s="52">
        <v>772.38069299999984</v>
      </c>
      <c r="D51" s="52">
        <v>333.26470899999998</v>
      </c>
      <c r="E51" s="14">
        <v>22.670762</v>
      </c>
      <c r="F51" s="14">
        <v>1.8644419999999999</v>
      </c>
      <c r="G51" s="14">
        <v>7.3129869999999997</v>
      </c>
      <c r="H51" s="79">
        <v>1790.1400429999999</v>
      </c>
    </row>
    <row r="52" spans="1:8" ht="14.25">
      <c r="A52" s="86">
        <v>39264</v>
      </c>
      <c r="B52" s="78">
        <v>644.11364700000001</v>
      </c>
      <c r="C52" s="52">
        <v>762.93034</v>
      </c>
      <c r="D52" s="52">
        <v>347.73219399999994</v>
      </c>
      <c r="E52" s="14">
        <v>22.369427999999999</v>
      </c>
      <c r="F52" s="14">
        <v>2.3425980000000002</v>
      </c>
      <c r="G52" s="14">
        <v>1.748113</v>
      </c>
      <c r="H52" s="79">
        <v>1781.23632</v>
      </c>
    </row>
    <row r="53" spans="1:8" ht="14.25">
      <c r="A53" s="86">
        <v>39234</v>
      </c>
      <c r="B53" s="78">
        <v>651.19508399999995</v>
      </c>
      <c r="C53" s="52">
        <v>772.74379799999997</v>
      </c>
      <c r="D53" s="52">
        <v>341.96844100000004</v>
      </c>
      <c r="E53" s="14">
        <v>22.317057999999999</v>
      </c>
      <c r="F53" s="14">
        <v>3.2089259999999999</v>
      </c>
      <c r="G53" s="14">
        <v>6.7125380000000003</v>
      </c>
      <c r="H53" s="79">
        <v>1798.145845</v>
      </c>
    </row>
    <row r="54" spans="1:8" ht="14.25">
      <c r="A54" s="86">
        <v>39203</v>
      </c>
      <c r="B54" s="78">
        <v>615.94093299999997</v>
      </c>
      <c r="C54" s="52">
        <v>783.42469999999992</v>
      </c>
      <c r="D54" s="52">
        <v>349.83203999999995</v>
      </c>
      <c r="E54" s="14">
        <v>23.231579</v>
      </c>
      <c r="F54" s="14">
        <v>4.238016</v>
      </c>
      <c r="G54" s="14">
        <v>5.664866</v>
      </c>
      <c r="H54" s="79">
        <v>1782.332134</v>
      </c>
    </row>
    <row r="55" spans="1:8" ht="14.25">
      <c r="A55" s="86">
        <v>39173</v>
      </c>
      <c r="B55" s="78">
        <v>546.85542299999997</v>
      </c>
      <c r="C55" s="52">
        <v>700.10110899999995</v>
      </c>
      <c r="D55" s="52">
        <v>319.55730599999998</v>
      </c>
      <c r="E55" s="14">
        <v>20.969871999999999</v>
      </c>
      <c r="F55" s="14">
        <v>2.6203120000000002</v>
      </c>
      <c r="G55" s="14">
        <v>5.576568</v>
      </c>
      <c r="H55" s="79">
        <v>1595.6805899999997</v>
      </c>
    </row>
    <row r="56" spans="1:8" ht="14.25">
      <c r="A56" s="86">
        <v>39142</v>
      </c>
      <c r="B56" s="78">
        <v>557.13891999999998</v>
      </c>
      <c r="C56" s="52">
        <v>751.82616599999994</v>
      </c>
      <c r="D56" s="52">
        <v>352.32367399999998</v>
      </c>
      <c r="E56" s="14">
        <v>23.380365999999999</v>
      </c>
      <c r="F56" s="14">
        <v>2.5542099999999999</v>
      </c>
      <c r="G56" s="14">
        <v>6.6338290000000004</v>
      </c>
      <c r="H56" s="79">
        <v>1693.8571650000001</v>
      </c>
    </row>
    <row r="57" spans="1:8" ht="14.25">
      <c r="A57" s="86">
        <v>39114</v>
      </c>
      <c r="B57" s="78">
        <v>485.00470799999999</v>
      </c>
      <c r="C57" s="52">
        <v>644.420931</v>
      </c>
      <c r="D57" s="52">
        <v>314.155169</v>
      </c>
      <c r="E57" s="14">
        <v>22.867943</v>
      </c>
      <c r="F57" s="14">
        <v>2.7402869999999999</v>
      </c>
      <c r="G57" s="14">
        <v>5.5449440000000001</v>
      </c>
      <c r="H57" s="79">
        <v>1474.7339820000002</v>
      </c>
    </row>
    <row r="58" spans="1:8" ht="14.25">
      <c r="A58" s="86">
        <v>39083</v>
      </c>
      <c r="B58" s="78">
        <v>568.62573899999995</v>
      </c>
      <c r="C58" s="52">
        <v>687.48368400000004</v>
      </c>
      <c r="D58" s="52">
        <v>302.50098700000001</v>
      </c>
      <c r="E58" s="14">
        <v>21.784863000000001</v>
      </c>
      <c r="F58" s="14">
        <v>2.852417</v>
      </c>
      <c r="G58" s="14">
        <v>6.6165969999999996</v>
      </c>
      <c r="H58" s="79">
        <v>1589.8642869999999</v>
      </c>
    </row>
    <row r="59" spans="1:8" ht="14.25">
      <c r="A59" s="86">
        <v>39052</v>
      </c>
      <c r="B59" s="78">
        <v>598.96203000000003</v>
      </c>
      <c r="C59" s="52">
        <v>733.51953100000003</v>
      </c>
      <c r="D59" s="52">
        <v>341.33074599999998</v>
      </c>
      <c r="E59" s="14">
        <v>23.427067999999998</v>
      </c>
      <c r="F59" s="14">
        <v>2.6280700000000001</v>
      </c>
      <c r="G59" s="14">
        <v>6.0882990000000001</v>
      </c>
      <c r="H59" s="79">
        <v>1705.9557440000001</v>
      </c>
    </row>
    <row r="60" spans="1:8" ht="14.25">
      <c r="A60" s="86">
        <v>39022</v>
      </c>
      <c r="B60" s="78">
        <v>607.11512400000004</v>
      </c>
      <c r="C60" s="52">
        <v>752.06693099999995</v>
      </c>
      <c r="D60" s="52">
        <v>367.16586999999998</v>
      </c>
      <c r="E60" s="14">
        <v>22.039567999999999</v>
      </c>
      <c r="F60" s="14">
        <v>2.5197400000000001</v>
      </c>
      <c r="G60" s="14">
        <v>6.8981700000000004</v>
      </c>
      <c r="H60" s="79">
        <v>1757.8054029999998</v>
      </c>
    </row>
    <row r="61" spans="1:8" ht="14.25">
      <c r="A61" s="86">
        <v>38991</v>
      </c>
      <c r="B61" s="78">
        <v>667.51353099999994</v>
      </c>
      <c r="C61" s="52">
        <v>796.67414799999995</v>
      </c>
      <c r="D61" s="52">
        <v>382.01713599999999</v>
      </c>
      <c r="E61" s="14">
        <v>22.960995</v>
      </c>
      <c r="F61" s="14">
        <v>2.643573</v>
      </c>
      <c r="G61" s="14">
        <v>8.8292710000000003</v>
      </c>
      <c r="H61" s="79">
        <v>1880.6386539999999</v>
      </c>
    </row>
    <row r="62" spans="1:8" ht="14.25">
      <c r="A62" s="86">
        <v>38961</v>
      </c>
      <c r="B62" s="78">
        <v>637.63799800000004</v>
      </c>
      <c r="C62" s="52">
        <v>779.20129599999996</v>
      </c>
      <c r="D62" s="52">
        <v>344.79148900000001</v>
      </c>
      <c r="E62" s="14">
        <v>21.886071000000001</v>
      </c>
      <c r="F62" s="14">
        <v>2.7942680000000002</v>
      </c>
      <c r="G62" s="14">
        <v>4.9437490000000004</v>
      </c>
      <c r="H62" s="79">
        <v>1791.2548709999999</v>
      </c>
    </row>
    <row r="63" spans="1:8" ht="14.25">
      <c r="A63" s="86">
        <v>38930</v>
      </c>
      <c r="B63" s="78">
        <v>666.93363399999998</v>
      </c>
      <c r="C63" s="52">
        <v>758.33792099999994</v>
      </c>
      <c r="D63" s="52">
        <v>359.795705</v>
      </c>
      <c r="E63" s="14">
        <v>22.700139</v>
      </c>
      <c r="F63" s="14">
        <v>2.4776509999999998</v>
      </c>
      <c r="G63" s="14">
        <v>7.3156949999999998</v>
      </c>
      <c r="H63" s="79">
        <v>1817.5607449999998</v>
      </c>
    </row>
    <row r="64" spans="1:8" ht="14.25">
      <c r="A64" s="86">
        <v>38899</v>
      </c>
      <c r="B64" s="78">
        <v>640.84896800000001</v>
      </c>
      <c r="C64" s="52">
        <v>749.65096700000004</v>
      </c>
      <c r="D64" s="52">
        <v>360.81811599999986</v>
      </c>
      <c r="E64" s="14">
        <v>22.621511000000002</v>
      </c>
      <c r="F64" s="14">
        <v>2.6960389999999999</v>
      </c>
      <c r="G64" s="14">
        <v>7.1128429999999998</v>
      </c>
      <c r="H64" s="79">
        <v>1783.7484440000001</v>
      </c>
    </row>
    <row r="65" spans="1:8" ht="14.25">
      <c r="A65" s="86">
        <v>38869</v>
      </c>
      <c r="B65" s="78">
        <v>655.41344800000002</v>
      </c>
      <c r="C65" s="52">
        <v>750.29189399999996</v>
      </c>
      <c r="D65" s="52">
        <v>352.51559300000002</v>
      </c>
      <c r="E65" s="14">
        <v>21.119748000000001</v>
      </c>
      <c r="F65" s="14">
        <v>3.3327360000000001</v>
      </c>
      <c r="G65" s="14">
        <v>6.8120459999999996</v>
      </c>
      <c r="H65" s="79">
        <v>1789.4854650000002</v>
      </c>
    </row>
    <row r="66" spans="1:8" ht="14.25">
      <c r="A66" s="86">
        <v>38838</v>
      </c>
      <c r="B66" s="78">
        <v>600.62700299999995</v>
      </c>
      <c r="C66" s="52">
        <v>744.21304200000009</v>
      </c>
      <c r="D66" s="52">
        <v>366.11513200000002</v>
      </c>
      <c r="E66" s="14">
        <v>22.753792000000001</v>
      </c>
      <c r="F66" s="14">
        <v>2.5471520000000001</v>
      </c>
      <c r="G66" s="14">
        <v>7.5851259999999998</v>
      </c>
      <c r="H66" s="79">
        <v>1743.8412469999998</v>
      </c>
    </row>
    <row r="67" spans="1:8" ht="14.25">
      <c r="A67" s="86">
        <v>38808</v>
      </c>
      <c r="B67" s="78">
        <v>559.22339299999999</v>
      </c>
      <c r="C67" s="52">
        <v>700.67286999999988</v>
      </c>
      <c r="D67" s="52">
        <v>354.39374800000002</v>
      </c>
      <c r="E67" s="14">
        <v>22.465102999999999</v>
      </c>
      <c r="F67" s="14">
        <v>2.8157570000000001</v>
      </c>
      <c r="G67" s="14">
        <v>8.1935909999999996</v>
      </c>
      <c r="H67" s="79">
        <v>1647.7644619999999</v>
      </c>
    </row>
    <row r="68" spans="1:8" ht="14.25">
      <c r="A68" s="86">
        <v>38777</v>
      </c>
      <c r="B68" s="78">
        <v>535.650171</v>
      </c>
      <c r="C68" s="52">
        <v>721.06584000000009</v>
      </c>
      <c r="D68" s="52">
        <v>352.86789899999997</v>
      </c>
      <c r="E68" s="14">
        <v>22.219436000000002</v>
      </c>
      <c r="F68" s="14">
        <v>2.7468729999999999</v>
      </c>
      <c r="G68" s="14">
        <v>6.8172119999999996</v>
      </c>
      <c r="H68" s="79">
        <v>1641.3674309999999</v>
      </c>
    </row>
    <row r="69" spans="1:8" ht="14.25">
      <c r="A69" s="86">
        <v>38749</v>
      </c>
      <c r="B69" s="78">
        <v>471.84216600000002</v>
      </c>
      <c r="C69" s="52">
        <v>644.15051700000004</v>
      </c>
      <c r="D69" s="52">
        <v>325.01120200000003</v>
      </c>
      <c r="E69" s="14">
        <v>19.048859</v>
      </c>
      <c r="F69" s="14">
        <v>2.5742669999999999</v>
      </c>
      <c r="G69" s="14">
        <v>5.9454789999999997</v>
      </c>
      <c r="H69" s="79">
        <v>1468.57249</v>
      </c>
    </row>
    <row r="70" spans="1:8" ht="14.25">
      <c r="A70" s="86">
        <v>38718</v>
      </c>
      <c r="B70" s="78">
        <v>572.76511200000004</v>
      </c>
      <c r="C70" s="52">
        <v>677.85849900000005</v>
      </c>
      <c r="D70" s="52">
        <v>306.06254499999994</v>
      </c>
      <c r="E70" s="14">
        <v>22.653680999999999</v>
      </c>
      <c r="F70" s="14">
        <v>2.7912560000000002</v>
      </c>
      <c r="G70" s="14">
        <v>8.0247399999999995</v>
      </c>
      <c r="H70" s="79">
        <v>1590.155833</v>
      </c>
    </row>
    <row r="71" spans="1:8" ht="14.25">
      <c r="A71" s="86">
        <v>38687</v>
      </c>
      <c r="B71" s="78">
        <v>583.41843100000006</v>
      </c>
      <c r="C71" s="52">
        <v>677.59059000000002</v>
      </c>
      <c r="D71" s="52">
        <v>338.89924000000002</v>
      </c>
      <c r="E71" s="14">
        <v>23.121759000000001</v>
      </c>
      <c r="F71" s="14">
        <v>2.3842449999999999</v>
      </c>
      <c r="G71" s="14">
        <v>8.1369939999999996</v>
      </c>
      <c r="H71" s="79">
        <v>1633.5512590000001</v>
      </c>
    </row>
    <row r="72" spans="1:8" ht="14.25">
      <c r="A72" s="86">
        <v>38657</v>
      </c>
      <c r="B72" s="78">
        <v>579.13404800000001</v>
      </c>
      <c r="C72" s="52">
        <v>769.24027100000001</v>
      </c>
      <c r="D72" s="52">
        <v>391.739103</v>
      </c>
      <c r="E72" s="14">
        <v>20.887416000000002</v>
      </c>
      <c r="F72" s="14">
        <v>2.48441</v>
      </c>
      <c r="G72" s="14">
        <v>8.0219500000000004</v>
      </c>
      <c r="H72" s="79">
        <v>1771.507198</v>
      </c>
    </row>
    <row r="73" spans="1:8" ht="14.25">
      <c r="A73" s="86">
        <v>38626</v>
      </c>
      <c r="B73" s="78">
        <v>660.50294799999995</v>
      </c>
      <c r="C73" s="52">
        <v>765.72519699999998</v>
      </c>
      <c r="D73" s="52">
        <v>378.72356600000001</v>
      </c>
      <c r="E73" s="14">
        <v>23.857783000000001</v>
      </c>
      <c r="F73" s="14">
        <v>2.9001329999999998</v>
      </c>
      <c r="G73" s="14">
        <v>9.8196709999999996</v>
      </c>
      <c r="H73" s="79">
        <v>1841.5292980000002</v>
      </c>
    </row>
    <row r="74" spans="1:8" ht="14.25">
      <c r="A74" s="86">
        <v>38596</v>
      </c>
      <c r="B74" s="78">
        <v>668.08588799999995</v>
      </c>
      <c r="C74" s="52">
        <v>758.85320200000001</v>
      </c>
      <c r="D74" s="52">
        <v>360.88915200000002</v>
      </c>
      <c r="E74" s="14">
        <v>21.348058000000002</v>
      </c>
      <c r="F74" s="14">
        <v>3.247322</v>
      </c>
      <c r="G74" s="14">
        <v>8.6299109999999999</v>
      </c>
      <c r="H74" s="79">
        <v>1821.0535329999998</v>
      </c>
    </row>
    <row r="75" spans="1:8" ht="14.25">
      <c r="A75" s="86">
        <v>38565</v>
      </c>
      <c r="B75" s="78">
        <v>682.42813200000001</v>
      </c>
      <c r="C75" s="52">
        <v>758.61679700000002</v>
      </c>
      <c r="D75" s="52">
        <v>361.46493500000003</v>
      </c>
      <c r="E75" s="14">
        <v>20.016776</v>
      </c>
      <c r="F75" s="14">
        <v>2.5312760000000001</v>
      </c>
      <c r="G75" s="14">
        <v>9.8229179999999996</v>
      </c>
      <c r="H75" s="79">
        <v>1834.880834</v>
      </c>
    </row>
    <row r="76" spans="1:8" ht="14.25">
      <c r="A76" s="86">
        <v>38534</v>
      </c>
      <c r="B76" s="78">
        <v>681.30899299999999</v>
      </c>
      <c r="C76" s="52">
        <v>766.18865800000003</v>
      </c>
      <c r="D76" s="52">
        <v>353.11409300000003</v>
      </c>
      <c r="E76" s="14">
        <v>23.629071</v>
      </c>
      <c r="F76" s="14">
        <v>2.9992899999999998</v>
      </c>
      <c r="G76" s="14">
        <v>9.3236450000000008</v>
      </c>
      <c r="H76" s="79">
        <v>1836.5637500000003</v>
      </c>
    </row>
    <row r="77" spans="1:8" ht="14.25">
      <c r="A77" s="86">
        <v>38504</v>
      </c>
      <c r="B77" s="78">
        <v>684.37733500000002</v>
      </c>
      <c r="C77" s="52">
        <v>751.87889700000005</v>
      </c>
      <c r="D77" s="52">
        <v>361.12710800000002</v>
      </c>
      <c r="E77" s="14">
        <v>20.964549000000002</v>
      </c>
      <c r="F77" s="14">
        <v>3.0121349999999998</v>
      </c>
      <c r="G77" s="14">
        <v>8.8216579999999993</v>
      </c>
      <c r="H77" s="79">
        <v>1830.1816820000004</v>
      </c>
    </row>
    <row r="78" spans="1:8" ht="14.25">
      <c r="A78" s="86">
        <v>38473</v>
      </c>
      <c r="B78" s="78">
        <v>634.91279299999997</v>
      </c>
      <c r="C78" s="52">
        <v>751.457266</v>
      </c>
      <c r="D78" s="52">
        <v>364.64007199999998</v>
      </c>
      <c r="E78" s="14">
        <v>22.212973999999999</v>
      </c>
      <c r="F78" s="14">
        <v>3.1096550000000001</v>
      </c>
      <c r="G78" s="14">
        <v>8.8543869999999991</v>
      </c>
      <c r="H78" s="79">
        <v>1785.1871469999999</v>
      </c>
    </row>
    <row r="79" spans="1:8" ht="14.25">
      <c r="A79" s="86">
        <v>38443</v>
      </c>
      <c r="B79" s="78">
        <v>660.39700000000005</v>
      </c>
      <c r="C79" s="52">
        <v>718.64495599999998</v>
      </c>
      <c r="D79" s="52">
        <v>362.36153999999999</v>
      </c>
      <c r="E79" s="14">
        <v>22.021369</v>
      </c>
      <c r="F79" s="14">
        <v>3.0118520000000002</v>
      </c>
      <c r="G79" s="14">
        <v>8.4361270000000008</v>
      </c>
      <c r="H79" s="79">
        <v>1774.872844</v>
      </c>
    </row>
    <row r="80" spans="1:8" ht="14.25">
      <c r="A80" s="86">
        <v>38412</v>
      </c>
      <c r="B80" s="78">
        <v>569.56777699999998</v>
      </c>
      <c r="C80" s="52">
        <v>718.61551499999996</v>
      </c>
      <c r="D80" s="52">
        <v>357.66109599999999</v>
      </c>
      <c r="E80" s="14">
        <v>22.639139</v>
      </c>
      <c r="F80" s="14">
        <v>3.1103429999999999</v>
      </c>
      <c r="G80" s="14">
        <v>6.298832</v>
      </c>
      <c r="H80" s="79">
        <v>1677.8927019999999</v>
      </c>
    </row>
    <row r="81" spans="1:8" ht="14.25">
      <c r="A81" s="86">
        <v>38384</v>
      </c>
      <c r="B81" s="78">
        <v>462.99712699999998</v>
      </c>
      <c r="C81" s="52">
        <v>611.66227300000003</v>
      </c>
      <c r="D81" s="52">
        <v>313.83741199999997</v>
      </c>
      <c r="E81" s="14">
        <v>18.888670999999999</v>
      </c>
      <c r="F81" s="14">
        <v>2.6199050000000002</v>
      </c>
      <c r="G81" s="14">
        <v>7.732513</v>
      </c>
      <c r="H81" s="79">
        <v>1417.7379009999997</v>
      </c>
    </row>
    <row r="82" spans="1:8" ht="14.25">
      <c r="A82" s="86">
        <v>38353</v>
      </c>
      <c r="B82" s="78">
        <v>592.69561899999997</v>
      </c>
      <c r="C82" s="52">
        <v>644.82345099999998</v>
      </c>
      <c r="D82" s="52">
        <v>313.163746</v>
      </c>
      <c r="E82" s="14">
        <v>22.938281</v>
      </c>
      <c r="F82" s="14">
        <v>2.6072280000000001</v>
      </c>
      <c r="G82" s="14">
        <v>4.6695039999999999</v>
      </c>
      <c r="H82" s="79">
        <v>1580.8978289999998</v>
      </c>
    </row>
    <row r="83" spans="1:8" ht="14.25">
      <c r="A83" s="86">
        <v>38322</v>
      </c>
      <c r="B83" s="78">
        <v>610.06057799999996</v>
      </c>
      <c r="C83" s="52">
        <v>707.89223900000002</v>
      </c>
      <c r="D83" s="52">
        <v>363.160031</v>
      </c>
      <c r="E83" s="14">
        <v>21.821332999999999</v>
      </c>
      <c r="F83" s="14">
        <v>2.7494459999999998</v>
      </c>
      <c r="G83" s="14">
        <v>9.9732769999999995</v>
      </c>
      <c r="H83" s="79">
        <v>1715.6569039999999</v>
      </c>
    </row>
    <row r="84" spans="1:8" ht="14.25">
      <c r="A84" s="86">
        <v>38292</v>
      </c>
      <c r="B84" s="78">
        <v>576.64618299999995</v>
      </c>
      <c r="C84" s="52">
        <v>673.620859</v>
      </c>
      <c r="D84" s="52">
        <v>340.99712299999999</v>
      </c>
      <c r="E84" s="14">
        <v>20.594391999999999</v>
      </c>
      <c r="F84" s="14">
        <v>2.7820200000000002</v>
      </c>
      <c r="G84" s="14">
        <v>7.8658700000000001</v>
      </c>
      <c r="H84" s="79">
        <v>1622.5064470000002</v>
      </c>
    </row>
    <row r="85" spans="1:8" ht="14.25">
      <c r="A85" s="86">
        <v>38261</v>
      </c>
      <c r="B85" s="78">
        <v>632.09231699999998</v>
      </c>
      <c r="C85" s="52">
        <v>738.40150000000006</v>
      </c>
      <c r="D85" s="52">
        <v>356.39454999999998</v>
      </c>
      <c r="E85" s="14">
        <v>21.895510000000002</v>
      </c>
      <c r="F85" s="14">
        <v>2.1029</v>
      </c>
      <c r="G85" s="14">
        <v>7.2710900000000001</v>
      </c>
      <c r="H85" s="79">
        <v>1758.1578670000001</v>
      </c>
    </row>
    <row r="86" spans="1:8" ht="14.25">
      <c r="A86" s="86">
        <v>38231</v>
      </c>
      <c r="B86" s="78">
        <v>639.49611700000003</v>
      </c>
      <c r="C86" s="52">
        <v>696.90216899999996</v>
      </c>
      <c r="D86" s="52">
        <v>291.53216700000002</v>
      </c>
      <c r="E86" s="14">
        <v>20.908535000000001</v>
      </c>
      <c r="F86" s="14">
        <v>3.0854349999999999</v>
      </c>
      <c r="G86" s="14">
        <v>9.7215009999999999</v>
      </c>
      <c r="H86" s="79">
        <v>1661.6459240000002</v>
      </c>
    </row>
    <row r="87" spans="1:8" ht="14.25">
      <c r="A87" s="86">
        <v>38200</v>
      </c>
      <c r="B87" s="78">
        <v>681.22352799999999</v>
      </c>
      <c r="C87" s="52">
        <v>721.08648800000003</v>
      </c>
      <c r="D87" s="52">
        <v>379.45432799999998</v>
      </c>
      <c r="E87" s="14">
        <v>23.974162</v>
      </c>
      <c r="F87" s="14">
        <v>3.084273</v>
      </c>
      <c r="G87" s="14">
        <v>9.6372119999999999</v>
      </c>
      <c r="H87" s="79">
        <v>1818.4599909999999</v>
      </c>
    </row>
    <row r="88" spans="1:8" ht="14.25">
      <c r="A88" s="86">
        <v>38169</v>
      </c>
      <c r="B88" s="78">
        <v>693.36643100000003</v>
      </c>
      <c r="C88" s="52">
        <v>763.62422200000003</v>
      </c>
      <c r="D88" s="52">
        <v>373.04865899999999</v>
      </c>
      <c r="E88" s="14">
        <v>19.283946</v>
      </c>
      <c r="F88" s="14">
        <v>3.1782840000000001</v>
      </c>
      <c r="G88" s="14">
        <v>11.704313000000001</v>
      </c>
      <c r="H88" s="79">
        <v>1864.2058550000002</v>
      </c>
    </row>
    <row r="89" spans="1:8" ht="14.25">
      <c r="A89" s="86">
        <v>38139</v>
      </c>
      <c r="B89" s="78">
        <v>632.20724700000005</v>
      </c>
      <c r="C89" s="52">
        <v>710.32553099999996</v>
      </c>
      <c r="D89" s="52">
        <v>351.75448799999998</v>
      </c>
      <c r="E89" s="14">
        <v>20.718904999999999</v>
      </c>
      <c r="F89" s="14">
        <v>2.6135160000000002</v>
      </c>
      <c r="G89" s="14">
        <v>5.7620529999999999</v>
      </c>
      <c r="H89" s="79">
        <v>1723.3817399999998</v>
      </c>
    </row>
    <row r="90" spans="1:8" ht="14.25">
      <c r="A90" s="86">
        <v>38108</v>
      </c>
      <c r="B90" s="78">
        <v>594.278143</v>
      </c>
      <c r="C90" s="52">
        <v>708.05068500000004</v>
      </c>
      <c r="D90" s="52">
        <v>363.95014700000002</v>
      </c>
      <c r="E90" s="14">
        <v>22.111101000000001</v>
      </c>
      <c r="F90" s="14">
        <v>2.8423349999999998</v>
      </c>
      <c r="G90" s="14">
        <v>8.9370510000000003</v>
      </c>
      <c r="H90" s="79">
        <v>1700.1694620000003</v>
      </c>
    </row>
    <row r="91" spans="1:8" ht="14.25">
      <c r="A91" s="86">
        <v>38078</v>
      </c>
      <c r="B91" s="78">
        <v>577.50727099999995</v>
      </c>
      <c r="C91" s="52">
        <v>685.19483400000001</v>
      </c>
      <c r="D91" s="52">
        <v>339.40297399999997</v>
      </c>
      <c r="E91" s="14">
        <v>21.618680000000001</v>
      </c>
      <c r="F91" s="14">
        <v>3.1783380000000001</v>
      </c>
      <c r="G91" s="14">
        <v>10.197331</v>
      </c>
      <c r="H91" s="79">
        <v>1637.099428</v>
      </c>
    </row>
    <row r="92" spans="1:8" ht="14.25">
      <c r="A92" s="86">
        <v>38047</v>
      </c>
      <c r="B92" s="78">
        <v>545.32683599999996</v>
      </c>
      <c r="C92" s="52">
        <v>696.05549799999994</v>
      </c>
      <c r="D92" s="52">
        <v>343.57161500000001</v>
      </c>
      <c r="E92" s="14">
        <v>21.034599</v>
      </c>
      <c r="F92" s="14">
        <v>2.470669</v>
      </c>
      <c r="G92" s="14">
        <v>9.926463</v>
      </c>
      <c r="H92" s="79">
        <v>1618.3856800000001</v>
      </c>
    </row>
    <row r="93" spans="1:8" ht="14.25">
      <c r="A93" s="86">
        <v>38018</v>
      </c>
      <c r="B93" s="78">
        <v>530.98310100000003</v>
      </c>
      <c r="C93" s="52">
        <v>641.82295199999999</v>
      </c>
      <c r="D93" s="52">
        <v>338.95948399999997</v>
      </c>
      <c r="E93" s="14">
        <v>20.541318</v>
      </c>
      <c r="F93" s="14">
        <v>2.416674</v>
      </c>
      <c r="G93" s="14">
        <v>11.763173999999999</v>
      </c>
      <c r="H93" s="79">
        <v>1546.486703</v>
      </c>
    </row>
    <row r="94" spans="1:8" ht="14.25">
      <c r="A94" s="86">
        <v>37987</v>
      </c>
      <c r="B94" s="78">
        <v>584.73276499999997</v>
      </c>
      <c r="C94" s="52">
        <v>627.63584700000001</v>
      </c>
      <c r="D94" s="52">
        <v>262.22366699999998</v>
      </c>
      <c r="E94" s="14">
        <v>21.506841999999999</v>
      </c>
      <c r="F94" s="14">
        <v>2.4460700000000002</v>
      </c>
      <c r="G94" s="14">
        <v>11.798999999999999</v>
      </c>
      <c r="H94" s="79">
        <v>1510.3441909999999</v>
      </c>
    </row>
    <row r="95" spans="1:8" ht="14.25">
      <c r="A95" s="86">
        <v>37956</v>
      </c>
      <c r="B95" s="78">
        <v>594.04212800000005</v>
      </c>
      <c r="C95" s="52">
        <v>645.81640900000002</v>
      </c>
      <c r="D95" s="52">
        <v>334.237168</v>
      </c>
      <c r="E95" s="14">
        <v>22.118471</v>
      </c>
      <c r="F95" s="14">
        <v>5.1036809999999999</v>
      </c>
      <c r="G95" s="14">
        <v>12.07821</v>
      </c>
      <c r="H95" s="79">
        <v>1613.3960670000001</v>
      </c>
    </row>
    <row r="96" spans="1:8" ht="14.25">
      <c r="A96" s="86">
        <v>37926</v>
      </c>
      <c r="B96" s="78">
        <v>614.45545400000003</v>
      </c>
      <c r="C96" s="52">
        <v>750.40309999999999</v>
      </c>
      <c r="D96" s="52">
        <v>323.88800800000001</v>
      </c>
      <c r="E96" s="14">
        <v>21.925039000000002</v>
      </c>
      <c r="F96" s="14">
        <v>2.9500169999999999</v>
      </c>
      <c r="G96" s="14">
        <v>12.230924</v>
      </c>
      <c r="H96" s="79">
        <v>1725.8525419999996</v>
      </c>
    </row>
    <row r="97" spans="1:8" ht="14.25">
      <c r="A97" s="86">
        <v>37895</v>
      </c>
      <c r="B97" s="78">
        <v>710.09255700000006</v>
      </c>
      <c r="C97" s="52">
        <v>752.80977800000005</v>
      </c>
      <c r="D97" s="52">
        <v>409.40927399999998</v>
      </c>
      <c r="E97" s="14">
        <v>23.134308000000001</v>
      </c>
      <c r="F97" s="14">
        <v>2.8201770000000002</v>
      </c>
      <c r="G97" s="14">
        <v>13.587510999999999</v>
      </c>
      <c r="H97" s="79">
        <v>1911.8536050000002</v>
      </c>
    </row>
    <row r="98" spans="1:8" ht="14.25">
      <c r="A98" s="86">
        <v>37865</v>
      </c>
      <c r="B98" s="78">
        <v>622.64560700000004</v>
      </c>
      <c r="C98" s="52">
        <v>707.74268400000005</v>
      </c>
      <c r="D98" s="52">
        <v>338.84261199999997</v>
      </c>
      <c r="E98" s="14">
        <v>21.128931000000001</v>
      </c>
      <c r="F98" s="14">
        <v>2.6154130000000002</v>
      </c>
      <c r="G98" s="14">
        <v>11.079034</v>
      </c>
      <c r="H98" s="79">
        <v>1704.0542810000002</v>
      </c>
    </row>
    <row r="99" spans="1:8" ht="14.25">
      <c r="A99" s="86">
        <v>37834</v>
      </c>
      <c r="B99" s="78">
        <v>611.82746599999996</v>
      </c>
      <c r="C99" s="52">
        <v>735.17236300000002</v>
      </c>
      <c r="D99" s="52">
        <v>352.51829199999997</v>
      </c>
      <c r="E99" s="14">
        <v>22.653691999999999</v>
      </c>
      <c r="F99" s="14">
        <v>3.199395</v>
      </c>
      <c r="G99" s="14">
        <v>14.794403000000001</v>
      </c>
      <c r="H99" s="79">
        <v>1740.1656110000001</v>
      </c>
    </row>
    <row r="100" spans="1:8" ht="14.25">
      <c r="A100" s="86">
        <v>37803</v>
      </c>
      <c r="B100" s="78">
        <v>720.12281099999996</v>
      </c>
      <c r="C100" s="52">
        <v>739.14917200000002</v>
      </c>
      <c r="D100" s="52">
        <v>333.33906100000002</v>
      </c>
      <c r="E100" s="14">
        <v>19.033201999999999</v>
      </c>
      <c r="F100" s="14">
        <v>3.6769059999999998</v>
      </c>
      <c r="G100" s="14">
        <v>13.451340999999999</v>
      </c>
      <c r="H100" s="79">
        <v>1828.7724930000002</v>
      </c>
    </row>
    <row r="101" spans="1:8" ht="14.25">
      <c r="A101" s="86">
        <v>37773</v>
      </c>
      <c r="B101" s="78">
        <v>605.68553399999996</v>
      </c>
      <c r="C101" s="52">
        <v>686.71302400000002</v>
      </c>
      <c r="D101" s="52">
        <v>317.946324</v>
      </c>
      <c r="E101" s="14">
        <v>21.617000000000001</v>
      </c>
      <c r="F101" s="14">
        <v>3.2839999999999998</v>
      </c>
      <c r="G101" s="14">
        <v>12.909000000000001</v>
      </c>
      <c r="H101" s="79">
        <v>1648.154882</v>
      </c>
    </row>
    <row r="102" spans="1:8" ht="14.25">
      <c r="A102" s="86">
        <v>37742</v>
      </c>
      <c r="B102" s="78">
        <v>624.38557500000002</v>
      </c>
      <c r="C102" s="52">
        <v>735.34147800000005</v>
      </c>
      <c r="D102" s="52">
        <v>342.36773699999998</v>
      </c>
      <c r="E102" s="14">
        <v>21.978000000000002</v>
      </c>
      <c r="F102" s="14">
        <v>3.831</v>
      </c>
      <c r="G102" s="14">
        <v>15.064</v>
      </c>
      <c r="H102" s="79">
        <v>1742.9677900000002</v>
      </c>
    </row>
    <row r="103" spans="1:8" ht="14.25">
      <c r="A103" s="86">
        <v>37712</v>
      </c>
      <c r="B103" s="78">
        <v>562.68800499999998</v>
      </c>
      <c r="C103" s="52">
        <v>653.27285400000005</v>
      </c>
      <c r="D103" s="52">
        <v>317.12883099999999</v>
      </c>
      <c r="E103" s="14">
        <v>21.56</v>
      </c>
      <c r="F103" s="14">
        <v>2.5089999999999999</v>
      </c>
      <c r="G103" s="14">
        <v>12.852</v>
      </c>
      <c r="H103" s="79">
        <v>1570.0106900000001</v>
      </c>
    </row>
    <row r="104" spans="1:8" ht="14.25">
      <c r="A104" s="86">
        <v>37681</v>
      </c>
      <c r="B104" s="78">
        <v>573.32357500000001</v>
      </c>
      <c r="C104" s="52">
        <v>691.36302999999998</v>
      </c>
      <c r="D104" s="52">
        <v>331.06780400000002</v>
      </c>
      <c r="E104" s="14">
        <v>21.733000000000001</v>
      </c>
      <c r="F104" s="14">
        <v>3.6659999999999999</v>
      </c>
      <c r="G104" s="14">
        <v>13.935</v>
      </c>
      <c r="H104" s="79">
        <v>1635.0884089999997</v>
      </c>
    </row>
    <row r="105" spans="1:8" ht="14.25">
      <c r="A105" s="86">
        <v>37653</v>
      </c>
      <c r="B105" s="78">
        <v>521.28386</v>
      </c>
      <c r="C105" s="52">
        <v>627.88317600000005</v>
      </c>
      <c r="D105" s="52">
        <v>322.40078699999998</v>
      </c>
      <c r="E105" s="14">
        <v>20.602</v>
      </c>
      <c r="F105" s="14">
        <v>2.6440000000000001</v>
      </c>
      <c r="G105" s="14">
        <v>12.621</v>
      </c>
      <c r="H105" s="79">
        <v>1507.4348230000003</v>
      </c>
    </row>
    <row r="106" spans="1:8" ht="14.25">
      <c r="A106" s="86">
        <v>37622</v>
      </c>
      <c r="B106" s="78">
        <v>598.31973700000003</v>
      </c>
      <c r="C106" s="52">
        <v>617.14651700000002</v>
      </c>
      <c r="D106" s="52">
        <v>281.61105199999997</v>
      </c>
      <c r="E106" s="14">
        <v>21.115445999999999</v>
      </c>
      <c r="F106" s="14">
        <v>3.5415700000000001</v>
      </c>
      <c r="G106" s="14">
        <v>13.950296</v>
      </c>
      <c r="H106" s="79">
        <v>1535.684618</v>
      </c>
    </row>
    <row r="107" spans="1:8" ht="14.25">
      <c r="A107" s="86">
        <v>37591</v>
      </c>
      <c r="B107" s="78">
        <v>632.68657499999995</v>
      </c>
      <c r="C107" s="52">
        <v>699.18373199999996</v>
      </c>
      <c r="D107" s="52">
        <v>346.28294799999998</v>
      </c>
      <c r="E107" s="14">
        <v>24.401948000000001</v>
      </c>
      <c r="F107" s="14">
        <v>3.526024</v>
      </c>
      <c r="G107" s="14">
        <v>14.05829</v>
      </c>
      <c r="H107" s="79">
        <v>1720.1395169999998</v>
      </c>
    </row>
    <row r="108" spans="1:8" ht="14.25">
      <c r="A108" s="86">
        <v>37561</v>
      </c>
      <c r="B108" s="78">
        <v>589.19048599999996</v>
      </c>
      <c r="C108" s="52">
        <v>666.08106499999997</v>
      </c>
      <c r="D108" s="52">
        <v>328.38097800000003</v>
      </c>
      <c r="E108" s="14">
        <v>21.500695</v>
      </c>
      <c r="F108" s="14">
        <v>3.806279</v>
      </c>
      <c r="G108" s="14">
        <v>14.520237</v>
      </c>
      <c r="H108" s="79">
        <v>1623.4797399999998</v>
      </c>
    </row>
    <row r="109" spans="1:8" ht="14.25">
      <c r="A109" s="86">
        <v>37530</v>
      </c>
      <c r="B109" s="78">
        <v>629.94588299999998</v>
      </c>
      <c r="C109" s="52">
        <v>723.33303699999999</v>
      </c>
      <c r="D109" s="52">
        <v>357.30381599999998</v>
      </c>
      <c r="E109" s="14">
        <v>21.965813000000001</v>
      </c>
      <c r="F109" s="14">
        <v>4.0922890000000001</v>
      </c>
      <c r="G109" s="14">
        <v>16.591591000000001</v>
      </c>
      <c r="H109" s="79">
        <v>1753.2324289999999</v>
      </c>
    </row>
    <row r="110" spans="1:8" ht="14.25">
      <c r="A110" s="86">
        <v>37500</v>
      </c>
      <c r="B110" s="78">
        <v>651.70289400000001</v>
      </c>
      <c r="C110" s="52">
        <v>691.97503400000005</v>
      </c>
      <c r="D110" s="52">
        <v>348.18868199999997</v>
      </c>
      <c r="E110" s="14">
        <v>22.360288000000001</v>
      </c>
      <c r="F110" s="14">
        <v>3.2787269999999999</v>
      </c>
      <c r="G110" s="14">
        <v>14.383035</v>
      </c>
      <c r="H110" s="79">
        <v>1731.8886600000001</v>
      </c>
    </row>
    <row r="111" spans="1:8" ht="14.25">
      <c r="A111" s="86">
        <v>37469</v>
      </c>
      <c r="B111" s="78">
        <v>648.27247</v>
      </c>
      <c r="C111" s="52">
        <v>713.60282099999995</v>
      </c>
      <c r="D111" s="52">
        <v>328.06946199999999</v>
      </c>
      <c r="E111" s="14">
        <v>22.046181000000001</v>
      </c>
      <c r="F111" s="14">
        <v>3.8774150000000001</v>
      </c>
      <c r="G111" s="14">
        <v>16.818898000000001</v>
      </c>
      <c r="H111" s="79">
        <v>1732.6872469999996</v>
      </c>
    </row>
    <row r="112" spans="1:8" ht="14.25">
      <c r="A112" s="86">
        <v>37438</v>
      </c>
      <c r="B112" s="78">
        <v>643.00512700000002</v>
      </c>
      <c r="C112" s="52">
        <v>660.87114499999996</v>
      </c>
      <c r="D112" s="52">
        <v>342.61357199999998</v>
      </c>
      <c r="E112" s="14">
        <v>22.021374000000002</v>
      </c>
      <c r="F112" s="14">
        <v>3.2021060000000001</v>
      </c>
      <c r="G112" s="14">
        <v>14.834218999999999</v>
      </c>
      <c r="H112" s="79">
        <v>1686.5475429999999</v>
      </c>
    </row>
    <row r="113" spans="1:8" ht="14.25">
      <c r="A113" s="86">
        <v>37408</v>
      </c>
      <c r="B113" s="78">
        <v>614.96568400000001</v>
      </c>
      <c r="C113" s="52">
        <v>699.96677999999997</v>
      </c>
      <c r="D113" s="52">
        <v>353.61030499999998</v>
      </c>
      <c r="E113" s="14">
        <v>21.943000000000001</v>
      </c>
      <c r="F113" s="14">
        <v>3.2320000000000002</v>
      </c>
      <c r="G113" s="14">
        <v>15.61</v>
      </c>
      <c r="H113" s="79">
        <v>1709.3277689999998</v>
      </c>
    </row>
    <row r="114" spans="1:8" ht="14.25">
      <c r="A114" s="86">
        <v>37377</v>
      </c>
      <c r="B114" s="78">
        <v>590.38250900000003</v>
      </c>
      <c r="C114" s="52">
        <v>699.98608000000002</v>
      </c>
      <c r="D114" s="52">
        <v>331.33178600000002</v>
      </c>
      <c r="E114" s="14">
        <v>21.782</v>
      </c>
      <c r="F114" s="14">
        <v>4.1429999999999998</v>
      </c>
      <c r="G114" s="14">
        <v>15.61</v>
      </c>
      <c r="H114" s="79">
        <v>1663.235375</v>
      </c>
    </row>
    <row r="115" spans="1:8" ht="14.25">
      <c r="A115" s="86">
        <v>37347</v>
      </c>
      <c r="B115" s="78">
        <v>520.14161899999999</v>
      </c>
      <c r="C115" s="52">
        <v>612.69855900000005</v>
      </c>
      <c r="D115" s="52">
        <v>309.99824699999999</v>
      </c>
      <c r="E115" s="14">
        <v>21.062000000000001</v>
      </c>
      <c r="F115" s="14">
        <v>2.4350000000000001</v>
      </c>
      <c r="G115" s="14">
        <v>15.13</v>
      </c>
      <c r="H115" s="79">
        <v>1481.4654249999999</v>
      </c>
    </row>
    <row r="116" spans="1:8" ht="14.25">
      <c r="A116" s="86">
        <v>37316</v>
      </c>
      <c r="B116" s="78">
        <v>507.20281</v>
      </c>
      <c r="C116" s="52">
        <v>658.87939300000005</v>
      </c>
      <c r="D116" s="52">
        <v>341.37291599999998</v>
      </c>
      <c r="E116" s="14">
        <v>22.344000000000001</v>
      </c>
      <c r="F116" s="14">
        <v>4.8680000000000003</v>
      </c>
      <c r="G116" s="14">
        <v>13.749000000000001</v>
      </c>
      <c r="H116" s="79">
        <v>1548.416119</v>
      </c>
    </row>
    <row r="117" spans="1:8" ht="14.25">
      <c r="A117" s="86">
        <v>37288</v>
      </c>
      <c r="B117" s="78">
        <v>502.32951600000001</v>
      </c>
      <c r="C117" s="52">
        <v>577.84584500000005</v>
      </c>
      <c r="D117" s="52">
        <v>278.76795499999997</v>
      </c>
      <c r="E117" s="14">
        <v>20.178000000000001</v>
      </c>
      <c r="F117" s="14">
        <v>3.4660000000000002</v>
      </c>
      <c r="G117" s="14">
        <v>12.784000000000001</v>
      </c>
      <c r="H117" s="79">
        <v>1395.3713160000002</v>
      </c>
    </row>
    <row r="118" spans="1:8" ht="14.25">
      <c r="A118" s="86">
        <v>37257</v>
      </c>
      <c r="B118" s="78">
        <v>589.889318</v>
      </c>
      <c r="C118" s="52">
        <v>612.65846999999997</v>
      </c>
      <c r="D118" s="52">
        <v>265.451773</v>
      </c>
      <c r="E118" s="14">
        <v>23.312999999999999</v>
      </c>
      <c r="F118" s="14">
        <v>3.1110000000000002</v>
      </c>
      <c r="G118" s="14">
        <v>13.177</v>
      </c>
      <c r="H118" s="79">
        <v>1507.600561</v>
      </c>
    </row>
    <row r="119" spans="1:8" ht="14.25">
      <c r="A119" s="86">
        <v>37226</v>
      </c>
      <c r="B119" s="78">
        <v>533.030846</v>
      </c>
      <c r="C119" s="52">
        <v>624.18975899999998</v>
      </c>
      <c r="D119" s="52">
        <v>314.06571600000001</v>
      </c>
      <c r="E119" s="14">
        <v>20.526</v>
      </c>
      <c r="F119" s="14">
        <v>2.7949999999999999</v>
      </c>
      <c r="G119" s="14">
        <v>15.61</v>
      </c>
      <c r="H119" s="79">
        <v>1510.2173210000001</v>
      </c>
    </row>
    <row r="120" spans="1:8" ht="14.25">
      <c r="A120" s="86">
        <v>37196</v>
      </c>
      <c r="B120" s="78">
        <v>595.52349500000003</v>
      </c>
      <c r="C120" s="52">
        <v>671.24648300000001</v>
      </c>
      <c r="D120" s="52">
        <v>338.39306299999998</v>
      </c>
      <c r="E120" s="14">
        <v>10.885</v>
      </c>
      <c r="F120" s="14">
        <v>3.7759999999999998</v>
      </c>
      <c r="G120" s="14">
        <v>15.6</v>
      </c>
      <c r="H120" s="79">
        <v>1635.424041</v>
      </c>
    </row>
    <row r="121" spans="1:8" ht="14.25">
      <c r="A121" s="86">
        <v>37165</v>
      </c>
      <c r="B121" s="78">
        <v>603.99043700000004</v>
      </c>
      <c r="C121" s="52">
        <v>678.67428600000005</v>
      </c>
      <c r="D121" s="52">
        <v>334.89350000000002</v>
      </c>
      <c r="E121" s="14">
        <v>32.203000000000003</v>
      </c>
      <c r="F121" s="14">
        <v>3.665</v>
      </c>
      <c r="G121" s="14">
        <v>14.14</v>
      </c>
      <c r="H121" s="79">
        <v>1667.566223</v>
      </c>
    </row>
    <row r="122" spans="1:8" ht="14.25">
      <c r="A122" s="86">
        <v>37135</v>
      </c>
      <c r="B122" s="78">
        <v>621.08481800000004</v>
      </c>
      <c r="C122" s="52">
        <v>678.32435199999998</v>
      </c>
      <c r="D122" s="52">
        <v>327.43722500000001</v>
      </c>
      <c r="E122" s="14">
        <v>20.99</v>
      </c>
      <c r="F122" s="14">
        <v>3.6850000000000001</v>
      </c>
      <c r="G122" s="14">
        <v>13.382</v>
      </c>
      <c r="H122" s="79">
        <v>1664.903395</v>
      </c>
    </row>
    <row r="123" spans="1:8" ht="14.25">
      <c r="A123" s="86">
        <v>37104</v>
      </c>
      <c r="B123" s="78">
        <v>613.99776599999996</v>
      </c>
      <c r="C123" s="52">
        <v>680.37187600000004</v>
      </c>
      <c r="D123" s="52">
        <v>351.46323000000001</v>
      </c>
      <c r="E123" s="14">
        <v>19.998000000000001</v>
      </c>
      <c r="F123" s="14">
        <v>3.423</v>
      </c>
      <c r="G123" s="14">
        <v>17.39</v>
      </c>
      <c r="H123" s="79">
        <v>1686.6438720000003</v>
      </c>
    </row>
    <row r="124" spans="1:8" ht="14.25">
      <c r="A124" s="86">
        <v>37073</v>
      </c>
      <c r="B124" s="78">
        <v>616.98710300000005</v>
      </c>
      <c r="C124" s="52">
        <v>670.484962</v>
      </c>
      <c r="D124" s="52">
        <v>329.535753</v>
      </c>
      <c r="E124" s="14">
        <v>26.152000000000001</v>
      </c>
      <c r="F124" s="14">
        <v>3.746</v>
      </c>
      <c r="G124" s="14">
        <v>12.679</v>
      </c>
      <c r="H124" s="79">
        <v>1659.5848180000003</v>
      </c>
    </row>
    <row r="125" spans="1:8" ht="14.25">
      <c r="A125" s="86">
        <v>37043</v>
      </c>
      <c r="B125" s="78">
        <v>581.46400000000006</v>
      </c>
      <c r="C125" s="52">
        <v>655.72500000000002</v>
      </c>
      <c r="D125" s="52">
        <v>314.762</v>
      </c>
      <c r="E125" s="14">
        <v>20.515000000000001</v>
      </c>
      <c r="F125" s="14">
        <v>3.2509999999999999</v>
      </c>
      <c r="G125" s="14">
        <v>14.968</v>
      </c>
      <c r="H125" s="79">
        <v>1590.6850000000002</v>
      </c>
    </row>
    <row r="126" spans="1:8" ht="14.25">
      <c r="A126" s="86">
        <v>37012</v>
      </c>
      <c r="B126" s="78">
        <v>566.74199999999996</v>
      </c>
      <c r="C126" s="52">
        <v>663.03599999999994</v>
      </c>
      <c r="D126" s="52">
        <v>343.69900000000001</v>
      </c>
      <c r="E126" s="14">
        <v>11.196999999999999</v>
      </c>
      <c r="F126" s="14">
        <v>3.5219999999999998</v>
      </c>
      <c r="G126" s="14">
        <v>15.034000000000001</v>
      </c>
      <c r="H126" s="79">
        <v>1603.2299999999998</v>
      </c>
    </row>
    <row r="127" spans="1:8" ht="14.25">
      <c r="A127" s="86">
        <v>36982</v>
      </c>
      <c r="B127" s="78">
        <v>515.39400000000001</v>
      </c>
      <c r="C127" s="52">
        <v>604.72900000000004</v>
      </c>
      <c r="D127" s="52">
        <v>319.72800000000001</v>
      </c>
      <c r="E127" s="14">
        <v>29.352</v>
      </c>
      <c r="F127" s="14">
        <v>3.3498250000000001</v>
      </c>
      <c r="G127" s="14">
        <v>14.195</v>
      </c>
      <c r="H127" s="79">
        <v>1486.7478250000001</v>
      </c>
    </row>
    <row r="128" spans="1:8" ht="14.25">
      <c r="A128" s="86">
        <v>36951</v>
      </c>
      <c r="B128" s="78">
        <v>491.971</v>
      </c>
      <c r="C128" s="52">
        <v>587.23299999999995</v>
      </c>
      <c r="D128" s="52">
        <v>339.53699999999998</v>
      </c>
      <c r="E128" s="14">
        <v>21.164000000000001</v>
      </c>
      <c r="F128" s="14">
        <v>4.03</v>
      </c>
      <c r="G128" s="14">
        <v>13.192</v>
      </c>
      <c r="H128" s="79">
        <v>1457.127</v>
      </c>
    </row>
    <row r="129" spans="1:8" ht="14.25">
      <c r="A129" s="86">
        <v>36923</v>
      </c>
      <c r="B129" s="78">
        <v>460.60399999999998</v>
      </c>
      <c r="C129" s="52">
        <v>548.49599999999998</v>
      </c>
      <c r="D129" s="52">
        <v>328.40300000000002</v>
      </c>
      <c r="E129" s="14">
        <v>19.177</v>
      </c>
      <c r="F129" s="14">
        <v>3.657</v>
      </c>
      <c r="G129" s="14">
        <v>12.954000000000001</v>
      </c>
      <c r="H129" s="79">
        <v>1373.2909999999997</v>
      </c>
    </row>
    <row r="130" spans="1:8" ht="14.25">
      <c r="A130" s="86">
        <v>36892</v>
      </c>
      <c r="B130" s="78">
        <v>540.79</v>
      </c>
      <c r="C130" s="52">
        <v>569.34</v>
      </c>
      <c r="D130" s="52">
        <v>292.43099999999998</v>
      </c>
      <c r="E130" s="14">
        <v>21.923999999999999</v>
      </c>
      <c r="F130" s="14">
        <v>3.4039999999999999</v>
      </c>
      <c r="G130" s="14">
        <v>15.134</v>
      </c>
      <c r="H130" s="79">
        <v>1443.0230000000001</v>
      </c>
    </row>
    <row r="131" spans="1:8" ht="14.25">
      <c r="A131" s="86">
        <v>36861</v>
      </c>
      <c r="B131" s="78">
        <v>540.71299999999997</v>
      </c>
      <c r="C131" s="52">
        <v>670.79899999999998</v>
      </c>
      <c r="D131" s="52">
        <v>341.452</v>
      </c>
      <c r="E131" s="14">
        <v>21.8</v>
      </c>
      <c r="F131" s="14">
        <v>3.6</v>
      </c>
      <c r="G131" s="14">
        <v>15.8</v>
      </c>
      <c r="H131" s="79">
        <v>1594.1639999999998</v>
      </c>
    </row>
    <row r="132" spans="1:8" ht="14.25">
      <c r="A132" s="86">
        <v>36831</v>
      </c>
      <c r="B132" s="78">
        <v>550.06700000000001</v>
      </c>
      <c r="C132" s="52">
        <v>647.18399999999997</v>
      </c>
      <c r="D132" s="52">
        <v>338.59100000000001</v>
      </c>
      <c r="E132" s="14">
        <v>21</v>
      </c>
      <c r="F132" s="14">
        <v>2.7</v>
      </c>
      <c r="G132" s="14">
        <v>14.2</v>
      </c>
      <c r="H132" s="79">
        <v>1573.7420000000002</v>
      </c>
    </row>
    <row r="133" spans="1:8" ht="14.25">
      <c r="A133" s="86">
        <v>36800</v>
      </c>
      <c r="B133" s="78">
        <v>578.13699999999994</v>
      </c>
      <c r="C133" s="52">
        <v>652.84299999999996</v>
      </c>
      <c r="D133" s="52">
        <v>353.61599999999999</v>
      </c>
      <c r="E133" s="14">
        <v>21.2</v>
      </c>
      <c r="F133" s="14">
        <v>3.4</v>
      </c>
      <c r="G133" s="14">
        <v>15.6</v>
      </c>
      <c r="H133" s="79">
        <v>1624.796</v>
      </c>
    </row>
    <row r="134" spans="1:8" ht="14.25">
      <c r="A134" s="86">
        <v>36770</v>
      </c>
      <c r="B134" s="78">
        <v>610.64300000000003</v>
      </c>
      <c r="C134" s="52">
        <v>663.01800000000003</v>
      </c>
      <c r="D134" s="52">
        <v>336.39299999999997</v>
      </c>
      <c r="E134" s="14">
        <v>21.6</v>
      </c>
      <c r="F134" s="14">
        <v>3.5</v>
      </c>
      <c r="G134" s="14">
        <v>14.1</v>
      </c>
      <c r="H134" s="79">
        <v>1649.2539999999999</v>
      </c>
    </row>
    <row r="135" spans="1:8" ht="14.25">
      <c r="A135" s="86">
        <v>36739</v>
      </c>
      <c r="B135" s="78">
        <v>601.66999999999996</v>
      </c>
      <c r="C135" s="52">
        <v>648.476</v>
      </c>
      <c r="D135" s="52">
        <v>367.93</v>
      </c>
      <c r="E135" s="14">
        <v>29.6</v>
      </c>
      <c r="F135" s="14">
        <v>3.4</v>
      </c>
      <c r="G135" s="14">
        <v>17.600000000000001</v>
      </c>
      <c r="H135" s="79">
        <v>1668.6759999999999</v>
      </c>
    </row>
    <row r="136" spans="1:8" ht="14.25">
      <c r="A136" s="86">
        <v>36708</v>
      </c>
      <c r="B136" s="78">
        <v>593.46699999999998</v>
      </c>
      <c r="C136" s="52">
        <v>672.17399999999998</v>
      </c>
      <c r="D136" s="52">
        <v>342.161</v>
      </c>
      <c r="E136" s="14">
        <v>23</v>
      </c>
      <c r="F136" s="14">
        <v>4.2</v>
      </c>
      <c r="G136" s="14">
        <v>14.1</v>
      </c>
      <c r="H136" s="79">
        <v>1649.1020000000001</v>
      </c>
    </row>
    <row r="137" spans="1:8" ht="14.25">
      <c r="A137" s="86">
        <v>36678</v>
      </c>
      <c r="B137" s="78">
        <v>553.202</v>
      </c>
      <c r="C137" s="52">
        <v>638.56700000000001</v>
      </c>
      <c r="D137" s="52">
        <v>350.483</v>
      </c>
      <c r="E137" s="14">
        <v>19.8</v>
      </c>
      <c r="F137" s="14">
        <v>3.4</v>
      </c>
      <c r="G137" s="14">
        <v>7.9</v>
      </c>
      <c r="H137" s="79">
        <v>1573.3520000000001</v>
      </c>
    </row>
    <row r="138" spans="1:8" ht="14.25">
      <c r="A138" s="86">
        <v>36647</v>
      </c>
      <c r="B138" s="78">
        <v>548.78300000000002</v>
      </c>
      <c r="C138" s="52">
        <v>631.46100000000001</v>
      </c>
      <c r="D138" s="52">
        <v>368.80599999999998</v>
      </c>
      <c r="E138" s="14">
        <v>21.3</v>
      </c>
      <c r="F138" s="14">
        <v>3.5</v>
      </c>
      <c r="G138" s="14">
        <v>16.7</v>
      </c>
      <c r="H138" s="79">
        <v>1590.5500000000002</v>
      </c>
    </row>
    <row r="139" spans="1:8" ht="14.25">
      <c r="A139" s="86">
        <v>36617</v>
      </c>
      <c r="B139" s="78">
        <v>477.07</v>
      </c>
      <c r="C139" s="52">
        <v>580.24400000000003</v>
      </c>
      <c r="D139" s="52">
        <v>332.488</v>
      </c>
      <c r="E139" s="14">
        <v>21.9</v>
      </c>
      <c r="F139" s="14">
        <v>3.3</v>
      </c>
      <c r="G139" s="14">
        <v>11.6</v>
      </c>
      <c r="H139" s="79">
        <v>1426.6020000000001</v>
      </c>
    </row>
    <row r="140" spans="1:8" ht="14.25">
      <c r="A140" s="86">
        <v>36586</v>
      </c>
      <c r="B140" s="78">
        <v>462.18200000000002</v>
      </c>
      <c r="C140" s="52">
        <v>598.88499999999999</v>
      </c>
      <c r="D140" s="52">
        <v>355.54199999999997</v>
      </c>
      <c r="E140" s="14">
        <v>21.3</v>
      </c>
      <c r="F140" s="14">
        <v>3.7</v>
      </c>
      <c r="G140" s="14">
        <v>13.6</v>
      </c>
      <c r="H140" s="79">
        <v>1455.2089999999998</v>
      </c>
    </row>
    <row r="141" spans="1:8" ht="14.25">
      <c r="A141" s="86">
        <v>36557</v>
      </c>
      <c r="B141" s="78">
        <v>445.94799999999998</v>
      </c>
      <c r="C141" s="52">
        <v>548.09900000000005</v>
      </c>
      <c r="D141" s="52">
        <v>327.80599999999998</v>
      </c>
      <c r="E141" s="14">
        <v>21</v>
      </c>
      <c r="F141" s="14">
        <v>3.3</v>
      </c>
      <c r="G141" s="14">
        <v>13.2</v>
      </c>
      <c r="H141" s="79">
        <v>1359.3530000000001</v>
      </c>
    </row>
    <row r="142" spans="1:8" ht="14.25">
      <c r="A142" s="86">
        <v>36526</v>
      </c>
      <c r="B142" s="78">
        <v>520.49699999999996</v>
      </c>
      <c r="C142" s="52">
        <v>546.21</v>
      </c>
      <c r="D142" s="52">
        <v>286.03500000000003</v>
      </c>
      <c r="E142" s="14">
        <v>27.5</v>
      </c>
      <c r="F142" s="14">
        <v>3.4</v>
      </c>
      <c r="G142" s="14">
        <v>10.6</v>
      </c>
      <c r="H142" s="79">
        <v>1394.242</v>
      </c>
    </row>
    <row r="143" spans="1:8" ht="14.25">
      <c r="A143" s="86">
        <v>36495</v>
      </c>
      <c r="B143" s="78">
        <v>533.23</v>
      </c>
      <c r="C143" s="52">
        <v>581.70899999999995</v>
      </c>
      <c r="D143" s="52">
        <v>331.35399999999998</v>
      </c>
      <c r="E143" s="14">
        <v>17.899999999999999</v>
      </c>
      <c r="F143" s="14">
        <v>3.3</v>
      </c>
      <c r="G143" s="14">
        <v>14.1</v>
      </c>
      <c r="H143" s="79">
        <v>1481.5929999999998</v>
      </c>
    </row>
    <row r="144" spans="1:8" ht="14.25">
      <c r="A144" s="86">
        <v>36465</v>
      </c>
      <c r="B144" s="78">
        <v>552.39099999999996</v>
      </c>
      <c r="C144" s="52">
        <v>592.57600000000002</v>
      </c>
      <c r="D144" s="52">
        <v>333.38799999999998</v>
      </c>
      <c r="E144" s="14">
        <v>21.055</v>
      </c>
      <c r="F144" s="14">
        <v>3.4620000000000002</v>
      </c>
      <c r="G144" s="14">
        <v>13.51</v>
      </c>
      <c r="H144" s="79">
        <v>1516.3820000000001</v>
      </c>
    </row>
    <row r="145" spans="1:8" ht="14.25">
      <c r="A145" s="86">
        <v>36434</v>
      </c>
      <c r="B145" s="78">
        <v>555.29600000000005</v>
      </c>
      <c r="C145" s="52">
        <v>626.00400000000002</v>
      </c>
      <c r="D145" s="52">
        <v>360.45699999999999</v>
      </c>
      <c r="E145" s="14">
        <v>22.628</v>
      </c>
      <c r="F145" s="14">
        <v>3.3450000000000002</v>
      </c>
      <c r="G145" s="14">
        <v>14.846</v>
      </c>
      <c r="H145" s="79">
        <v>1582.576</v>
      </c>
    </row>
    <row r="146" spans="1:8" ht="14.25">
      <c r="A146" s="86">
        <v>36404</v>
      </c>
      <c r="B146" s="78">
        <v>589.90200000000004</v>
      </c>
      <c r="C146" s="52">
        <v>627.60699999999997</v>
      </c>
      <c r="D146" s="52">
        <v>346.00599999999997</v>
      </c>
      <c r="E146" s="14">
        <v>21.902999999999999</v>
      </c>
      <c r="F146" s="14">
        <v>3.653</v>
      </c>
      <c r="G146" s="14">
        <v>13.321999999999999</v>
      </c>
      <c r="H146" s="79">
        <v>1602.3929999999998</v>
      </c>
    </row>
    <row r="147" spans="1:8" ht="14.25">
      <c r="A147" s="86">
        <v>36373</v>
      </c>
      <c r="B147" s="78">
        <v>580.64200000000005</v>
      </c>
      <c r="C147" s="52">
        <v>622.24</v>
      </c>
      <c r="D147" s="52">
        <v>350.32499999999999</v>
      </c>
      <c r="E147" s="14">
        <v>19.553000000000001</v>
      </c>
      <c r="F147" s="14">
        <v>3.1459999999999999</v>
      </c>
      <c r="G147" s="14">
        <v>18.055</v>
      </c>
      <c r="H147" s="79">
        <v>1593.9610000000002</v>
      </c>
    </row>
    <row r="148" spans="1:8" ht="14.25">
      <c r="A148" s="88">
        <v>36342</v>
      </c>
      <c r="B148" s="80">
        <v>565.92700000000002</v>
      </c>
      <c r="C148" s="81">
        <v>612.83000000000004</v>
      </c>
      <c r="D148" s="81">
        <v>347.892</v>
      </c>
      <c r="E148" s="82">
        <v>24.922999999999998</v>
      </c>
      <c r="F148" s="82">
        <v>3.6</v>
      </c>
      <c r="G148" s="82">
        <v>13.246</v>
      </c>
      <c r="H148" s="83">
        <v>1568.4180000000001</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dimension ref="A2:H148"/>
  <sheetViews>
    <sheetView workbookViewId="0"/>
  </sheetViews>
  <sheetFormatPr defaultRowHeight="12.75"/>
  <cols>
    <col min="1" max="1" width="10.7109375" bestFit="1" customWidth="1"/>
    <col min="2" max="2" width="15.28515625" customWidth="1"/>
    <col min="3" max="3" width="12" customWidth="1"/>
    <col min="4" max="4" width="13.28515625" customWidth="1"/>
    <col min="5" max="5" width="12.85546875" customWidth="1"/>
    <col min="6" max="6" width="11.140625" customWidth="1"/>
    <col min="8" max="8" width="11.28515625" bestFit="1" customWidth="1"/>
  </cols>
  <sheetData>
    <row r="2" spans="1:8" ht="13.5" thickBot="1"/>
    <row r="3" spans="1:8" ht="14.25">
      <c r="A3" s="4"/>
      <c r="B3" s="55" t="s">
        <v>45</v>
      </c>
      <c r="C3" s="44"/>
      <c r="D3" s="44"/>
      <c r="E3" s="44"/>
      <c r="F3" s="44"/>
      <c r="G3" s="44"/>
      <c r="H3" s="74"/>
    </row>
    <row r="4" spans="1:8" ht="28.5">
      <c r="A4" s="63" t="s">
        <v>2</v>
      </c>
      <c r="B4" s="56" t="s">
        <v>38</v>
      </c>
      <c r="C4" s="49" t="s">
        <v>39</v>
      </c>
      <c r="D4" s="49" t="s">
        <v>40</v>
      </c>
      <c r="E4" s="49" t="s">
        <v>41</v>
      </c>
      <c r="F4" s="49" t="s">
        <v>42</v>
      </c>
      <c r="G4" s="49" t="s">
        <v>43</v>
      </c>
      <c r="H4" s="75" t="s">
        <v>44</v>
      </c>
    </row>
    <row r="5" spans="1:8" ht="14.25">
      <c r="A5" s="65">
        <v>40695</v>
      </c>
      <c r="B5" s="57">
        <v>1342752</v>
      </c>
      <c r="C5" s="50">
        <v>129469</v>
      </c>
      <c r="D5" s="50">
        <v>753</v>
      </c>
      <c r="E5" s="50">
        <v>2216</v>
      </c>
      <c r="F5" s="50">
        <v>1293</v>
      </c>
      <c r="G5" s="51">
        <v>2</v>
      </c>
      <c r="H5" s="89">
        <v>1476485</v>
      </c>
    </row>
    <row r="6" spans="1:8" ht="14.25">
      <c r="A6" s="65">
        <v>40664</v>
      </c>
      <c r="B6" s="57">
        <v>1343005</v>
      </c>
      <c r="C6" s="50">
        <v>129426</v>
      </c>
      <c r="D6" s="50">
        <v>757</v>
      </c>
      <c r="E6" s="50">
        <v>2215</v>
      </c>
      <c r="F6" s="50">
        <v>1298</v>
      </c>
      <c r="G6" s="51">
        <v>2</v>
      </c>
      <c r="H6" s="89">
        <v>1476703</v>
      </c>
    </row>
    <row r="7" spans="1:8" ht="14.25">
      <c r="A7" s="65">
        <v>40634</v>
      </c>
      <c r="B7" s="57">
        <v>1342038</v>
      </c>
      <c r="C7" s="50">
        <v>129403</v>
      </c>
      <c r="D7" s="50">
        <v>759</v>
      </c>
      <c r="E7" s="50">
        <v>2221</v>
      </c>
      <c r="F7" s="50">
        <v>1298</v>
      </c>
      <c r="G7" s="51">
        <v>2</v>
      </c>
      <c r="H7" s="89">
        <v>1475721</v>
      </c>
    </row>
    <row r="8" spans="1:8" ht="14.25">
      <c r="A8" s="65">
        <v>40603</v>
      </c>
      <c r="B8" s="57">
        <v>1341322</v>
      </c>
      <c r="C8" s="50">
        <v>129412</v>
      </c>
      <c r="D8" s="50">
        <v>758</v>
      </c>
      <c r="E8" s="50">
        <v>2222</v>
      </c>
      <c r="F8" s="50">
        <v>1295</v>
      </c>
      <c r="G8" s="51">
        <v>2</v>
      </c>
      <c r="H8" s="89">
        <v>1475011</v>
      </c>
    </row>
    <row r="9" spans="1:8" ht="14.25">
      <c r="A9" s="67">
        <v>40575</v>
      </c>
      <c r="B9" s="57">
        <v>1341041</v>
      </c>
      <c r="C9" s="50">
        <v>129443</v>
      </c>
      <c r="D9" s="50">
        <v>764</v>
      </c>
      <c r="E9" s="50">
        <v>2225</v>
      </c>
      <c r="F9" s="50">
        <v>1300</v>
      </c>
      <c r="G9" s="51">
        <v>2</v>
      </c>
      <c r="H9" s="89">
        <v>1474775</v>
      </c>
    </row>
    <row r="10" spans="1:8" ht="14.25">
      <c r="A10" s="67">
        <v>40544</v>
      </c>
      <c r="B10" s="57">
        <v>1341825</v>
      </c>
      <c r="C10" s="50">
        <v>129588</v>
      </c>
      <c r="D10" s="50">
        <v>765</v>
      </c>
      <c r="E10" s="50">
        <v>2222</v>
      </c>
      <c r="F10" s="50">
        <v>1303</v>
      </c>
      <c r="G10" s="51">
        <v>2</v>
      </c>
      <c r="H10" s="89">
        <v>1475705</v>
      </c>
    </row>
    <row r="11" spans="1:8" ht="14.25">
      <c r="A11" s="67">
        <v>40513</v>
      </c>
      <c r="B11" s="57">
        <v>1341674</v>
      </c>
      <c r="C11" s="50">
        <v>129725</v>
      </c>
      <c r="D11" s="50">
        <v>771</v>
      </c>
      <c r="E11" s="50">
        <v>2224</v>
      </c>
      <c r="F11" s="50">
        <v>1302</v>
      </c>
      <c r="G11" s="51">
        <v>2</v>
      </c>
      <c r="H11" s="89">
        <v>1475698</v>
      </c>
    </row>
    <row r="12" spans="1:8" ht="14.25">
      <c r="A12" s="67">
        <v>40483</v>
      </c>
      <c r="B12" s="57">
        <v>1341213</v>
      </c>
      <c r="C12" s="50">
        <v>129706</v>
      </c>
      <c r="D12" s="50">
        <v>772</v>
      </c>
      <c r="E12" s="50">
        <v>2225</v>
      </c>
      <c r="F12" s="50">
        <v>1303</v>
      </c>
      <c r="G12" s="51">
        <v>2</v>
      </c>
      <c r="H12" s="89">
        <v>1475221</v>
      </c>
    </row>
    <row r="13" spans="1:8" ht="14.25">
      <c r="A13" s="67">
        <v>40452</v>
      </c>
      <c r="B13" s="57">
        <v>1340061</v>
      </c>
      <c r="C13" s="50">
        <v>129544</v>
      </c>
      <c r="D13" s="50">
        <v>776</v>
      </c>
      <c r="E13" s="50">
        <v>2228</v>
      </c>
      <c r="F13" s="50">
        <v>1300</v>
      </c>
      <c r="G13" s="51">
        <v>4</v>
      </c>
      <c r="H13" s="89">
        <v>1473913</v>
      </c>
    </row>
    <row r="14" spans="1:8" ht="14.25">
      <c r="A14" s="67">
        <v>40422</v>
      </c>
      <c r="B14" s="57">
        <v>1340868</v>
      </c>
      <c r="C14" s="50">
        <v>129637</v>
      </c>
      <c r="D14" s="50">
        <v>785</v>
      </c>
      <c r="E14" s="50">
        <v>2231</v>
      </c>
      <c r="F14" s="50">
        <v>1306</v>
      </c>
      <c r="G14" s="51">
        <v>4</v>
      </c>
      <c r="H14" s="89">
        <v>1474831</v>
      </c>
    </row>
    <row r="15" spans="1:8" ht="14.25">
      <c r="A15" s="67">
        <v>40391</v>
      </c>
      <c r="B15" s="57">
        <v>1339894</v>
      </c>
      <c r="C15" s="50">
        <v>129521</v>
      </c>
      <c r="D15" s="50">
        <v>788</v>
      </c>
      <c r="E15" s="50">
        <v>2232</v>
      </c>
      <c r="F15" s="50">
        <v>1303</v>
      </c>
      <c r="G15" s="51">
        <v>4</v>
      </c>
      <c r="H15" s="89">
        <v>1473742</v>
      </c>
    </row>
    <row r="16" spans="1:8" ht="14.25">
      <c r="A16" s="67">
        <v>40360</v>
      </c>
      <c r="B16" s="57">
        <v>1339794</v>
      </c>
      <c r="C16" s="50">
        <v>129573</v>
      </c>
      <c r="D16" s="50">
        <v>793</v>
      </c>
      <c r="E16" s="50">
        <v>2239</v>
      </c>
      <c r="F16" s="50">
        <v>1293</v>
      </c>
      <c r="G16" s="51">
        <v>4</v>
      </c>
      <c r="H16" s="89">
        <v>1473696</v>
      </c>
    </row>
    <row r="17" spans="1:8" ht="14.25">
      <c r="A17" s="67">
        <v>40330</v>
      </c>
      <c r="B17" s="57">
        <v>1339252</v>
      </c>
      <c r="C17" s="50">
        <v>129616</v>
      </c>
      <c r="D17" s="50">
        <v>796</v>
      </c>
      <c r="E17" s="50">
        <v>2238</v>
      </c>
      <c r="F17" s="50">
        <v>1286</v>
      </c>
      <c r="G17" s="51">
        <v>4</v>
      </c>
      <c r="H17" s="89">
        <v>1473192</v>
      </c>
    </row>
    <row r="18" spans="1:8" ht="14.25">
      <c r="A18" s="67">
        <v>40299</v>
      </c>
      <c r="B18" s="57">
        <v>1339670</v>
      </c>
      <c r="C18" s="50">
        <v>129660</v>
      </c>
      <c r="D18" s="50">
        <v>794</v>
      </c>
      <c r="E18" s="50">
        <v>2238</v>
      </c>
      <c r="F18" s="50">
        <v>1285</v>
      </c>
      <c r="G18" s="51">
        <v>4</v>
      </c>
      <c r="H18" s="89">
        <v>1473651</v>
      </c>
    </row>
    <row r="19" spans="1:8" ht="14.25">
      <c r="A19" s="67">
        <v>40269</v>
      </c>
      <c r="B19" s="58">
        <v>1339696</v>
      </c>
      <c r="C19" s="90">
        <v>129333</v>
      </c>
      <c r="D19" s="90">
        <v>797</v>
      </c>
      <c r="E19" s="90">
        <v>2236</v>
      </c>
      <c r="F19" s="90">
        <v>1287</v>
      </c>
      <c r="G19" s="51">
        <v>4</v>
      </c>
      <c r="H19" s="89">
        <v>1473353</v>
      </c>
    </row>
    <row r="20" spans="1:8" ht="14.25">
      <c r="A20" s="65">
        <v>40238</v>
      </c>
      <c r="B20" s="58">
        <v>1339102</v>
      </c>
      <c r="C20" s="90">
        <v>129228</v>
      </c>
      <c r="D20" s="90">
        <v>801</v>
      </c>
      <c r="E20" s="90">
        <v>2240</v>
      </c>
      <c r="F20" s="90">
        <v>1292</v>
      </c>
      <c r="G20" s="51">
        <v>4</v>
      </c>
      <c r="H20" s="89">
        <v>1472667</v>
      </c>
    </row>
    <row r="21" spans="1:8" ht="14.25">
      <c r="A21" s="65">
        <v>40210</v>
      </c>
      <c r="B21" s="58">
        <v>1338651</v>
      </c>
      <c r="C21" s="90">
        <v>129342</v>
      </c>
      <c r="D21" s="90">
        <v>803</v>
      </c>
      <c r="E21" s="90">
        <v>2243</v>
      </c>
      <c r="F21" s="90">
        <v>1294</v>
      </c>
      <c r="G21" s="51">
        <v>4</v>
      </c>
      <c r="H21" s="89">
        <v>1472337</v>
      </c>
    </row>
    <row r="22" spans="1:8" ht="14.25">
      <c r="A22" s="65">
        <v>40179</v>
      </c>
      <c r="B22" s="58">
        <v>1336566</v>
      </c>
      <c r="C22" s="90">
        <v>129046</v>
      </c>
      <c r="D22" s="90">
        <v>804</v>
      </c>
      <c r="E22" s="90">
        <v>2248</v>
      </c>
      <c r="F22" s="90">
        <v>1295</v>
      </c>
      <c r="G22" s="12">
        <v>4</v>
      </c>
      <c r="H22" s="89">
        <v>1469963</v>
      </c>
    </row>
    <row r="23" spans="1:8" ht="14.25">
      <c r="A23" s="65">
        <v>40148</v>
      </c>
      <c r="B23" s="58">
        <v>1335471</v>
      </c>
      <c r="C23" s="90">
        <v>129131</v>
      </c>
      <c r="D23" s="90">
        <v>805</v>
      </c>
      <c r="E23" s="90">
        <v>2251</v>
      </c>
      <c r="F23" s="90">
        <v>1302</v>
      </c>
      <c r="G23" s="12">
        <v>4</v>
      </c>
      <c r="H23" s="89">
        <v>1468964</v>
      </c>
    </row>
    <row r="24" spans="1:8" ht="14.25">
      <c r="A24" s="65">
        <v>40118</v>
      </c>
      <c r="B24" s="58">
        <v>1333653</v>
      </c>
      <c r="C24" s="90">
        <v>129083</v>
      </c>
      <c r="D24" s="90">
        <v>809</v>
      </c>
      <c r="E24" s="90">
        <v>2252</v>
      </c>
      <c r="F24" s="90">
        <v>1297</v>
      </c>
      <c r="G24" s="12">
        <v>4</v>
      </c>
      <c r="H24" s="89">
        <v>1467098</v>
      </c>
    </row>
    <row r="25" spans="1:8" ht="14.25">
      <c r="A25" s="65">
        <v>40087</v>
      </c>
      <c r="B25" s="58">
        <v>1333365</v>
      </c>
      <c r="C25" s="90">
        <v>129098</v>
      </c>
      <c r="D25" s="90">
        <v>812</v>
      </c>
      <c r="E25" s="90">
        <v>2254</v>
      </c>
      <c r="F25" s="90">
        <v>1300</v>
      </c>
      <c r="G25" s="12">
        <v>4</v>
      </c>
      <c r="H25" s="91">
        <v>1466833</v>
      </c>
    </row>
    <row r="26" spans="1:8" ht="14.25">
      <c r="A26" s="65">
        <v>40057</v>
      </c>
      <c r="B26" s="58">
        <v>1332368</v>
      </c>
      <c r="C26" s="90">
        <v>128982</v>
      </c>
      <c r="D26" s="90">
        <v>821</v>
      </c>
      <c r="E26" s="90">
        <v>2257</v>
      </c>
      <c r="F26" s="90">
        <v>1301</v>
      </c>
      <c r="G26" s="12">
        <v>4</v>
      </c>
      <c r="H26" s="91">
        <v>1465733</v>
      </c>
    </row>
    <row r="27" spans="1:8" ht="14.25">
      <c r="A27" s="65">
        <v>40026</v>
      </c>
      <c r="B27" s="58">
        <v>1331904</v>
      </c>
      <c r="C27" s="90">
        <v>128989</v>
      </c>
      <c r="D27" s="90">
        <v>827</v>
      </c>
      <c r="E27" s="90">
        <v>2261</v>
      </c>
      <c r="F27" s="90">
        <v>1301</v>
      </c>
      <c r="G27" s="12">
        <v>4</v>
      </c>
      <c r="H27" s="91">
        <v>1465286</v>
      </c>
    </row>
    <row r="28" spans="1:8" ht="14.25">
      <c r="A28" s="65">
        <v>39995</v>
      </c>
      <c r="B28" s="58">
        <v>1331437</v>
      </c>
      <c r="C28" s="90">
        <v>128982</v>
      </c>
      <c r="D28" s="90">
        <v>831</v>
      </c>
      <c r="E28" s="90">
        <v>2269</v>
      </c>
      <c r="F28" s="90">
        <v>1306</v>
      </c>
      <c r="G28" s="12">
        <v>4</v>
      </c>
      <c r="H28" s="91">
        <v>1464829</v>
      </c>
    </row>
    <row r="29" spans="1:8" ht="14.25">
      <c r="A29" s="65">
        <v>39965</v>
      </c>
      <c r="B29" s="58">
        <v>1329884</v>
      </c>
      <c r="C29" s="90">
        <v>128940</v>
      </c>
      <c r="D29" s="90">
        <v>833</v>
      </c>
      <c r="E29" s="90">
        <v>2270</v>
      </c>
      <c r="F29" s="90">
        <v>1303</v>
      </c>
      <c r="G29" s="12">
        <v>4</v>
      </c>
      <c r="H29" s="91">
        <v>1463234</v>
      </c>
    </row>
    <row r="30" spans="1:8" ht="14.25">
      <c r="A30" s="65">
        <v>39934</v>
      </c>
      <c r="B30" s="58">
        <v>1329375</v>
      </c>
      <c r="C30" s="90">
        <v>128887</v>
      </c>
      <c r="D30" s="90">
        <v>835</v>
      </c>
      <c r="E30" s="90">
        <v>2271</v>
      </c>
      <c r="F30" s="90">
        <v>1309</v>
      </c>
      <c r="G30" s="12">
        <v>4</v>
      </c>
      <c r="H30" s="91">
        <v>1462681</v>
      </c>
    </row>
    <row r="31" spans="1:8" ht="14.25">
      <c r="A31" s="65">
        <v>39904</v>
      </c>
      <c r="B31" s="58">
        <v>1328153</v>
      </c>
      <c r="C31" s="90">
        <v>129031</v>
      </c>
      <c r="D31" s="90">
        <v>837</v>
      </c>
      <c r="E31" s="90">
        <v>2153</v>
      </c>
      <c r="F31" s="90">
        <v>1309</v>
      </c>
      <c r="G31" s="12">
        <v>4</v>
      </c>
      <c r="H31" s="91">
        <v>1461487</v>
      </c>
    </row>
    <row r="32" spans="1:8" ht="14.25">
      <c r="A32" s="65">
        <v>39873</v>
      </c>
      <c r="B32" s="58">
        <v>1327244</v>
      </c>
      <c r="C32" s="90">
        <v>129103</v>
      </c>
      <c r="D32" s="90">
        <v>836</v>
      </c>
      <c r="E32" s="90">
        <v>2148</v>
      </c>
      <c r="F32" s="90">
        <v>1314</v>
      </c>
      <c r="G32" s="12">
        <v>4</v>
      </c>
      <c r="H32" s="91">
        <v>1460649</v>
      </c>
    </row>
    <row r="33" spans="1:8" ht="14.25">
      <c r="A33" s="65">
        <v>39845</v>
      </c>
      <c r="B33" s="58">
        <v>1326730</v>
      </c>
      <c r="C33" s="90">
        <v>129276</v>
      </c>
      <c r="D33" s="90">
        <v>842</v>
      </c>
      <c r="E33" s="90">
        <v>2148</v>
      </c>
      <c r="F33" s="90">
        <v>1315</v>
      </c>
      <c r="G33" s="12">
        <v>4</v>
      </c>
      <c r="H33" s="91">
        <v>1460315</v>
      </c>
    </row>
    <row r="34" spans="1:8" ht="14.25">
      <c r="A34" s="65">
        <v>39814</v>
      </c>
      <c r="B34" s="58">
        <v>1326503</v>
      </c>
      <c r="C34" s="90">
        <v>129516</v>
      </c>
      <c r="D34" s="90">
        <v>844</v>
      </c>
      <c r="E34" s="90">
        <v>2148</v>
      </c>
      <c r="F34" s="90">
        <v>1323</v>
      </c>
      <c r="G34" s="12">
        <v>4</v>
      </c>
      <c r="H34" s="91">
        <v>1460338</v>
      </c>
    </row>
    <row r="35" spans="1:8" ht="14.25">
      <c r="A35" s="65">
        <v>39783</v>
      </c>
      <c r="B35" s="58">
        <v>1325631</v>
      </c>
      <c r="C35" s="90">
        <v>129897</v>
      </c>
      <c r="D35" s="90">
        <v>848</v>
      </c>
      <c r="E35" s="90">
        <v>2151</v>
      </c>
      <c r="F35" s="90">
        <v>1323</v>
      </c>
      <c r="G35" s="12">
        <v>4</v>
      </c>
      <c r="H35" s="91">
        <v>1459854</v>
      </c>
    </row>
    <row r="36" spans="1:8" ht="14.25">
      <c r="A36" s="65">
        <v>39753</v>
      </c>
      <c r="B36" s="58">
        <v>1323864</v>
      </c>
      <c r="C36" s="90">
        <v>130000</v>
      </c>
      <c r="D36" s="90">
        <v>850</v>
      </c>
      <c r="E36" s="90">
        <v>2151</v>
      </c>
      <c r="F36" s="90">
        <v>1332</v>
      </c>
      <c r="G36" s="12">
        <v>4</v>
      </c>
      <c r="H36" s="91">
        <v>1458201</v>
      </c>
    </row>
    <row r="37" spans="1:8" ht="14.25">
      <c r="A37" s="65">
        <v>39722</v>
      </c>
      <c r="B37" s="58">
        <v>1321039</v>
      </c>
      <c r="C37" s="90">
        <v>129907</v>
      </c>
      <c r="D37" s="90">
        <v>851</v>
      </c>
      <c r="E37" s="90">
        <v>2153</v>
      </c>
      <c r="F37" s="90">
        <v>1335</v>
      </c>
      <c r="G37" s="12">
        <v>4</v>
      </c>
      <c r="H37" s="91">
        <v>1455289</v>
      </c>
    </row>
    <row r="38" spans="1:8" ht="14.25">
      <c r="A38" s="65">
        <v>39692</v>
      </c>
      <c r="B38" s="58">
        <v>1320093</v>
      </c>
      <c r="C38" s="90">
        <v>129947</v>
      </c>
      <c r="D38" s="90">
        <v>851</v>
      </c>
      <c r="E38" s="90">
        <v>2149</v>
      </c>
      <c r="F38" s="90">
        <v>1333</v>
      </c>
      <c r="G38" s="12">
        <v>4</v>
      </c>
      <c r="H38" s="91">
        <v>1454377</v>
      </c>
    </row>
    <row r="39" spans="1:8" ht="14.25">
      <c r="A39" s="65">
        <v>39661</v>
      </c>
      <c r="B39" s="58">
        <v>1319448</v>
      </c>
      <c r="C39" s="90">
        <v>129984</v>
      </c>
      <c r="D39" s="90">
        <v>879</v>
      </c>
      <c r="E39" s="90">
        <v>2144</v>
      </c>
      <c r="F39" s="90">
        <v>1331</v>
      </c>
      <c r="G39" s="12">
        <v>5</v>
      </c>
      <c r="H39" s="91">
        <v>1453791</v>
      </c>
    </row>
    <row r="40" spans="1:8" ht="14.25">
      <c r="A40" s="65">
        <v>39630</v>
      </c>
      <c r="B40" s="58">
        <v>1319064</v>
      </c>
      <c r="C40" s="90">
        <v>129419</v>
      </c>
      <c r="D40" s="90">
        <v>1472</v>
      </c>
      <c r="E40" s="90">
        <v>2134</v>
      </c>
      <c r="F40" s="90">
        <v>1331</v>
      </c>
      <c r="G40" s="12">
        <v>5</v>
      </c>
      <c r="H40" s="91">
        <v>1453425</v>
      </c>
    </row>
    <row r="41" spans="1:8" ht="14.25">
      <c r="A41" s="65">
        <v>39600</v>
      </c>
      <c r="B41" s="58">
        <v>1317597</v>
      </c>
      <c r="C41" s="90">
        <v>129487</v>
      </c>
      <c r="D41" s="90">
        <v>1473</v>
      </c>
      <c r="E41" s="90">
        <v>2134</v>
      </c>
      <c r="F41" s="90">
        <v>1320</v>
      </c>
      <c r="G41" s="12">
        <v>5</v>
      </c>
      <c r="H41" s="91">
        <v>1452016</v>
      </c>
    </row>
    <row r="42" spans="1:8" ht="14.25">
      <c r="A42" s="65">
        <v>39569</v>
      </c>
      <c r="B42" s="58">
        <v>1316318</v>
      </c>
      <c r="C42" s="90">
        <v>129511</v>
      </c>
      <c r="D42" s="90">
        <v>1476</v>
      </c>
      <c r="E42" s="90">
        <v>2087</v>
      </c>
      <c r="F42" s="90">
        <v>1319</v>
      </c>
      <c r="G42" s="12">
        <v>5</v>
      </c>
      <c r="H42" s="91">
        <v>1450716</v>
      </c>
    </row>
    <row r="43" spans="1:8" ht="14.25">
      <c r="A43" s="65">
        <v>39539</v>
      </c>
      <c r="B43" s="58">
        <v>1315378</v>
      </c>
      <c r="C43" s="90">
        <v>129739</v>
      </c>
      <c r="D43" s="90">
        <v>1486</v>
      </c>
      <c r="E43" s="90">
        <v>1960</v>
      </c>
      <c r="F43" s="90">
        <v>1334</v>
      </c>
      <c r="G43" s="12">
        <v>5</v>
      </c>
      <c r="H43" s="91">
        <v>1449902</v>
      </c>
    </row>
    <row r="44" spans="1:8" ht="14.25">
      <c r="A44" s="65">
        <v>39508</v>
      </c>
      <c r="B44" s="58">
        <v>1314637</v>
      </c>
      <c r="C44" s="90">
        <v>129939</v>
      </c>
      <c r="D44" s="90">
        <v>1496</v>
      </c>
      <c r="E44" s="90">
        <v>1808</v>
      </c>
      <c r="F44" s="90">
        <v>1364</v>
      </c>
      <c r="G44" s="12">
        <v>5</v>
      </c>
      <c r="H44" s="91">
        <v>1449249</v>
      </c>
    </row>
    <row r="45" spans="1:8" ht="14.25">
      <c r="A45" s="65">
        <v>39479</v>
      </c>
      <c r="B45" s="58">
        <v>1314297</v>
      </c>
      <c r="C45" s="90">
        <v>130074</v>
      </c>
      <c r="D45" s="90">
        <v>1508</v>
      </c>
      <c r="E45" s="90">
        <v>1806</v>
      </c>
      <c r="F45" s="90">
        <v>1365</v>
      </c>
      <c r="G45" s="12">
        <v>5</v>
      </c>
      <c r="H45" s="91">
        <v>1449055</v>
      </c>
    </row>
    <row r="46" spans="1:8" ht="14.25">
      <c r="A46" s="65">
        <v>39448</v>
      </c>
      <c r="B46" s="58">
        <v>1314612</v>
      </c>
      <c r="C46" s="90">
        <v>130172</v>
      </c>
      <c r="D46" s="90">
        <v>1512</v>
      </c>
      <c r="E46" s="90">
        <v>1789</v>
      </c>
      <c r="F46" s="90">
        <v>1376</v>
      </c>
      <c r="G46" s="12">
        <v>5</v>
      </c>
      <c r="H46" s="91">
        <v>1449466</v>
      </c>
    </row>
    <row r="47" spans="1:8" ht="14.25">
      <c r="A47" s="65">
        <v>39417</v>
      </c>
      <c r="B47" s="58">
        <v>1314872</v>
      </c>
      <c r="C47" s="90">
        <v>130199</v>
      </c>
      <c r="D47" s="90">
        <v>1520</v>
      </c>
      <c r="E47" s="90">
        <v>1788</v>
      </c>
      <c r="F47" s="90">
        <v>1386</v>
      </c>
      <c r="G47" s="12">
        <v>5</v>
      </c>
      <c r="H47" s="91">
        <v>1449770</v>
      </c>
    </row>
    <row r="48" spans="1:8" ht="14.25">
      <c r="A48" s="65">
        <v>39387</v>
      </c>
      <c r="B48" s="58">
        <v>1313717</v>
      </c>
      <c r="C48" s="90">
        <v>130228</v>
      </c>
      <c r="D48" s="90">
        <v>1525</v>
      </c>
      <c r="E48" s="90">
        <v>1790</v>
      </c>
      <c r="F48" s="90">
        <v>1388</v>
      </c>
      <c r="G48" s="12">
        <v>5</v>
      </c>
      <c r="H48" s="91">
        <v>1448653</v>
      </c>
    </row>
    <row r="49" spans="1:8" ht="14.25">
      <c r="A49" s="65">
        <v>39356</v>
      </c>
      <c r="B49" s="58">
        <v>1312980</v>
      </c>
      <c r="C49" s="90">
        <v>130244</v>
      </c>
      <c r="D49" s="90">
        <v>1533</v>
      </c>
      <c r="E49" s="90">
        <v>1787</v>
      </c>
      <c r="F49" s="90">
        <v>1382</v>
      </c>
      <c r="G49" s="12">
        <v>5</v>
      </c>
      <c r="H49" s="91">
        <v>1447931</v>
      </c>
    </row>
    <row r="50" spans="1:8" ht="14.25">
      <c r="A50" s="65">
        <v>39326</v>
      </c>
      <c r="B50" s="58">
        <v>1312665</v>
      </c>
      <c r="C50" s="90">
        <v>130173</v>
      </c>
      <c r="D50" s="90">
        <v>1538</v>
      </c>
      <c r="E50" s="90">
        <v>1783</v>
      </c>
      <c r="F50" s="90">
        <v>1388</v>
      </c>
      <c r="G50" s="12">
        <v>5</v>
      </c>
      <c r="H50" s="91">
        <v>1447552</v>
      </c>
    </row>
    <row r="51" spans="1:8" ht="14.25">
      <c r="A51" s="65">
        <v>39295</v>
      </c>
      <c r="B51" s="58">
        <v>1313214</v>
      </c>
      <c r="C51" s="90">
        <v>130171</v>
      </c>
      <c r="D51" s="90">
        <v>1543</v>
      </c>
      <c r="E51" s="90">
        <v>1791</v>
      </c>
      <c r="F51" s="90">
        <v>1391</v>
      </c>
      <c r="G51" s="12">
        <v>5</v>
      </c>
      <c r="H51" s="91">
        <v>1448115</v>
      </c>
    </row>
    <row r="52" spans="1:8" ht="14.25">
      <c r="A52" s="65">
        <v>39264</v>
      </c>
      <c r="B52" s="58">
        <v>1313156</v>
      </c>
      <c r="C52" s="90">
        <v>130198</v>
      </c>
      <c r="D52" s="90">
        <v>1555</v>
      </c>
      <c r="E52" s="90">
        <v>1794</v>
      </c>
      <c r="F52" s="90">
        <v>1392</v>
      </c>
      <c r="G52" s="12">
        <v>5</v>
      </c>
      <c r="H52" s="91">
        <v>1448100</v>
      </c>
    </row>
    <row r="53" spans="1:8" ht="14.25">
      <c r="A53" s="65">
        <v>39234</v>
      </c>
      <c r="B53" s="58">
        <v>1312279</v>
      </c>
      <c r="C53" s="90">
        <v>130229</v>
      </c>
      <c r="D53" s="90">
        <v>1555</v>
      </c>
      <c r="E53" s="90">
        <v>1795</v>
      </c>
      <c r="F53" s="90">
        <v>1395</v>
      </c>
      <c r="G53" s="12">
        <v>5</v>
      </c>
      <c r="H53" s="91">
        <v>1447258</v>
      </c>
    </row>
    <row r="54" spans="1:8" ht="14.25">
      <c r="A54" s="65">
        <v>39203</v>
      </c>
      <c r="B54" s="58">
        <v>1312398</v>
      </c>
      <c r="C54" s="90">
        <v>130229</v>
      </c>
      <c r="D54" s="90">
        <v>1565</v>
      </c>
      <c r="E54" s="90">
        <v>1786</v>
      </c>
      <c r="F54" s="90">
        <v>1397</v>
      </c>
      <c r="G54" s="12">
        <v>5</v>
      </c>
      <c r="H54" s="91">
        <v>1447380</v>
      </c>
    </row>
    <row r="55" spans="1:8" ht="14.25">
      <c r="A55" s="65">
        <v>39173</v>
      </c>
      <c r="B55" s="58">
        <v>1313079</v>
      </c>
      <c r="C55" s="90">
        <v>130119</v>
      </c>
      <c r="D55" s="90">
        <v>1569</v>
      </c>
      <c r="E55" s="90">
        <v>1788</v>
      </c>
      <c r="F55" s="90">
        <v>1401</v>
      </c>
      <c r="G55" s="12">
        <v>5</v>
      </c>
      <c r="H55" s="91">
        <v>1447961</v>
      </c>
    </row>
    <row r="56" spans="1:8" ht="14.25">
      <c r="A56" s="65">
        <v>39142</v>
      </c>
      <c r="B56" s="58">
        <v>1313844</v>
      </c>
      <c r="C56" s="90">
        <v>130013</v>
      </c>
      <c r="D56" s="90">
        <v>1569</v>
      </c>
      <c r="E56" s="90">
        <v>1790</v>
      </c>
      <c r="F56" s="90">
        <v>1415</v>
      </c>
      <c r="G56" s="12">
        <v>5</v>
      </c>
      <c r="H56" s="91">
        <v>1448636</v>
      </c>
    </row>
    <row r="57" spans="1:8" ht="14.25">
      <c r="A57" s="65">
        <v>39114</v>
      </c>
      <c r="B57" s="58">
        <v>1317511</v>
      </c>
      <c r="C57" s="90">
        <v>130209</v>
      </c>
      <c r="D57" s="90">
        <v>1574</v>
      </c>
      <c r="E57" s="90">
        <v>1787</v>
      </c>
      <c r="F57" s="90">
        <v>1422</v>
      </c>
      <c r="G57" s="12">
        <v>5</v>
      </c>
      <c r="H57" s="91">
        <v>1452508</v>
      </c>
    </row>
    <row r="58" spans="1:8" ht="14.25">
      <c r="A58" s="65">
        <v>39083</v>
      </c>
      <c r="B58" s="58">
        <v>1320443</v>
      </c>
      <c r="C58" s="90">
        <v>130388</v>
      </c>
      <c r="D58" s="90">
        <v>1577</v>
      </c>
      <c r="E58" s="90">
        <v>1785</v>
      </c>
      <c r="F58" s="90">
        <v>1427</v>
      </c>
      <c r="G58" s="12">
        <v>5</v>
      </c>
      <c r="H58" s="91">
        <v>1455625</v>
      </c>
    </row>
    <row r="59" spans="1:8" ht="14.25">
      <c r="A59" s="65">
        <v>39052</v>
      </c>
      <c r="B59" s="58">
        <v>1321157</v>
      </c>
      <c r="C59" s="90">
        <v>130466</v>
      </c>
      <c r="D59" s="90">
        <v>1577</v>
      </c>
      <c r="E59" s="90">
        <v>1783</v>
      </c>
      <c r="F59" s="90">
        <v>1431</v>
      </c>
      <c r="G59" s="12">
        <v>5</v>
      </c>
      <c r="H59" s="91">
        <v>1456419</v>
      </c>
    </row>
    <row r="60" spans="1:8" ht="14.25">
      <c r="A60" s="65">
        <v>39022</v>
      </c>
      <c r="B60" s="58">
        <v>1320271</v>
      </c>
      <c r="C60" s="90">
        <v>130374</v>
      </c>
      <c r="D60" s="90">
        <v>1579</v>
      </c>
      <c r="E60" s="90">
        <v>1764</v>
      </c>
      <c r="F60" s="90">
        <v>1431</v>
      </c>
      <c r="G60" s="12">
        <v>5</v>
      </c>
      <c r="H60" s="91">
        <v>1455424</v>
      </c>
    </row>
    <row r="61" spans="1:8" ht="14.25">
      <c r="A61" s="65">
        <v>38991</v>
      </c>
      <c r="B61" s="58">
        <v>1320408</v>
      </c>
      <c r="C61" s="90">
        <v>130391</v>
      </c>
      <c r="D61" s="90">
        <v>1581</v>
      </c>
      <c r="E61" s="90">
        <v>1760</v>
      </c>
      <c r="F61" s="90">
        <v>1432</v>
      </c>
      <c r="G61" s="12">
        <v>5</v>
      </c>
      <c r="H61" s="91">
        <v>1455577</v>
      </c>
    </row>
    <row r="62" spans="1:8" ht="14.25">
      <c r="A62" s="65">
        <v>38961</v>
      </c>
      <c r="B62" s="58">
        <v>1320298</v>
      </c>
      <c r="C62" s="90">
        <v>130372</v>
      </c>
      <c r="D62" s="90">
        <v>1588</v>
      </c>
      <c r="E62" s="90">
        <v>1765</v>
      </c>
      <c r="F62" s="90">
        <v>1439</v>
      </c>
      <c r="G62" s="12">
        <v>5</v>
      </c>
      <c r="H62" s="91">
        <v>1455467</v>
      </c>
    </row>
    <row r="63" spans="1:8" ht="14.25">
      <c r="A63" s="65">
        <v>38930</v>
      </c>
      <c r="B63" s="58">
        <v>1319368</v>
      </c>
      <c r="C63" s="90">
        <v>130419</v>
      </c>
      <c r="D63" s="90">
        <v>1587</v>
      </c>
      <c r="E63" s="90">
        <v>1758</v>
      </c>
      <c r="F63" s="90">
        <v>1438</v>
      </c>
      <c r="G63" s="12">
        <v>5</v>
      </c>
      <c r="H63" s="91">
        <v>1454575</v>
      </c>
    </row>
    <row r="64" spans="1:8" ht="14.25">
      <c r="A64" s="65">
        <v>38899</v>
      </c>
      <c r="B64" s="58">
        <v>1318394</v>
      </c>
      <c r="C64" s="90">
        <v>130330</v>
      </c>
      <c r="D64" s="90">
        <v>1590</v>
      </c>
      <c r="E64" s="90">
        <v>1757</v>
      </c>
      <c r="F64" s="90">
        <v>1437</v>
      </c>
      <c r="G64" s="12">
        <v>5</v>
      </c>
      <c r="H64" s="91">
        <v>1453513</v>
      </c>
    </row>
    <row r="65" spans="1:8" ht="14.25">
      <c r="A65" s="65">
        <v>38869</v>
      </c>
      <c r="B65" s="58">
        <v>1317872</v>
      </c>
      <c r="C65" s="90">
        <v>130403</v>
      </c>
      <c r="D65" s="90">
        <v>1591</v>
      </c>
      <c r="E65" s="90">
        <v>1757</v>
      </c>
      <c r="F65" s="90">
        <v>1437</v>
      </c>
      <c r="G65" s="12">
        <v>5</v>
      </c>
      <c r="H65" s="91">
        <v>1453065</v>
      </c>
    </row>
    <row r="66" spans="1:8" ht="14.25">
      <c r="A66" s="65">
        <v>38838</v>
      </c>
      <c r="B66" s="58">
        <v>1317325</v>
      </c>
      <c r="C66" s="90">
        <v>130479</v>
      </c>
      <c r="D66" s="90">
        <v>1594</v>
      </c>
      <c r="E66" s="90">
        <v>1731</v>
      </c>
      <c r="F66" s="90">
        <v>1440</v>
      </c>
      <c r="G66" s="12">
        <v>5</v>
      </c>
      <c r="H66" s="91">
        <v>1452574</v>
      </c>
    </row>
    <row r="67" spans="1:8" ht="14.25">
      <c r="A67" s="65">
        <v>38808</v>
      </c>
      <c r="B67" s="58">
        <v>1316926</v>
      </c>
      <c r="C67" s="90">
        <v>130407</v>
      </c>
      <c r="D67" s="90">
        <v>1598</v>
      </c>
      <c r="E67" s="90">
        <v>1733</v>
      </c>
      <c r="F67" s="90">
        <v>1455</v>
      </c>
      <c r="G67" s="12">
        <v>5</v>
      </c>
      <c r="H67" s="91">
        <v>1452124</v>
      </c>
    </row>
    <row r="68" spans="1:8" ht="14.25">
      <c r="A68" s="65">
        <v>38777</v>
      </c>
      <c r="B68" s="58">
        <v>1315966</v>
      </c>
      <c r="C68" s="90">
        <v>130286</v>
      </c>
      <c r="D68" s="90">
        <v>1606</v>
      </c>
      <c r="E68" s="90">
        <v>1721</v>
      </c>
      <c r="F68" s="90">
        <v>1460</v>
      </c>
      <c r="G68" s="12">
        <v>5</v>
      </c>
      <c r="H68" s="91">
        <v>1451044</v>
      </c>
    </row>
    <row r="69" spans="1:8" ht="14.25">
      <c r="A69" s="65">
        <v>38749</v>
      </c>
      <c r="B69" s="58">
        <v>1316047</v>
      </c>
      <c r="C69" s="90">
        <v>130196</v>
      </c>
      <c r="D69" s="90">
        <v>1610</v>
      </c>
      <c r="E69" s="90">
        <v>1723</v>
      </c>
      <c r="F69" s="90">
        <v>1452</v>
      </c>
      <c r="G69" s="12">
        <v>5</v>
      </c>
      <c r="H69" s="91">
        <v>1451033</v>
      </c>
    </row>
    <row r="70" spans="1:8" ht="14.25">
      <c r="A70" s="65">
        <v>38718</v>
      </c>
      <c r="B70" s="58">
        <v>1316792</v>
      </c>
      <c r="C70" s="90">
        <v>130341</v>
      </c>
      <c r="D70" s="90">
        <v>1614</v>
      </c>
      <c r="E70" s="90">
        <v>1721</v>
      </c>
      <c r="F70" s="90">
        <v>1449</v>
      </c>
      <c r="G70" s="12">
        <v>5</v>
      </c>
      <c r="H70" s="91">
        <v>1451922</v>
      </c>
    </row>
    <row r="71" spans="1:8" ht="14.25">
      <c r="A71" s="65">
        <v>38687</v>
      </c>
      <c r="B71" s="58">
        <v>1315700</v>
      </c>
      <c r="C71" s="90">
        <v>130295</v>
      </c>
      <c r="D71" s="90">
        <v>1615</v>
      </c>
      <c r="E71" s="90">
        <v>1726</v>
      </c>
      <c r="F71" s="90">
        <v>1456</v>
      </c>
      <c r="G71" s="12">
        <v>5</v>
      </c>
      <c r="H71" s="91">
        <v>1450797</v>
      </c>
    </row>
    <row r="72" spans="1:8" ht="14.25">
      <c r="A72" s="65">
        <v>38657</v>
      </c>
      <c r="B72" s="58">
        <v>1314331</v>
      </c>
      <c r="C72" s="90">
        <v>130005</v>
      </c>
      <c r="D72" s="90">
        <v>1623</v>
      </c>
      <c r="E72" s="90">
        <v>1721</v>
      </c>
      <c r="F72" s="90">
        <v>1456</v>
      </c>
      <c r="G72" s="12">
        <v>5</v>
      </c>
      <c r="H72" s="91">
        <v>1449141</v>
      </c>
    </row>
    <row r="73" spans="1:8" ht="14.25">
      <c r="A73" s="65">
        <v>38626</v>
      </c>
      <c r="B73" s="58">
        <v>1312916</v>
      </c>
      <c r="C73" s="90">
        <v>129660</v>
      </c>
      <c r="D73" s="90">
        <v>1630</v>
      </c>
      <c r="E73" s="90">
        <v>1714</v>
      </c>
      <c r="F73" s="90">
        <v>1455</v>
      </c>
      <c r="G73" s="12">
        <v>5</v>
      </c>
      <c r="H73" s="91">
        <v>1447380</v>
      </c>
    </row>
    <row r="74" spans="1:8" ht="14.25">
      <c r="A74" s="65">
        <v>38596</v>
      </c>
      <c r="B74" s="58">
        <v>1313294</v>
      </c>
      <c r="C74" s="90">
        <v>129688</v>
      </c>
      <c r="D74" s="90">
        <v>1641</v>
      </c>
      <c r="E74" s="90">
        <v>1713</v>
      </c>
      <c r="F74" s="90">
        <v>1461</v>
      </c>
      <c r="G74" s="12">
        <v>6</v>
      </c>
      <c r="H74" s="91">
        <v>1447803</v>
      </c>
    </row>
    <row r="75" spans="1:8" ht="14.25">
      <c r="A75" s="65">
        <v>38565</v>
      </c>
      <c r="B75" s="58">
        <v>1313848</v>
      </c>
      <c r="C75" s="90">
        <v>129603</v>
      </c>
      <c r="D75" s="90">
        <v>1646</v>
      </c>
      <c r="E75" s="90">
        <v>1708</v>
      </c>
      <c r="F75" s="90">
        <v>1465</v>
      </c>
      <c r="G75" s="12">
        <v>6</v>
      </c>
      <c r="H75" s="91">
        <v>1448276</v>
      </c>
    </row>
    <row r="76" spans="1:8" ht="14.25">
      <c r="A76" s="65">
        <v>38534</v>
      </c>
      <c r="B76" s="58">
        <v>1313117</v>
      </c>
      <c r="C76" s="90">
        <v>129618</v>
      </c>
      <c r="D76" s="90">
        <v>1648</v>
      </c>
      <c r="E76" s="90">
        <v>1707</v>
      </c>
      <c r="F76" s="90">
        <v>1461</v>
      </c>
      <c r="G76" s="12">
        <v>6</v>
      </c>
      <c r="H76" s="91">
        <v>1447557</v>
      </c>
    </row>
    <row r="77" spans="1:8" ht="14.25">
      <c r="A77" s="65">
        <v>38504</v>
      </c>
      <c r="B77" s="58">
        <v>1311436</v>
      </c>
      <c r="C77" s="90">
        <v>129502</v>
      </c>
      <c r="D77" s="90">
        <v>1651</v>
      </c>
      <c r="E77" s="90">
        <v>1710</v>
      </c>
      <c r="F77" s="90">
        <v>1474</v>
      </c>
      <c r="G77" s="12">
        <v>6</v>
      </c>
      <c r="H77" s="91">
        <v>1445779</v>
      </c>
    </row>
    <row r="78" spans="1:8" ht="14.25">
      <c r="A78" s="65">
        <v>38473</v>
      </c>
      <c r="B78" s="58">
        <v>1310614</v>
      </c>
      <c r="C78" s="90">
        <v>129445</v>
      </c>
      <c r="D78" s="90">
        <v>1658</v>
      </c>
      <c r="E78" s="90">
        <v>1710</v>
      </c>
      <c r="F78" s="90">
        <v>1474</v>
      </c>
      <c r="G78" s="12">
        <v>6</v>
      </c>
      <c r="H78" s="91">
        <v>1444907</v>
      </c>
    </row>
    <row r="79" spans="1:8" ht="14.25">
      <c r="A79" s="65">
        <v>38443</v>
      </c>
      <c r="B79" s="58">
        <v>1309583</v>
      </c>
      <c r="C79" s="90">
        <v>129328</v>
      </c>
      <c r="D79" s="90">
        <v>1657</v>
      </c>
      <c r="E79" s="90">
        <v>1711</v>
      </c>
      <c r="F79" s="90">
        <v>1469</v>
      </c>
      <c r="G79" s="12">
        <v>6</v>
      </c>
      <c r="H79" s="91">
        <v>1443754</v>
      </c>
    </row>
    <row r="80" spans="1:8" ht="14.25">
      <c r="A80" s="65">
        <v>38412</v>
      </c>
      <c r="B80" s="58">
        <v>1309066</v>
      </c>
      <c r="C80" s="90">
        <v>129378</v>
      </c>
      <c r="D80" s="90">
        <v>1665</v>
      </c>
      <c r="E80" s="90">
        <v>1718</v>
      </c>
      <c r="F80" s="90">
        <v>1475</v>
      </c>
      <c r="G80" s="12">
        <v>6</v>
      </c>
      <c r="H80" s="91">
        <v>1443308</v>
      </c>
    </row>
    <row r="81" spans="1:8" ht="14.25">
      <c r="A81" s="65">
        <v>38384</v>
      </c>
      <c r="B81" s="58">
        <v>1307868</v>
      </c>
      <c r="C81" s="90">
        <v>129218</v>
      </c>
      <c r="D81" s="90">
        <v>1668</v>
      </c>
      <c r="E81" s="90">
        <v>1719</v>
      </c>
      <c r="F81" s="90">
        <v>1478</v>
      </c>
      <c r="G81" s="12">
        <v>6</v>
      </c>
      <c r="H81" s="91">
        <v>1441957</v>
      </c>
    </row>
    <row r="82" spans="1:8" ht="14.25">
      <c r="A82" s="65">
        <v>38353</v>
      </c>
      <c r="B82" s="58">
        <v>1306775</v>
      </c>
      <c r="C82" s="90">
        <v>129132</v>
      </c>
      <c r="D82" s="90">
        <v>1671</v>
      </c>
      <c r="E82" s="90">
        <v>1723</v>
      </c>
      <c r="F82" s="90">
        <v>1484</v>
      </c>
      <c r="G82" s="12">
        <v>6</v>
      </c>
      <c r="H82" s="91">
        <v>1440791</v>
      </c>
    </row>
    <row r="83" spans="1:8" ht="14.25">
      <c r="A83" s="65">
        <v>38322</v>
      </c>
      <c r="B83" s="58">
        <v>1305280</v>
      </c>
      <c r="C83" s="90">
        <v>129263</v>
      </c>
      <c r="D83" s="90">
        <v>1674</v>
      </c>
      <c r="E83" s="90">
        <v>1724</v>
      </c>
      <c r="F83" s="90">
        <v>1489</v>
      </c>
      <c r="G83" s="12">
        <v>6</v>
      </c>
      <c r="H83" s="91">
        <v>1439436</v>
      </c>
    </row>
    <row r="84" spans="1:8" ht="14.25">
      <c r="A84" s="65">
        <v>38292</v>
      </c>
      <c r="B84" s="58">
        <v>1302989</v>
      </c>
      <c r="C84" s="90">
        <v>129251</v>
      </c>
      <c r="D84" s="90">
        <v>1673</v>
      </c>
      <c r="E84" s="90">
        <v>1721</v>
      </c>
      <c r="F84" s="90">
        <v>1489</v>
      </c>
      <c r="G84" s="12">
        <v>6</v>
      </c>
      <c r="H84" s="91">
        <v>1437129</v>
      </c>
    </row>
    <row r="85" spans="1:8" ht="14.25">
      <c r="A85" s="65">
        <v>38261</v>
      </c>
      <c r="B85" s="58">
        <v>1300530</v>
      </c>
      <c r="C85" s="90">
        <v>129094</v>
      </c>
      <c r="D85" s="90">
        <v>1675</v>
      </c>
      <c r="E85" s="90">
        <v>1715</v>
      </c>
      <c r="F85" s="90">
        <v>1487</v>
      </c>
      <c r="G85" s="12">
        <v>6</v>
      </c>
      <c r="H85" s="91">
        <v>1434507</v>
      </c>
    </row>
    <row r="86" spans="1:8" ht="14.25">
      <c r="A86" s="65">
        <v>38231</v>
      </c>
      <c r="B86" s="58">
        <v>1298299</v>
      </c>
      <c r="C86" s="90">
        <v>128933</v>
      </c>
      <c r="D86" s="90">
        <v>1673</v>
      </c>
      <c r="E86" s="90">
        <v>1717</v>
      </c>
      <c r="F86" s="90">
        <v>1490</v>
      </c>
      <c r="G86" s="12">
        <v>6</v>
      </c>
      <c r="H86" s="91">
        <v>1432118</v>
      </c>
    </row>
    <row r="87" spans="1:8" ht="14.25">
      <c r="A87" s="65">
        <v>38200</v>
      </c>
      <c r="B87" s="58">
        <v>1297246</v>
      </c>
      <c r="C87" s="90">
        <v>128827</v>
      </c>
      <c r="D87" s="90">
        <v>1675</v>
      </c>
      <c r="E87" s="90">
        <v>1712</v>
      </c>
      <c r="F87" s="90">
        <v>1493</v>
      </c>
      <c r="G87" s="12">
        <v>6</v>
      </c>
      <c r="H87" s="91">
        <v>1430959</v>
      </c>
    </row>
    <row r="88" spans="1:8" ht="14.25">
      <c r="A88" s="65">
        <v>38169</v>
      </c>
      <c r="B88" s="58">
        <v>1296197</v>
      </c>
      <c r="C88" s="90">
        <v>128670</v>
      </c>
      <c r="D88" s="90">
        <v>1672</v>
      </c>
      <c r="E88" s="90">
        <v>1712</v>
      </c>
      <c r="F88" s="90">
        <v>1487</v>
      </c>
      <c r="G88" s="12">
        <v>6</v>
      </c>
      <c r="H88" s="91">
        <v>1429744</v>
      </c>
    </row>
    <row r="89" spans="1:8" ht="14.25">
      <c r="A89" s="65">
        <v>38139</v>
      </c>
      <c r="B89" s="58">
        <v>1294635</v>
      </c>
      <c r="C89" s="90">
        <v>128535</v>
      </c>
      <c r="D89" s="90">
        <v>1677</v>
      </c>
      <c r="E89" s="90">
        <v>1710</v>
      </c>
      <c r="F89" s="90">
        <v>1488</v>
      </c>
      <c r="G89" s="12">
        <v>6</v>
      </c>
      <c r="H89" s="91">
        <v>1428051</v>
      </c>
    </row>
    <row r="90" spans="1:8" ht="14.25">
      <c r="A90" s="65">
        <v>38108</v>
      </c>
      <c r="B90" s="58">
        <v>1293737</v>
      </c>
      <c r="C90" s="90">
        <v>128425</v>
      </c>
      <c r="D90" s="90">
        <v>1681</v>
      </c>
      <c r="E90" s="90">
        <v>1711</v>
      </c>
      <c r="F90" s="90">
        <v>1491</v>
      </c>
      <c r="G90" s="12">
        <v>6</v>
      </c>
      <c r="H90" s="91">
        <v>1427051</v>
      </c>
    </row>
    <row r="91" spans="1:8" ht="14.25">
      <c r="A91" s="65">
        <v>38078</v>
      </c>
      <c r="B91" s="58">
        <v>1292176</v>
      </c>
      <c r="C91" s="90">
        <v>128290</v>
      </c>
      <c r="D91" s="90">
        <v>1675</v>
      </c>
      <c r="E91" s="90">
        <v>1716</v>
      </c>
      <c r="F91" s="90">
        <v>1494</v>
      </c>
      <c r="G91" s="12">
        <v>6</v>
      </c>
      <c r="H91" s="91">
        <v>1425357</v>
      </c>
    </row>
    <row r="92" spans="1:8" ht="14.25">
      <c r="A92" s="65">
        <v>38047</v>
      </c>
      <c r="B92" s="58">
        <v>1290729</v>
      </c>
      <c r="C92" s="90">
        <v>127973</v>
      </c>
      <c r="D92" s="90">
        <v>1672</v>
      </c>
      <c r="E92" s="90">
        <v>1716</v>
      </c>
      <c r="F92" s="90">
        <v>1494</v>
      </c>
      <c r="G92" s="12">
        <v>6</v>
      </c>
      <c r="H92" s="91">
        <v>1423590</v>
      </c>
    </row>
    <row r="93" spans="1:8" ht="14.25">
      <c r="A93" s="65">
        <v>38018</v>
      </c>
      <c r="B93" s="58">
        <v>1288921</v>
      </c>
      <c r="C93" s="90">
        <v>127812</v>
      </c>
      <c r="D93" s="90">
        <v>1663</v>
      </c>
      <c r="E93" s="90">
        <v>1715</v>
      </c>
      <c r="F93" s="90">
        <v>1484</v>
      </c>
      <c r="G93" s="12">
        <v>6</v>
      </c>
      <c r="H93" s="91">
        <v>1421601</v>
      </c>
    </row>
    <row r="94" spans="1:8" ht="14.25">
      <c r="A94" s="65">
        <v>37987</v>
      </c>
      <c r="B94" s="58">
        <v>1287874</v>
      </c>
      <c r="C94" s="90">
        <v>127751</v>
      </c>
      <c r="D94" s="90">
        <v>1652</v>
      </c>
      <c r="E94" s="90">
        <v>1710</v>
      </c>
      <c r="F94" s="90">
        <v>1483</v>
      </c>
      <c r="G94" s="12">
        <v>6</v>
      </c>
      <c r="H94" s="91">
        <v>1420476</v>
      </c>
    </row>
    <row r="95" spans="1:8" ht="14.25">
      <c r="A95" s="65">
        <v>37956</v>
      </c>
      <c r="B95" s="58">
        <v>1286662</v>
      </c>
      <c r="C95" s="90">
        <v>127728</v>
      </c>
      <c r="D95" s="90">
        <v>1651</v>
      </c>
      <c r="E95" s="90">
        <v>1705</v>
      </c>
      <c r="F95" s="90">
        <v>1484</v>
      </c>
      <c r="G95" s="12">
        <v>6</v>
      </c>
      <c r="H95" s="91">
        <v>1419236</v>
      </c>
    </row>
    <row r="96" spans="1:8" ht="14.25">
      <c r="A96" s="65">
        <v>37926</v>
      </c>
      <c r="B96" s="58">
        <v>1284361</v>
      </c>
      <c r="C96" s="90">
        <v>127559</v>
      </c>
      <c r="D96" s="90">
        <v>1680</v>
      </c>
      <c r="E96" s="90">
        <v>1705</v>
      </c>
      <c r="F96" s="90">
        <v>1481</v>
      </c>
      <c r="G96" s="12">
        <v>6</v>
      </c>
      <c r="H96" s="91">
        <v>1416792</v>
      </c>
    </row>
    <row r="97" spans="1:8" ht="14.25">
      <c r="A97" s="65">
        <v>37895</v>
      </c>
      <c r="B97" s="58">
        <v>1282744</v>
      </c>
      <c r="C97" s="90">
        <v>127365</v>
      </c>
      <c r="D97" s="90">
        <v>1683</v>
      </c>
      <c r="E97" s="90">
        <v>1706</v>
      </c>
      <c r="F97" s="90">
        <v>1479</v>
      </c>
      <c r="G97" s="12">
        <v>6</v>
      </c>
      <c r="H97" s="91">
        <v>1414983</v>
      </c>
    </row>
    <row r="98" spans="1:8" ht="14.25">
      <c r="A98" s="65">
        <v>37865</v>
      </c>
      <c r="B98" s="58">
        <v>1281719</v>
      </c>
      <c r="C98" s="90">
        <v>127202</v>
      </c>
      <c r="D98" s="90">
        <v>1682</v>
      </c>
      <c r="E98" s="90">
        <v>1704</v>
      </c>
      <c r="F98" s="90">
        <v>1479</v>
      </c>
      <c r="G98" s="12">
        <v>8</v>
      </c>
      <c r="H98" s="91">
        <v>1413794</v>
      </c>
    </row>
    <row r="99" spans="1:8" ht="14.25">
      <c r="A99" s="65">
        <v>37834</v>
      </c>
      <c r="B99" s="58">
        <v>1281104</v>
      </c>
      <c r="C99" s="90">
        <v>127049</v>
      </c>
      <c r="D99" s="90">
        <v>1690</v>
      </c>
      <c r="E99" s="90">
        <v>1708</v>
      </c>
      <c r="F99" s="90">
        <v>1479</v>
      </c>
      <c r="G99" s="12">
        <v>8</v>
      </c>
      <c r="H99" s="91">
        <v>1413038</v>
      </c>
    </row>
    <row r="100" spans="1:8" ht="14.25">
      <c r="A100" s="65">
        <v>37803</v>
      </c>
      <c r="B100" s="58">
        <v>1279455</v>
      </c>
      <c r="C100" s="90">
        <v>126765</v>
      </c>
      <c r="D100" s="90">
        <v>1743</v>
      </c>
      <c r="E100" s="90">
        <v>1707</v>
      </c>
      <c r="F100" s="90">
        <v>1572</v>
      </c>
      <c r="G100" s="12">
        <v>8</v>
      </c>
      <c r="H100" s="91">
        <v>1411250</v>
      </c>
    </row>
    <row r="101" spans="1:8" ht="14.25">
      <c r="A101" s="65">
        <v>37773</v>
      </c>
      <c r="B101" s="58">
        <v>1277398</v>
      </c>
      <c r="C101" s="90">
        <v>126473</v>
      </c>
      <c r="D101" s="90">
        <v>1763</v>
      </c>
      <c r="E101" s="90">
        <v>1708</v>
      </c>
      <c r="F101" s="90">
        <v>1568</v>
      </c>
      <c r="G101" s="12">
        <v>8</v>
      </c>
      <c r="H101" s="91">
        <v>1408918</v>
      </c>
    </row>
    <row r="102" spans="1:8" ht="14.25">
      <c r="A102" s="65">
        <v>37742</v>
      </c>
      <c r="B102" s="58">
        <v>1276179</v>
      </c>
      <c r="C102" s="90">
        <v>126283</v>
      </c>
      <c r="D102" s="90">
        <v>1764</v>
      </c>
      <c r="E102" s="90">
        <v>1707</v>
      </c>
      <c r="F102" s="90">
        <v>1564</v>
      </c>
      <c r="G102" s="12">
        <v>8</v>
      </c>
      <c r="H102" s="91">
        <v>1407505</v>
      </c>
    </row>
    <row r="103" spans="1:8" ht="14.25">
      <c r="A103" s="65">
        <v>37712</v>
      </c>
      <c r="B103" s="58">
        <v>1275337</v>
      </c>
      <c r="C103" s="90">
        <v>126175</v>
      </c>
      <c r="D103" s="90">
        <v>1767</v>
      </c>
      <c r="E103" s="90">
        <v>1705</v>
      </c>
      <c r="F103" s="90">
        <v>1563</v>
      </c>
      <c r="G103" s="12">
        <v>8</v>
      </c>
      <c r="H103" s="91">
        <v>1406555</v>
      </c>
    </row>
    <row r="104" spans="1:8" ht="14.25">
      <c r="A104" s="65">
        <v>37681</v>
      </c>
      <c r="B104" s="58">
        <v>1273727</v>
      </c>
      <c r="C104" s="90">
        <v>126091</v>
      </c>
      <c r="D104" s="90">
        <v>1767</v>
      </c>
      <c r="E104" s="90">
        <v>1669</v>
      </c>
      <c r="F104" s="90">
        <v>1562</v>
      </c>
      <c r="G104" s="12">
        <v>8</v>
      </c>
      <c r="H104" s="91">
        <v>1404824</v>
      </c>
    </row>
    <row r="105" spans="1:8" ht="14.25">
      <c r="A105" s="65">
        <v>37653</v>
      </c>
      <c r="B105" s="58">
        <v>1272494</v>
      </c>
      <c r="C105" s="90">
        <v>126024</v>
      </c>
      <c r="D105" s="90">
        <v>1806</v>
      </c>
      <c r="E105" s="90">
        <v>1666</v>
      </c>
      <c r="F105" s="90">
        <v>1558</v>
      </c>
      <c r="G105" s="12">
        <v>8</v>
      </c>
      <c r="H105" s="91">
        <v>1403556</v>
      </c>
    </row>
    <row r="106" spans="1:8" ht="14.25">
      <c r="A106" s="65">
        <v>37622</v>
      </c>
      <c r="B106" s="58">
        <v>1271776</v>
      </c>
      <c r="C106" s="90">
        <v>125989</v>
      </c>
      <c r="D106" s="90">
        <v>1815</v>
      </c>
      <c r="E106" s="90">
        <v>1667</v>
      </c>
      <c r="F106" s="90">
        <v>1551</v>
      </c>
      <c r="G106" s="12">
        <v>8</v>
      </c>
      <c r="H106" s="91">
        <v>1402806</v>
      </c>
    </row>
    <row r="107" spans="1:8" ht="14.25">
      <c r="A107" s="65">
        <v>37591</v>
      </c>
      <c r="B107" s="58">
        <v>1270045</v>
      </c>
      <c r="C107" s="90">
        <v>125883</v>
      </c>
      <c r="D107" s="90">
        <v>1816</v>
      </c>
      <c r="E107" s="90">
        <v>1664</v>
      </c>
      <c r="F107" s="90">
        <v>1550</v>
      </c>
      <c r="G107" s="12">
        <v>8</v>
      </c>
      <c r="H107" s="91">
        <v>1400966</v>
      </c>
    </row>
    <row r="108" spans="1:8" ht="14.25">
      <c r="A108" s="65">
        <v>37561</v>
      </c>
      <c r="B108" s="58">
        <v>1267759</v>
      </c>
      <c r="C108" s="90">
        <v>125750</v>
      </c>
      <c r="D108" s="90">
        <v>1817</v>
      </c>
      <c r="E108" s="90">
        <v>1665</v>
      </c>
      <c r="F108" s="90">
        <v>1547</v>
      </c>
      <c r="G108" s="12">
        <v>8</v>
      </c>
      <c r="H108" s="91">
        <v>1398546</v>
      </c>
    </row>
    <row r="109" spans="1:8" ht="14.25">
      <c r="A109" s="65">
        <v>37530</v>
      </c>
      <c r="B109" s="58">
        <v>1266426</v>
      </c>
      <c r="C109" s="90">
        <v>125641</v>
      </c>
      <c r="D109" s="90">
        <v>1821</v>
      </c>
      <c r="E109" s="90">
        <v>1665</v>
      </c>
      <c r="F109" s="90">
        <v>1544</v>
      </c>
      <c r="G109" s="12">
        <v>8</v>
      </c>
      <c r="H109" s="91">
        <v>1397105</v>
      </c>
    </row>
    <row r="110" spans="1:8" ht="14.25">
      <c r="A110" s="65">
        <v>37500</v>
      </c>
      <c r="B110" s="58">
        <v>1265385</v>
      </c>
      <c r="C110" s="90">
        <v>125531</v>
      </c>
      <c r="D110" s="90">
        <v>1830</v>
      </c>
      <c r="E110" s="90">
        <v>1666</v>
      </c>
      <c r="F110" s="90">
        <v>1541</v>
      </c>
      <c r="G110" s="12">
        <v>8</v>
      </c>
      <c r="H110" s="91">
        <v>1395961</v>
      </c>
    </row>
    <row r="111" spans="1:8" ht="14.25">
      <c r="A111" s="65">
        <v>37469</v>
      </c>
      <c r="B111" s="58">
        <v>1264549</v>
      </c>
      <c r="C111" s="90">
        <v>125466</v>
      </c>
      <c r="D111" s="90">
        <v>1840</v>
      </c>
      <c r="E111" s="90">
        <v>1668</v>
      </c>
      <c r="F111" s="90">
        <v>1541</v>
      </c>
      <c r="G111" s="12">
        <v>8</v>
      </c>
      <c r="H111" s="91">
        <v>1395072</v>
      </c>
    </row>
    <row r="112" spans="1:8" ht="14.25">
      <c r="A112" s="65">
        <v>37438</v>
      </c>
      <c r="B112" s="58">
        <v>1263372</v>
      </c>
      <c r="C112" s="90">
        <v>125375</v>
      </c>
      <c r="D112" s="90">
        <v>1839</v>
      </c>
      <c r="E112" s="90">
        <v>1654</v>
      </c>
      <c r="F112" s="90">
        <v>1546</v>
      </c>
      <c r="G112" s="12">
        <v>8</v>
      </c>
      <c r="H112" s="91">
        <v>1393794</v>
      </c>
    </row>
    <row r="113" spans="1:8" ht="14.25">
      <c r="A113" s="65">
        <v>37408</v>
      </c>
      <c r="B113" s="58">
        <v>1261313</v>
      </c>
      <c r="C113" s="90">
        <v>125195</v>
      </c>
      <c r="D113" s="90">
        <v>1840</v>
      </c>
      <c r="E113" s="90">
        <v>1655</v>
      </c>
      <c r="F113" s="90">
        <v>1550</v>
      </c>
      <c r="G113" s="12">
        <v>8</v>
      </c>
      <c r="H113" s="91">
        <v>1391561</v>
      </c>
    </row>
    <row r="114" spans="1:8" ht="14.25">
      <c r="A114" s="65">
        <v>37377</v>
      </c>
      <c r="B114" s="58">
        <v>1260316</v>
      </c>
      <c r="C114" s="90">
        <v>125080</v>
      </c>
      <c r="D114" s="90">
        <v>1839</v>
      </c>
      <c r="E114" s="90">
        <v>1653</v>
      </c>
      <c r="F114" s="90">
        <v>1552</v>
      </c>
      <c r="G114" s="12">
        <v>8</v>
      </c>
      <c r="H114" s="91">
        <v>1390448</v>
      </c>
    </row>
    <row r="115" spans="1:8" ht="14.25">
      <c r="A115" s="65">
        <v>37347</v>
      </c>
      <c r="B115" s="58">
        <v>1259343</v>
      </c>
      <c r="C115" s="90">
        <v>124917</v>
      </c>
      <c r="D115" s="90">
        <v>1851</v>
      </c>
      <c r="E115" s="90">
        <v>1656</v>
      </c>
      <c r="F115" s="90">
        <v>1550</v>
      </c>
      <c r="G115" s="12">
        <v>8</v>
      </c>
      <c r="H115" s="91">
        <v>1389325</v>
      </c>
    </row>
    <row r="116" spans="1:8" ht="14.25">
      <c r="A116" s="65">
        <v>37316</v>
      </c>
      <c r="B116" s="58">
        <v>1257986</v>
      </c>
      <c r="C116" s="90">
        <v>124851</v>
      </c>
      <c r="D116" s="90">
        <v>1860</v>
      </c>
      <c r="E116" s="90">
        <v>1653</v>
      </c>
      <c r="F116" s="90">
        <v>1552</v>
      </c>
      <c r="G116" s="12">
        <v>8</v>
      </c>
      <c r="H116" s="91">
        <v>1387910</v>
      </c>
    </row>
    <row r="117" spans="1:8" ht="14.25">
      <c r="A117" s="65">
        <v>37288</v>
      </c>
      <c r="B117" s="58">
        <v>1256689</v>
      </c>
      <c r="C117" s="90">
        <v>124870</v>
      </c>
      <c r="D117" s="90">
        <v>1867</v>
      </c>
      <c r="E117" s="90">
        <v>1647</v>
      </c>
      <c r="F117" s="90">
        <v>1549</v>
      </c>
      <c r="G117" s="12">
        <v>8</v>
      </c>
      <c r="H117" s="91">
        <v>1386630</v>
      </c>
    </row>
    <row r="118" spans="1:8" ht="14.25">
      <c r="A118" s="65">
        <v>37257</v>
      </c>
      <c r="B118" s="58">
        <v>1255532</v>
      </c>
      <c r="C118" s="90">
        <v>124985</v>
      </c>
      <c r="D118" s="90">
        <v>1873</v>
      </c>
      <c r="E118" s="90">
        <v>1649</v>
      </c>
      <c r="F118" s="90">
        <v>1549</v>
      </c>
      <c r="G118" s="12">
        <v>8</v>
      </c>
      <c r="H118" s="91">
        <v>1385596</v>
      </c>
    </row>
    <row r="119" spans="1:8" ht="14.25">
      <c r="A119" s="65">
        <v>37226</v>
      </c>
      <c r="B119" s="58">
        <v>1253518</v>
      </c>
      <c r="C119" s="90">
        <v>124924</v>
      </c>
      <c r="D119" s="90">
        <v>1876</v>
      </c>
      <c r="E119" s="90">
        <v>1643</v>
      </c>
      <c r="F119" s="90">
        <v>1551</v>
      </c>
      <c r="G119" s="12">
        <v>8</v>
      </c>
      <c r="H119" s="91">
        <v>1383520</v>
      </c>
    </row>
    <row r="120" spans="1:8" ht="14.25">
      <c r="A120" s="65">
        <v>37196</v>
      </c>
      <c r="B120" s="58">
        <v>1251311</v>
      </c>
      <c r="C120" s="90">
        <v>124744</v>
      </c>
      <c r="D120" s="90">
        <v>1881</v>
      </c>
      <c r="E120" s="90">
        <v>1645</v>
      </c>
      <c r="F120" s="90">
        <v>1547</v>
      </c>
      <c r="G120" s="12">
        <v>8</v>
      </c>
      <c r="H120" s="91">
        <v>1381136</v>
      </c>
    </row>
    <row r="121" spans="1:8" ht="14.25">
      <c r="A121" s="65">
        <v>37165</v>
      </c>
      <c r="B121" s="58">
        <v>1249780</v>
      </c>
      <c r="C121" s="90">
        <v>124592</v>
      </c>
      <c r="D121" s="90">
        <v>1889</v>
      </c>
      <c r="E121" s="90">
        <v>1648</v>
      </c>
      <c r="F121" s="90">
        <v>1548</v>
      </c>
      <c r="G121" s="12">
        <v>8</v>
      </c>
      <c r="H121" s="91">
        <v>1379465</v>
      </c>
    </row>
    <row r="122" spans="1:8" ht="14.25">
      <c r="A122" s="65">
        <v>37135</v>
      </c>
      <c r="B122" s="58">
        <v>1248673</v>
      </c>
      <c r="C122" s="90">
        <v>124404</v>
      </c>
      <c r="D122" s="90">
        <v>1889</v>
      </c>
      <c r="E122" s="90">
        <v>1652</v>
      </c>
      <c r="F122" s="90">
        <v>1565</v>
      </c>
      <c r="G122" s="12">
        <v>8</v>
      </c>
      <c r="H122" s="91">
        <v>1378191</v>
      </c>
    </row>
    <row r="123" spans="1:8" ht="14.25">
      <c r="A123" s="65">
        <v>37104</v>
      </c>
      <c r="B123" s="58">
        <v>1247607</v>
      </c>
      <c r="C123" s="90">
        <v>124339</v>
      </c>
      <c r="D123" s="90">
        <v>1909</v>
      </c>
      <c r="E123" s="90">
        <v>1652</v>
      </c>
      <c r="F123" s="90">
        <v>1563</v>
      </c>
      <c r="G123" s="12">
        <v>8</v>
      </c>
      <c r="H123" s="91">
        <v>1377078</v>
      </c>
    </row>
    <row r="124" spans="1:8" ht="14.25">
      <c r="A124" s="65">
        <v>37073</v>
      </c>
      <c r="B124" s="58">
        <v>1246449</v>
      </c>
      <c r="C124" s="90">
        <v>124206</v>
      </c>
      <c r="D124" s="90">
        <v>1909</v>
      </c>
      <c r="E124" s="90">
        <v>1654</v>
      </c>
      <c r="F124" s="90">
        <v>1562</v>
      </c>
      <c r="G124" s="12">
        <v>8</v>
      </c>
      <c r="H124" s="91">
        <v>1375788</v>
      </c>
    </row>
    <row r="125" spans="1:8" ht="14.25">
      <c r="A125" s="65">
        <v>37043</v>
      </c>
      <c r="B125" s="58">
        <v>1244590</v>
      </c>
      <c r="C125" s="90">
        <v>124029</v>
      </c>
      <c r="D125" s="90">
        <v>1906</v>
      </c>
      <c r="E125" s="90">
        <v>1654</v>
      </c>
      <c r="F125" s="90">
        <v>1565</v>
      </c>
      <c r="G125" s="12">
        <v>8</v>
      </c>
      <c r="H125" s="91">
        <v>1373752</v>
      </c>
    </row>
    <row r="126" spans="1:8" ht="14.25">
      <c r="A126" s="65">
        <v>37012</v>
      </c>
      <c r="B126" s="58">
        <v>1243131</v>
      </c>
      <c r="C126" s="90">
        <v>123960</v>
      </c>
      <c r="D126" s="90">
        <v>1909</v>
      </c>
      <c r="E126" s="90">
        <v>1655</v>
      </c>
      <c r="F126" s="90">
        <v>1561</v>
      </c>
      <c r="G126" s="12">
        <v>8</v>
      </c>
      <c r="H126" s="91">
        <v>1372224</v>
      </c>
    </row>
    <row r="127" spans="1:8" ht="14.25">
      <c r="A127" s="65">
        <v>36982</v>
      </c>
      <c r="B127" s="58">
        <v>1242188</v>
      </c>
      <c r="C127" s="90">
        <v>123933</v>
      </c>
      <c r="D127" s="90">
        <v>1918</v>
      </c>
      <c r="E127" s="90">
        <v>1658</v>
      </c>
      <c r="F127" s="90">
        <v>1563</v>
      </c>
      <c r="G127" s="12">
        <v>8</v>
      </c>
      <c r="H127" s="91">
        <v>1371268</v>
      </c>
    </row>
    <row r="128" spans="1:8" ht="14.25">
      <c r="A128" s="65">
        <v>36951</v>
      </c>
      <c r="B128" s="58">
        <v>1240879</v>
      </c>
      <c r="C128" s="90">
        <v>123763</v>
      </c>
      <c r="D128" s="90">
        <v>1924</v>
      </c>
      <c r="E128" s="90">
        <v>1746</v>
      </c>
      <c r="F128" s="90">
        <v>1567</v>
      </c>
      <c r="G128" s="12">
        <v>8</v>
      </c>
      <c r="H128" s="91">
        <v>1369887</v>
      </c>
    </row>
    <row r="129" spans="1:8" ht="14.25">
      <c r="A129" s="65">
        <v>36923</v>
      </c>
      <c r="B129" s="58">
        <v>1239909</v>
      </c>
      <c r="C129" s="90">
        <v>123579</v>
      </c>
      <c r="D129" s="90">
        <v>1931</v>
      </c>
      <c r="E129" s="90">
        <v>1750</v>
      </c>
      <c r="F129" s="90">
        <v>1571</v>
      </c>
      <c r="G129" s="12">
        <v>8</v>
      </c>
      <c r="H129" s="91">
        <v>1368748</v>
      </c>
    </row>
    <row r="130" spans="1:8" ht="14.25">
      <c r="A130" s="65">
        <v>36892</v>
      </c>
      <c r="B130" s="58">
        <v>1238778</v>
      </c>
      <c r="C130" s="90">
        <v>123512</v>
      </c>
      <c r="D130" s="90">
        <v>1933</v>
      </c>
      <c r="E130" s="90">
        <v>1751</v>
      </c>
      <c r="F130" s="90">
        <v>1580</v>
      </c>
      <c r="G130" s="12">
        <v>8</v>
      </c>
      <c r="H130" s="91">
        <v>1367562</v>
      </c>
    </row>
    <row r="131" spans="1:8" ht="14.25">
      <c r="A131" s="65">
        <v>36861</v>
      </c>
      <c r="B131" s="58">
        <v>1237316</v>
      </c>
      <c r="C131" s="90">
        <v>123488</v>
      </c>
      <c r="D131" s="90">
        <v>1931</v>
      </c>
      <c r="E131" s="90">
        <v>1757</v>
      </c>
      <c r="F131" s="90">
        <v>1573</v>
      </c>
      <c r="G131" s="12">
        <v>8</v>
      </c>
      <c r="H131" s="91">
        <v>1366073</v>
      </c>
    </row>
    <row r="132" spans="1:8" ht="14.25">
      <c r="A132" s="65">
        <v>36831</v>
      </c>
      <c r="B132" s="58">
        <v>1235087</v>
      </c>
      <c r="C132" s="90">
        <v>123281</v>
      </c>
      <c r="D132" s="90">
        <v>1936</v>
      </c>
      <c r="E132" s="90">
        <v>1756</v>
      </c>
      <c r="F132" s="90">
        <v>1570</v>
      </c>
      <c r="G132" s="12">
        <v>8</v>
      </c>
      <c r="H132" s="91">
        <v>1363638</v>
      </c>
    </row>
    <row r="133" spans="1:8" ht="14.25">
      <c r="A133" s="65">
        <v>36800</v>
      </c>
      <c r="B133" s="58">
        <v>1233384</v>
      </c>
      <c r="C133" s="90">
        <v>123061</v>
      </c>
      <c r="D133" s="90">
        <v>1936</v>
      </c>
      <c r="E133" s="90">
        <v>1754</v>
      </c>
      <c r="F133" s="90">
        <v>1570</v>
      </c>
      <c r="G133" s="12">
        <v>8</v>
      </c>
      <c r="H133" s="91">
        <v>1361713</v>
      </c>
    </row>
    <row r="134" spans="1:8" ht="14.25">
      <c r="A134" s="65">
        <v>36770</v>
      </c>
      <c r="B134" s="58">
        <v>1231376</v>
      </c>
      <c r="C134" s="90">
        <v>122828</v>
      </c>
      <c r="D134" s="90">
        <v>1937</v>
      </c>
      <c r="E134" s="90">
        <v>1756</v>
      </c>
      <c r="F134" s="90">
        <v>1566</v>
      </c>
      <c r="G134" s="12">
        <v>8</v>
      </c>
      <c r="H134" s="91">
        <v>1359471</v>
      </c>
    </row>
    <row r="135" spans="1:8" ht="14.25">
      <c r="A135" s="65">
        <v>36739</v>
      </c>
      <c r="B135" s="58">
        <v>1229673</v>
      </c>
      <c r="C135" s="90">
        <v>122622</v>
      </c>
      <c r="D135" s="90">
        <v>1944</v>
      </c>
      <c r="E135" s="90">
        <v>1757</v>
      </c>
      <c r="F135" s="90">
        <v>1569</v>
      </c>
      <c r="G135" s="12">
        <v>8</v>
      </c>
      <c r="H135" s="91">
        <v>1357573</v>
      </c>
    </row>
    <row r="136" spans="1:8" ht="14.25">
      <c r="A136" s="65">
        <v>36708</v>
      </c>
      <c r="B136" s="58">
        <v>1228329</v>
      </c>
      <c r="C136" s="90">
        <v>122506</v>
      </c>
      <c r="D136" s="90">
        <v>1948</v>
      </c>
      <c r="E136" s="90">
        <v>1759</v>
      </c>
      <c r="F136" s="90">
        <v>1565</v>
      </c>
      <c r="G136" s="12">
        <v>8</v>
      </c>
      <c r="H136" s="91">
        <v>1356115</v>
      </c>
    </row>
    <row r="137" spans="1:8" ht="14.25">
      <c r="A137" s="65">
        <v>36678</v>
      </c>
      <c r="B137" s="58">
        <v>1226814</v>
      </c>
      <c r="C137" s="90">
        <v>122542</v>
      </c>
      <c r="D137" s="90">
        <v>1961</v>
      </c>
      <c r="E137" s="90">
        <v>1771</v>
      </c>
      <c r="F137" s="90">
        <v>1564</v>
      </c>
      <c r="G137" s="12">
        <v>8</v>
      </c>
      <c r="H137" s="91">
        <v>1354660</v>
      </c>
    </row>
    <row r="138" spans="1:8" ht="14.25">
      <c r="A138" s="65">
        <v>36647</v>
      </c>
      <c r="B138" s="58">
        <v>1225040</v>
      </c>
      <c r="C138" s="90">
        <v>122817</v>
      </c>
      <c r="D138" s="90">
        <v>1964</v>
      </c>
      <c r="E138" s="90">
        <v>1490</v>
      </c>
      <c r="F138" s="90">
        <v>1561</v>
      </c>
      <c r="G138" s="12">
        <v>8</v>
      </c>
      <c r="H138" s="91">
        <v>1352880</v>
      </c>
    </row>
    <row r="139" spans="1:8" ht="14.25">
      <c r="A139" s="65">
        <v>36617</v>
      </c>
      <c r="B139" s="58">
        <v>1223163</v>
      </c>
      <c r="C139" s="90">
        <v>122644</v>
      </c>
      <c r="D139" s="90">
        <v>1964</v>
      </c>
      <c r="E139" s="90">
        <v>1491</v>
      </c>
      <c r="F139" s="90">
        <v>1563</v>
      </c>
      <c r="G139" s="12">
        <v>8</v>
      </c>
      <c r="H139" s="91">
        <v>1350833</v>
      </c>
    </row>
    <row r="140" spans="1:8" ht="14.25">
      <c r="A140" s="65">
        <v>36586</v>
      </c>
      <c r="B140" s="58">
        <v>1221729</v>
      </c>
      <c r="C140" s="90">
        <v>122410</v>
      </c>
      <c r="D140" s="90">
        <v>1977</v>
      </c>
      <c r="E140" s="90">
        <v>1504</v>
      </c>
      <c r="F140" s="90">
        <v>1563</v>
      </c>
      <c r="G140" s="12">
        <v>8</v>
      </c>
      <c r="H140" s="91">
        <v>1349191</v>
      </c>
    </row>
    <row r="141" spans="1:8" ht="14.25">
      <c r="A141" s="65">
        <v>36557</v>
      </c>
      <c r="B141" s="58">
        <v>1219887</v>
      </c>
      <c r="C141" s="90">
        <v>122348</v>
      </c>
      <c r="D141" s="90">
        <v>1986</v>
      </c>
      <c r="E141" s="90">
        <v>1506</v>
      </c>
      <c r="F141" s="90">
        <v>1566</v>
      </c>
      <c r="G141" s="12">
        <v>8</v>
      </c>
      <c r="H141" s="91">
        <v>1347301</v>
      </c>
    </row>
    <row r="142" spans="1:8" ht="14.25">
      <c r="A142" s="65">
        <v>36526</v>
      </c>
      <c r="B142" s="58">
        <v>1218670</v>
      </c>
      <c r="C142" s="90">
        <v>122339</v>
      </c>
      <c r="D142" s="90">
        <v>1992</v>
      </c>
      <c r="E142" s="90">
        <v>1508</v>
      </c>
      <c r="F142" s="90">
        <v>1566</v>
      </c>
      <c r="G142" s="12">
        <v>8</v>
      </c>
      <c r="H142" s="91">
        <v>1346083</v>
      </c>
    </row>
    <row r="143" spans="1:8" ht="14.25">
      <c r="A143" s="65">
        <v>36495</v>
      </c>
      <c r="B143" s="58">
        <v>1217265</v>
      </c>
      <c r="C143" s="90">
        <v>122341</v>
      </c>
      <c r="D143" s="90">
        <v>1984</v>
      </c>
      <c r="E143" s="90">
        <v>1508</v>
      </c>
      <c r="F143" s="90">
        <v>1569</v>
      </c>
      <c r="G143" s="12">
        <v>8</v>
      </c>
      <c r="H143" s="91">
        <v>1344675</v>
      </c>
    </row>
    <row r="144" spans="1:8" ht="14.25">
      <c r="A144" s="65">
        <v>36465</v>
      </c>
      <c r="B144" s="58">
        <v>1215380</v>
      </c>
      <c r="C144" s="90">
        <v>122179</v>
      </c>
      <c r="D144" s="90">
        <v>1991</v>
      </c>
      <c r="E144" s="90">
        <v>1510</v>
      </c>
      <c r="F144" s="90">
        <v>1571</v>
      </c>
      <c r="G144" s="12">
        <v>8</v>
      </c>
      <c r="H144" s="91">
        <v>1342639</v>
      </c>
    </row>
    <row r="145" spans="1:8" ht="14.25">
      <c r="A145" s="65">
        <v>36434</v>
      </c>
      <c r="B145" s="58">
        <v>1213599</v>
      </c>
      <c r="C145" s="90">
        <v>122072</v>
      </c>
      <c r="D145" s="90">
        <v>1997</v>
      </c>
      <c r="E145" s="90">
        <v>1512</v>
      </c>
      <c r="F145" s="90">
        <v>1570</v>
      </c>
      <c r="G145" s="12">
        <v>8</v>
      </c>
      <c r="H145" s="91">
        <v>1340758</v>
      </c>
    </row>
    <row r="146" spans="1:8" ht="14.25">
      <c r="A146" s="65">
        <v>36404</v>
      </c>
      <c r="B146" s="58">
        <v>1211908</v>
      </c>
      <c r="C146" s="90">
        <v>121936</v>
      </c>
      <c r="D146" s="90">
        <v>2002</v>
      </c>
      <c r="E146" s="90">
        <v>1517</v>
      </c>
      <c r="F146" s="90">
        <v>1565</v>
      </c>
      <c r="G146" s="12">
        <v>8</v>
      </c>
      <c r="H146" s="91">
        <v>1338936</v>
      </c>
    </row>
    <row r="147" spans="1:8" ht="14.25">
      <c r="A147" s="65">
        <v>36373</v>
      </c>
      <c r="B147" s="58">
        <v>1209738</v>
      </c>
      <c r="C147" s="90">
        <v>121741</v>
      </c>
      <c r="D147" s="90">
        <v>2007</v>
      </c>
      <c r="E147" s="90">
        <v>1520</v>
      </c>
      <c r="F147" s="90">
        <v>1563</v>
      </c>
      <c r="G147" s="12">
        <v>8</v>
      </c>
      <c r="H147" s="91">
        <v>1336577</v>
      </c>
    </row>
    <row r="148" spans="1:8" ht="14.25">
      <c r="A148" s="70">
        <v>36342</v>
      </c>
      <c r="B148" s="59">
        <v>1207819</v>
      </c>
      <c r="C148" s="60">
        <v>121549</v>
      </c>
      <c r="D148" s="60">
        <v>2008</v>
      </c>
      <c r="E148" s="60">
        <v>1522</v>
      </c>
      <c r="F148" s="60">
        <v>1553</v>
      </c>
      <c r="G148" s="61">
        <v>8</v>
      </c>
      <c r="H148" s="92">
        <v>1334459</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2:H148"/>
  <sheetViews>
    <sheetView workbookViewId="0">
      <pane xSplit="1" ySplit="4" topLeftCell="B5" activePane="bottomRight" state="frozen"/>
      <selection pane="topRight" activeCell="B1" sqref="B1"/>
      <selection pane="bottomLeft" activeCell="A5" sqref="A5"/>
      <selection pane="bottomRight" activeCell="B5" sqref="B5"/>
    </sheetView>
  </sheetViews>
  <sheetFormatPr defaultRowHeight="12.75"/>
  <cols>
    <col min="1" max="1" width="10.7109375" bestFit="1" customWidth="1"/>
    <col min="2" max="3" width="13" customWidth="1"/>
    <col min="4" max="4" width="12.85546875" customWidth="1"/>
    <col min="5" max="5" width="14.85546875" customWidth="1"/>
    <col min="6" max="6" width="11.42578125" customWidth="1"/>
  </cols>
  <sheetData>
    <row r="2" spans="1:8" ht="13.5" thickBot="1"/>
    <row r="3" spans="1:8" ht="14.25">
      <c r="A3" s="94" t="s">
        <v>46</v>
      </c>
      <c r="B3" s="93"/>
      <c r="C3" s="44"/>
      <c r="D3" s="44"/>
      <c r="E3" s="44"/>
      <c r="F3" s="44"/>
      <c r="G3" s="45"/>
      <c r="H3" s="74"/>
    </row>
    <row r="4" spans="1:8" ht="28.5">
      <c r="A4" s="63" t="s">
        <v>2</v>
      </c>
      <c r="B4" s="56" t="s">
        <v>38</v>
      </c>
      <c r="C4" s="49" t="s">
        <v>39</v>
      </c>
      <c r="D4" s="49" t="s">
        <v>40</v>
      </c>
      <c r="E4" s="49" t="s">
        <v>41</v>
      </c>
      <c r="F4" s="49" t="s">
        <v>42</v>
      </c>
      <c r="G4" s="49" t="s">
        <v>43</v>
      </c>
      <c r="H4" s="75" t="s">
        <v>44</v>
      </c>
    </row>
    <row r="5" spans="1:8" ht="14.25">
      <c r="A5" s="65">
        <v>40695</v>
      </c>
      <c r="B5" s="76">
        <v>29.285815159999999</v>
      </c>
      <c r="C5" s="47">
        <v>46.699116140000001</v>
      </c>
      <c r="D5" s="47">
        <v>9.9310966300000008</v>
      </c>
      <c r="E5" s="47">
        <v>4.3841213699999999</v>
      </c>
      <c r="F5" s="47">
        <v>0.12866736000000001</v>
      </c>
      <c r="G5" s="47">
        <v>0.17298136</v>
      </c>
      <c r="H5" s="77">
        <v>90.60179801999999</v>
      </c>
    </row>
    <row r="6" spans="1:8" ht="14.25">
      <c r="A6" s="65">
        <v>40664</v>
      </c>
      <c r="B6" s="76">
        <v>28.782114629999999</v>
      </c>
      <c r="C6" s="47">
        <v>48.322360600000003</v>
      </c>
      <c r="D6" s="47">
        <v>10.41702738</v>
      </c>
      <c r="E6" s="47">
        <v>4.3909034599999996</v>
      </c>
      <c r="F6" s="47">
        <v>0.16868049000000002</v>
      </c>
      <c r="G6" s="47">
        <v>0.17826559000000003</v>
      </c>
      <c r="H6" s="77">
        <v>92.259352149999998</v>
      </c>
    </row>
    <row r="7" spans="1:8" ht="14.25">
      <c r="A7" s="65">
        <v>40634</v>
      </c>
      <c r="B7" s="76">
        <v>26.212679780000002</v>
      </c>
      <c r="C7" s="47">
        <v>44.972044759999996</v>
      </c>
      <c r="D7" s="47">
        <v>9.94818186</v>
      </c>
      <c r="E7" s="47">
        <v>3.9860877600000002</v>
      </c>
      <c r="F7" s="47">
        <v>0.13528054</v>
      </c>
      <c r="G7" s="47">
        <v>0.18101783999999999</v>
      </c>
      <c r="H7" s="77">
        <f t="shared" ref="H7:H70" si="0">SUM(B7:G7)</f>
        <v>85.435292539999992</v>
      </c>
    </row>
    <row r="8" spans="1:8" ht="14.25">
      <c r="A8" s="65">
        <v>40603</v>
      </c>
      <c r="B8" s="76">
        <v>26.633157879999999</v>
      </c>
      <c r="C8" s="47">
        <v>46.069679210000004</v>
      </c>
      <c r="D8" s="47">
        <v>8.7644657499999994</v>
      </c>
      <c r="E8" s="47">
        <v>4.6236664000000012</v>
      </c>
      <c r="F8" s="47">
        <v>0.12097075</v>
      </c>
      <c r="G8" s="47">
        <v>0.17638830999999999</v>
      </c>
      <c r="H8" s="77">
        <f t="shared" si="0"/>
        <v>86.388328299999998</v>
      </c>
    </row>
    <row r="9" spans="1:8" ht="14.25">
      <c r="A9" s="67">
        <v>40575</v>
      </c>
      <c r="B9" s="76">
        <v>24.45472788</v>
      </c>
      <c r="C9" s="47">
        <v>47.793832139999999</v>
      </c>
      <c r="D9" s="47">
        <v>9.5559519999999996</v>
      </c>
      <c r="E9" s="47">
        <v>4.0854713299999981</v>
      </c>
      <c r="F9" s="47">
        <v>0.13769960999999997</v>
      </c>
      <c r="G9" s="47">
        <v>0.15861100000000003</v>
      </c>
      <c r="H9" s="77">
        <f t="shared" si="0"/>
        <v>86.18629396</v>
      </c>
    </row>
    <row r="10" spans="1:8" ht="14.25">
      <c r="A10" s="67">
        <v>40544</v>
      </c>
      <c r="B10" s="76">
        <v>25.946386350000001</v>
      </c>
      <c r="C10" s="47">
        <v>42.73103794</v>
      </c>
      <c r="D10" s="47">
        <v>9.0297751099999992</v>
      </c>
      <c r="E10" s="47">
        <v>4.2931704900000005</v>
      </c>
      <c r="F10" s="47">
        <v>0.12825039000000002</v>
      </c>
      <c r="G10" s="47">
        <v>0.16875788999999999</v>
      </c>
      <c r="H10" s="77">
        <f t="shared" si="0"/>
        <v>82.297378170000002</v>
      </c>
    </row>
    <row r="11" spans="1:8" ht="14.25">
      <c r="A11" s="67">
        <v>40513</v>
      </c>
      <c r="B11" s="76">
        <v>25.68937622</v>
      </c>
      <c r="C11" s="47">
        <v>46.566152559999999</v>
      </c>
      <c r="D11" s="47">
        <v>10.635772189999999</v>
      </c>
      <c r="E11" s="47">
        <v>4.2499192599999995</v>
      </c>
      <c r="F11" s="47">
        <v>0.16446268999999999</v>
      </c>
      <c r="G11" s="47">
        <v>0.15287129999999999</v>
      </c>
      <c r="H11" s="77">
        <f t="shared" si="0"/>
        <v>87.458554219999982</v>
      </c>
    </row>
    <row r="12" spans="1:8" ht="14.25">
      <c r="A12" s="67">
        <v>40483</v>
      </c>
      <c r="B12" s="76">
        <v>28.870646969999999</v>
      </c>
      <c r="C12" s="47">
        <v>47.926135760000001</v>
      </c>
      <c r="D12" s="47">
        <v>10.629486529999999</v>
      </c>
      <c r="E12" s="47">
        <v>4.3613137200000001</v>
      </c>
      <c r="F12" s="47">
        <v>0.12056570999999999</v>
      </c>
      <c r="G12" s="47">
        <v>0.18666362</v>
      </c>
      <c r="H12" s="77">
        <f t="shared" si="0"/>
        <v>92.094812309999995</v>
      </c>
    </row>
    <row r="13" spans="1:8" ht="14.25">
      <c r="A13" s="67">
        <v>40452</v>
      </c>
      <c r="B13" s="76">
        <v>30.124451620000002</v>
      </c>
      <c r="C13" s="47">
        <v>50.402054380000003</v>
      </c>
      <c r="D13" s="47">
        <v>11.7762493</v>
      </c>
      <c r="E13" s="47">
        <v>4.38093457</v>
      </c>
      <c r="F13" s="47">
        <v>0.13602565000000003</v>
      </c>
      <c r="G13" s="47">
        <v>0.19117141999999998</v>
      </c>
      <c r="H13" s="77">
        <f t="shared" si="0"/>
        <v>97.010886940000006</v>
      </c>
    </row>
    <row r="14" spans="1:8" ht="14.25">
      <c r="A14" s="67">
        <v>40422</v>
      </c>
      <c r="B14" s="76">
        <v>31.13296768</v>
      </c>
      <c r="C14" s="47">
        <v>49.838433860000002</v>
      </c>
      <c r="D14" s="47">
        <v>9.0363136199999996</v>
      </c>
      <c r="E14" s="47">
        <v>4.2554103200000002</v>
      </c>
      <c r="F14" s="47">
        <v>0.1134214899999999</v>
      </c>
      <c r="G14" s="47">
        <v>0.1961521</v>
      </c>
      <c r="H14" s="77">
        <f t="shared" si="0"/>
        <v>94.572699069999999</v>
      </c>
    </row>
    <row r="15" spans="1:8" ht="14.25">
      <c r="A15" s="67">
        <v>40391</v>
      </c>
      <c r="B15" s="76">
        <v>32.025828060000002</v>
      </c>
      <c r="C15" s="47">
        <v>49.868844029999998</v>
      </c>
      <c r="D15" s="47">
        <v>11.79190665</v>
      </c>
      <c r="E15" s="47">
        <v>4.3316053700000001</v>
      </c>
      <c r="F15" s="47">
        <v>0.13334165000000009</v>
      </c>
      <c r="G15" s="47">
        <v>0.21927807000000002</v>
      </c>
      <c r="H15" s="77">
        <f t="shared" si="0"/>
        <v>98.370803830000014</v>
      </c>
    </row>
    <row r="16" spans="1:8" ht="14.25">
      <c r="A16" s="67">
        <v>40360</v>
      </c>
      <c r="B16" s="76">
        <v>30.583274490000001</v>
      </c>
      <c r="C16" s="47">
        <v>48.952018209999999</v>
      </c>
      <c r="D16" s="47">
        <v>10.02253065</v>
      </c>
      <c r="E16" s="47">
        <v>4.44388424</v>
      </c>
      <c r="F16" s="47">
        <v>0.14842754999999999</v>
      </c>
      <c r="G16" s="47">
        <v>0.20014604</v>
      </c>
      <c r="H16" s="77">
        <f t="shared" si="0"/>
        <v>94.35028118000001</v>
      </c>
    </row>
    <row r="17" spans="1:8" ht="14.25">
      <c r="A17" s="67">
        <v>40330</v>
      </c>
      <c r="B17" s="76">
        <v>32.228432420000004</v>
      </c>
      <c r="C17" s="47">
        <v>52.168985759999998</v>
      </c>
      <c r="D17" s="47">
        <v>11.22443174</v>
      </c>
      <c r="E17" s="47">
        <v>4.2223999499999998</v>
      </c>
      <c r="F17" s="47">
        <v>0.13802226000000004</v>
      </c>
      <c r="G17" s="47">
        <v>0.2029714</v>
      </c>
      <c r="H17" s="77">
        <f t="shared" si="0"/>
        <v>100.18524352999999</v>
      </c>
    </row>
    <row r="18" spans="1:8" ht="14.25">
      <c r="A18" s="67">
        <v>40299</v>
      </c>
      <c r="B18" s="76">
        <v>29.255282000000001</v>
      </c>
      <c r="C18" s="47">
        <v>48.913687000000003</v>
      </c>
      <c r="D18" s="47">
        <v>11.693241</v>
      </c>
      <c r="E18" s="47">
        <v>4.3889339999999999</v>
      </c>
      <c r="F18" s="47">
        <v>0.12722800000000001</v>
      </c>
      <c r="G18" s="47">
        <v>0.214508</v>
      </c>
      <c r="H18" s="77">
        <f t="shared" si="0"/>
        <v>94.592880000000008</v>
      </c>
    </row>
    <row r="19" spans="1:8" ht="14.25">
      <c r="A19" s="67">
        <v>40269</v>
      </c>
      <c r="B19" s="78">
        <v>28.670328999999999</v>
      </c>
      <c r="C19" s="52">
        <v>47.758535590000001</v>
      </c>
      <c r="D19" s="52">
        <v>9.1076121699999995</v>
      </c>
      <c r="E19" s="52">
        <v>4.2935121400000007</v>
      </c>
      <c r="F19" s="52">
        <v>0.14526382000000002</v>
      </c>
      <c r="G19" s="52">
        <v>0.19882048999999999</v>
      </c>
      <c r="H19" s="77">
        <f t="shared" si="0"/>
        <v>90.174073210000003</v>
      </c>
    </row>
    <row r="20" spans="1:8" ht="14.25">
      <c r="A20" s="65">
        <v>40238</v>
      </c>
      <c r="B20" s="78">
        <v>29.967362820000002</v>
      </c>
      <c r="C20" s="52">
        <v>48.145080049999997</v>
      </c>
      <c r="D20" s="52">
        <v>10.98737309</v>
      </c>
      <c r="E20" s="52">
        <v>4.1130254700000002</v>
      </c>
      <c r="F20" s="52">
        <v>0.17238426000000001</v>
      </c>
      <c r="G20" s="52">
        <v>0.20930217000000001</v>
      </c>
      <c r="H20" s="77">
        <f t="shared" si="0"/>
        <v>93.594527859999999</v>
      </c>
    </row>
    <row r="21" spans="1:8" ht="14.25">
      <c r="A21" s="65">
        <v>40210</v>
      </c>
      <c r="B21" s="78">
        <v>22.697297779999996</v>
      </c>
      <c r="C21" s="52">
        <v>45.016888090000002</v>
      </c>
      <c r="D21" s="52">
        <v>9.7786683599999993</v>
      </c>
      <c r="E21" s="52">
        <v>4.0716259600000004</v>
      </c>
      <c r="F21" s="52">
        <v>0.10146282</v>
      </c>
      <c r="G21" s="52">
        <v>0.19505195</v>
      </c>
      <c r="H21" s="77">
        <f t="shared" si="0"/>
        <v>81.860994959999999</v>
      </c>
    </row>
    <row r="22" spans="1:8" ht="14.25">
      <c r="A22" s="65">
        <v>40179</v>
      </c>
      <c r="B22" s="78">
        <v>27.884950880000002</v>
      </c>
      <c r="C22" s="52">
        <v>45.099447830000003</v>
      </c>
      <c r="D22" s="52">
        <v>9.3642411200000009</v>
      </c>
      <c r="E22" s="52">
        <v>4.3652270099999999</v>
      </c>
      <c r="F22" s="52">
        <v>0.13276795</v>
      </c>
      <c r="G22" s="52">
        <v>0.18673861999999999</v>
      </c>
      <c r="H22" s="77">
        <f t="shared" si="0"/>
        <v>87.03337341000001</v>
      </c>
    </row>
    <row r="23" spans="1:8" ht="14.25">
      <c r="A23" s="65">
        <v>40148</v>
      </c>
      <c r="B23" s="78">
        <v>27.382000000000001</v>
      </c>
      <c r="C23" s="52">
        <v>49.064</v>
      </c>
      <c r="D23" s="52">
        <v>10.765000000000001</v>
      </c>
      <c r="E23" s="52">
        <v>4.327</v>
      </c>
      <c r="F23" s="52">
        <v>0.13400000000000001</v>
      </c>
      <c r="G23" s="52">
        <v>0.186</v>
      </c>
      <c r="H23" s="77">
        <f t="shared" si="0"/>
        <v>91.858000000000004</v>
      </c>
    </row>
    <row r="24" spans="1:8" ht="14.25">
      <c r="A24" s="65">
        <v>40118</v>
      </c>
      <c r="B24" s="78">
        <v>28.096333699999999</v>
      </c>
      <c r="C24" s="52">
        <v>48.527193149999995</v>
      </c>
      <c r="D24" s="52">
        <v>11.13220237</v>
      </c>
      <c r="E24" s="52">
        <v>4.1758642699999999</v>
      </c>
      <c r="F24" s="52">
        <v>0.13479882000000001</v>
      </c>
      <c r="G24" s="52">
        <v>0.20185881999999999</v>
      </c>
      <c r="H24" s="79">
        <f t="shared" si="0"/>
        <v>92.268251129999996</v>
      </c>
    </row>
    <row r="25" spans="1:8" ht="14.25">
      <c r="A25" s="65">
        <v>40087</v>
      </c>
      <c r="B25" s="78">
        <v>29.720997570000002</v>
      </c>
      <c r="C25" s="52">
        <v>51.374578749999998</v>
      </c>
      <c r="D25" s="52">
        <v>11.012521250000001</v>
      </c>
      <c r="E25" s="52">
        <v>4.4587446899999996</v>
      </c>
      <c r="F25" s="52">
        <v>0.13918899000000001</v>
      </c>
      <c r="G25" s="52">
        <v>0.20810711000000001</v>
      </c>
      <c r="H25" s="79">
        <f t="shared" si="0"/>
        <v>96.914138359999995</v>
      </c>
    </row>
    <row r="26" spans="1:8" ht="14.25">
      <c r="A26" s="65">
        <v>40057</v>
      </c>
      <c r="B26" s="78">
        <v>29.675704329999999</v>
      </c>
      <c r="C26" s="52">
        <v>49.872014350000001</v>
      </c>
      <c r="D26" s="52">
        <v>11.43392324</v>
      </c>
      <c r="E26" s="52">
        <v>4.2762222599999999</v>
      </c>
      <c r="F26" s="52">
        <v>0.14141527000000001</v>
      </c>
      <c r="G26" s="52">
        <v>0.22705383000000001</v>
      </c>
      <c r="H26" s="79">
        <f t="shared" si="0"/>
        <v>95.626333279999997</v>
      </c>
    </row>
    <row r="27" spans="1:8" ht="14.25">
      <c r="A27" s="65">
        <v>40026</v>
      </c>
      <c r="B27" s="78">
        <v>31.77359933</v>
      </c>
      <c r="C27" s="52">
        <v>51.083941780000004</v>
      </c>
      <c r="D27" s="52">
        <v>11.065076510000001</v>
      </c>
      <c r="E27" s="52">
        <v>4.3809188800000003</v>
      </c>
      <c r="F27" s="52">
        <v>0.14155169000000001</v>
      </c>
      <c r="G27" s="52">
        <v>0.21694369999999999</v>
      </c>
      <c r="H27" s="79">
        <f t="shared" si="0"/>
        <v>98.662031889999994</v>
      </c>
    </row>
    <row r="28" spans="1:8" ht="14.25">
      <c r="A28" s="65">
        <v>39995</v>
      </c>
      <c r="B28" s="78">
        <v>31.254609339999998</v>
      </c>
      <c r="C28" s="52">
        <v>50.161214999999999</v>
      </c>
      <c r="D28" s="52">
        <v>11.363194180000001</v>
      </c>
      <c r="E28" s="52">
        <v>4.99617895</v>
      </c>
      <c r="F28" s="52">
        <v>0.13371045000000001</v>
      </c>
      <c r="G28" s="52">
        <v>0.21569546000000001</v>
      </c>
      <c r="H28" s="79">
        <f t="shared" si="0"/>
        <v>98.124603379999996</v>
      </c>
    </row>
    <row r="29" spans="1:8" ht="14.25">
      <c r="A29" s="65">
        <v>39965</v>
      </c>
      <c r="B29" s="78">
        <v>27.779370499999999</v>
      </c>
      <c r="C29" s="52">
        <v>46.997472189999996</v>
      </c>
      <c r="D29" s="52">
        <v>11.446114029999999</v>
      </c>
      <c r="E29" s="52">
        <v>2.2450791300000001</v>
      </c>
      <c r="F29" s="52">
        <v>0.14250746</v>
      </c>
      <c r="G29" s="52">
        <v>0.20452416000000001</v>
      </c>
      <c r="H29" s="79">
        <f t="shared" si="0"/>
        <v>88.815067470000002</v>
      </c>
    </row>
    <row r="30" spans="1:8" ht="14.25">
      <c r="A30" s="65">
        <v>39934</v>
      </c>
      <c r="B30" s="78">
        <v>25.544253219999998</v>
      </c>
      <c r="C30" s="52">
        <v>49.143553619999999</v>
      </c>
      <c r="D30" s="52">
        <v>11.563077609999999</v>
      </c>
      <c r="E30" s="52">
        <v>6.4090996699999998</v>
      </c>
      <c r="F30" s="52">
        <v>0.18546048000000001</v>
      </c>
      <c r="G30" s="52">
        <v>0.20709749</v>
      </c>
      <c r="H30" s="79">
        <f t="shared" si="0"/>
        <v>93.052542089999989</v>
      </c>
    </row>
    <row r="31" spans="1:8" ht="14.25">
      <c r="A31" s="65">
        <v>39904</v>
      </c>
      <c r="B31" s="78">
        <v>24.843941079999997</v>
      </c>
      <c r="C31" s="52">
        <v>43.868864909999999</v>
      </c>
      <c r="D31" s="52">
        <v>10.843854519999999</v>
      </c>
      <c r="E31" s="52">
        <v>3.9557003399999999</v>
      </c>
      <c r="F31" s="52">
        <v>0.11278472</v>
      </c>
      <c r="G31" s="52">
        <v>0.18470069</v>
      </c>
      <c r="H31" s="79">
        <f t="shared" si="0"/>
        <v>83.809846259999986</v>
      </c>
    </row>
    <row r="32" spans="1:8" ht="14.25">
      <c r="A32" s="65">
        <v>39873</v>
      </c>
      <c r="B32" s="78">
        <v>23.811392770000005</v>
      </c>
      <c r="C32" s="52">
        <v>46.705446500000001</v>
      </c>
      <c r="D32" s="52">
        <v>11.861681410000001</v>
      </c>
      <c r="E32" s="52">
        <v>4.3122781300000002</v>
      </c>
      <c r="F32" s="52">
        <v>0.17463085</v>
      </c>
      <c r="G32" s="52">
        <v>0.18877896</v>
      </c>
      <c r="H32" s="79">
        <f t="shared" si="0"/>
        <v>87.054208619999997</v>
      </c>
    </row>
    <row r="33" spans="1:8" ht="14.25">
      <c r="A33" s="65">
        <v>39845</v>
      </c>
      <c r="B33" s="78">
        <v>21.270636259999996</v>
      </c>
      <c r="C33" s="52">
        <v>43.032850780000004</v>
      </c>
      <c r="D33" s="52">
        <v>9.9467429000000003</v>
      </c>
      <c r="E33" s="52">
        <v>3.9452342300000001</v>
      </c>
      <c r="F33" s="52">
        <v>0.13277469</v>
      </c>
      <c r="G33" s="52">
        <v>0.17814562</v>
      </c>
      <c r="H33" s="79">
        <f t="shared" si="0"/>
        <v>78.506384479999994</v>
      </c>
    </row>
    <row r="34" spans="1:8" ht="14.25">
      <c r="A34" s="65">
        <v>39814</v>
      </c>
      <c r="B34" s="78">
        <v>23.822923469999999</v>
      </c>
      <c r="C34" s="52">
        <v>44.38036237</v>
      </c>
      <c r="D34" s="52">
        <v>10.29386347</v>
      </c>
      <c r="E34" s="52">
        <v>4.4263750000000002</v>
      </c>
      <c r="F34" s="52">
        <v>0.10306999999999999</v>
      </c>
      <c r="G34" s="52">
        <v>0.18123400000000001</v>
      </c>
      <c r="H34" s="79">
        <f t="shared" si="0"/>
        <v>83.207828310000011</v>
      </c>
    </row>
    <row r="35" spans="1:8" ht="14.25">
      <c r="A35" s="65">
        <v>39783</v>
      </c>
      <c r="B35" s="78">
        <v>22.71180077</v>
      </c>
      <c r="C35" s="52">
        <v>45.616835930000001</v>
      </c>
      <c r="D35" s="52">
        <v>12.312225310000001</v>
      </c>
      <c r="E35" s="52">
        <v>4.0423030000000004</v>
      </c>
      <c r="F35" s="52">
        <v>0.1079</v>
      </c>
      <c r="G35" s="52">
        <v>0.178374</v>
      </c>
      <c r="H35" s="79">
        <f t="shared" si="0"/>
        <v>84.969439010000016</v>
      </c>
    </row>
    <row r="36" spans="1:8" ht="14.25">
      <c r="A36" s="65">
        <v>39753</v>
      </c>
      <c r="B36" s="78">
        <v>25.657930180000001</v>
      </c>
      <c r="C36" s="52">
        <v>48.85284643</v>
      </c>
      <c r="D36" s="52">
        <v>11.478118609999999</v>
      </c>
      <c r="E36" s="52">
        <v>4.3317059999999996</v>
      </c>
      <c r="F36" s="52">
        <v>0.15015000000000001</v>
      </c>
      <c r="G36" s="52">
        <v>0.23994599999999999</v>
      </c>
      <c r="H36" s="79">
        <f t="shared" si="0"/>
        <v>90.710697219999986</v>
      </c>
    </row>
    <row r="37" spans="1:8" ht="14.25">
      <c r="A37" s="65">
        <v>39722</v>
      </c>
      <c r="B37" s="78">
        <v>25.504636559999998</v>
      </c>
      <c r="C37" s="52">
        <v>50.809892179999999</v>
      </c>
      <c r="D37" s="52">
        <v>12.73320376</v>
      </c>
      <c r="E37" s="52">
        <v>4.262086</v>
      </c>
      <c r="F37" s="52">
        <v>0.119018</v>
      </c>
      <c r="G37" s="52">
        <v>0.23791899999999999</v>
      </c>
      <c r="H37" s="79">
        <f t="shared" si="0"/>
        <v>93.666755499999994</v>
      </c>
    </row>
    <row r="38" spans="1:8" ht="14.25">
      <c r="A38" s="65">
        <v>39692</v>
      </c>
      <c r="B38" s="78">
        <v>27.896862389999999</v>
      </c>
      <c r="C38" s="52">
        <v>49.010591060000003</v>
      </c>
      <c r="D38" s="52">
        <v>11.47227927</v>
      </c>
      <c r="E38" s="52">
        <v>4.2200119999999997</v>
      </c>
      <c r="F38" s="52">
        <v>0.122959</v>
      </c>
      <c r="G38" s="52">
        <v>0.27734199999999998</v>
      </c>
      <c r="H38" s="79">
        <f t="shared" si="0"/>
        <v>93.000045720000003</v>
      </c>
    </row>
    <row r="39" spans="1:8" ht="14.25">
      <c r="A39" s="65">
        <v>39661</v>
      </c>
      <c r="B39" s="78">
        <v>30.272528510000001</v>
      </c>
      <c r="C39" s="52">
        <v>51.41322735</v>
      </c>
      <c r="D39" s="52">
        <v>12.77601209</v>
      </c>
      <c r="E39" s="52">
        <v>4.2711779999999999</v>
      </c>
      <c r="F39" s="52">
        <v>0.131212</v>
      </c>
      <c r="G39" s="52">
        <v>0.25151299999999999</v>
      </c>
      <c r="H39" s="79">
        <f t="shared" si="0"/>
        <v>99.115670950000009</v>
      </c>
    </row>
    <row r="40" spans="1:8" ht="14.25">
      <c r="A40" s="65">
        <v>39630</v>
      </c>
      <c r="B40" s="78">
        <v>29.158077089999999</v>
      </c>
      <c r="C40" s="52">
        <v>49.651820219999998</v>
      </c>
      <c r="D40" s="52">
        <v>12.713714619999999</v>
      </c>
      <c r="E40" s="52">
        <v>4.1349030000000004</v>
      </c>
      <c r="F40" s="52">
        <v>0.14685599999999999</v>
      </c>
      <c r="G40" s="52">
        <v>0.25264199999999998</v>
      </c>
      <c r="H40" s="79">
        <f t="shared" si="0"/>
        <v>96.05801292999999</v>
      </c>
    </row>
    <row r="41" spans="1:8" ht="14.25">
      <c r="A41" s="65">
        <v>39600</v>
      </c>
      <c r="B41" s="78">
        <v>28.009052680000003</v>
      </c>
      <c r="C41" s="52">
        <v>49.644151880000003</v>
      </c>
      <c r="D41" s="52">
        <v>12.679810079999999</v>
      </c>
      <c r="E41" s="52">
        <v>4.1680710000000003</v>
      </c>
      <c r="F41" s="52">
        <v>0.13342399999999999</v>
      </c>
      <c r="G41" s="52">
        <v>0.271428</v>
      </c>
      <c r="H41" s="79">
        <f t="shared" si="0"/>
        <v>94.905937640000005</v>
      </c>
    </row>
    <row r="42" spans="1:8" ht="14.25">
      <c r="A42" s="65">
        <v>39569</v>
      </c>
      <c r="B42" s="78">
        <v>28.005362780000002</v>
      </c>
      <c r="C42" s="52">
        <v>48.070239600000001</v>
      </c>
      <c r="D42" s="52">
        <v>13.485157259999999</v>
      </c>
      <c r="E42" s="52">
        <v>4.4033600000000002</v>
      </c>
      <c r="F42" s="52">
        <v>0.16467699999999999</v>
      </c>
      <c r="G42" s="52">
        <v>0.227877</v>
      </c>
      <c r="H42" s="79">
        <f t="shared" si="0"/>
        <v>94.356673640000011</v>
      </c>
    </row>
    <row r="43" spans="1:8" ht="14.25">
      <c r="A43" s="65">
        <v>39539</v>
      </c>
      <c r="B43" s="78">
        <v>23.004948129999999</v>
      </c>
      <c r="C43" s="52">
        <v>53.461697219999998</v>
      </c>
      <c r="D43" s="52">
        <v>12.91287056</v>
      </c>
      <c r="E43" s="52">
        <v>4.1075939999999997</v>
      </c>
      <c r="F43" s="52">
        <v>9.4548999999999994E-2</v>
      </c>
      <c r="G43" s="52">
        <v>0.25032100000000002</v>
      </c>
      <c r="H43" s="79">
        <f t="shared" si="0"/>
        <v>93.831979910000001</v>
      </c>
    </row>
    <row r="44" spans="1:8" ht="14.25">
      <c r="A44" s="65">
        <v>39508</v>
      </c>
      <c r="B44" s="78">
        <v>24.366955600000001</v>
      </c>
      <c r="C44" s="52">
        <v>47.021886590000001</v>
      </c>
      <c r="D44" s="52">
        <v>13.10256109</v>
      </c>
      <c r="E44" s="52">
        <v>4.1871720000000003</v>
      </c>
      <c r="F44" s="52">
        <v>0.144395</v>
      </c>
      <c r="G44" s="52">
        <v>0.24840799999999999</v>
      </c>
      <c r="H44" s="79">
        <f t="shared" si="0"/>
        <v>89.071378280000005</v>
      </c>
    </row>
    <row r="45" spans="1:8" ht="14.25">
      <c r="A45" s="65">
        <v>39479</v>
      </c>
      <c r="B45" s="78">
        <v>21.872154020000004</v>
      </c>
      <c r="C45" s="52">
        <v>44.1039502</v>
      </c>
      <c r="D45" s="52">
        <v>13.0224186</v>
      </c>
      <c r="E45" s="52">
        <v>4.1211060000000002</v>
      </c>
      <c r="F45" s="52">
        <v>0.155971</v>
      </c>
      <c r="G45" s="52">
        <v>0.22295499999999999</v>
      </c>
      <c r="H45" s="79">
        <f t="shared" si="0"/>
        <v>83.498554819999981</v>
      </c>
    </row>
    <row r="46" spans="1:8" ht="14.25">
      <c r="A46" s="65">
        <v>39448</v>
      </c>
      <c r="B46" s="78">
        <v>26.289462579999999</v>
      </c>
      <c r="C46" s="52">
        <v>47.183740119999996</v>
      </c>
      <c r="D46" s="52">
        <v>11.844078119999999</v>
      </c>
      <c r="E46" s="52">
        <v>3.9755199999999999</v>
      </c>
      <c r="F46" s="52">
        <v>0.156388</v>
      </c>
      <c r="G46" s="52">
        <v>0.24292900000000001</v>
      </c>
      <c r="H46" s="79">
        <f t="shared" si="0"/>
        <v>89.692117820000021</v>
      </c>
    </row>
    <row r="47" spans="1:8" ht="14.25">
      <c r="A47" s="65">
        <v>39417</v>
      </c>
      <c r="B47" s="78">
        <v>26.5863233</v>
      </c>
      <c r="C47" s="52">
        <v>42.778418000000002</v>
      </c>
      <c r="D47" s="52">
        <v>13.03569879</v>
      </c>
      <c r="E47" s="52">
        <v>4.2928889999999997</v>
      </c>
      <c r="F47" s="52">
        <v>0.12664</v>
      </c>
      <c r="G47" s="52">
        <v>0.24698200000000001</v>
      </c>
      <c r="H47" s="79">
        <f t="shared" si="0"/>
        <v>87.066951090000003</v>
      </c>
    </row>
    <row r="48" spans="1:8" ht="14.25">
      <c r="A48" s="65">
        <v>39387</v>
      </c>
      <c r="B48" s="78">
        <v>26.801548100000002</v>
      </c>
      <c r="C48" s="52">
        <v>47.188784839999997</v>
      </c>
      <c r="D48" s="52">
        <v>15.00767783</v>
      </c>
      <c r="E48" s="52">
        <v>3.8921990000000002</v>
      </c>
      <c r="F48" s="52">
        <v>0.15524399999999999</v>
      </c>
      <c r="G48" s="52">
        <v>0.23938499999999999</v>
      </c>
      <c r="H48" s="79">
        <f t="shared" si="0"/>
        <v>93.284838770000007</v>
      </c>
    </row>
    <row r="49" spans="1:8" ht="14.25">
      <c r="A49" s="65">
        <v>39356</v>
      </c>
      <c r="B49" s="78">
        <v>30.787170679999999</v>
      </c>
      <c r="C49" s="52">
        <v>54.625844239999999</v>
      </c>
      <c r="D49" s="52">
        <v>14.985283150000001</v>
      </c>
      <c r="E49" s="52">
        <v>4.730334</v>
      </c>
      <c r="F49" s="52">
        <v>0.103232</v>
      </c>
      <c r="G49" s="52">
        <v>0.28257399999999999</v>
      </c>
      <c r="H49" s="79">
        <f t="shared" si="0"/>
        <v>105.51443807</v>
      </c>
    </row>
    <row r="50" spans="1:8" ht="14.25">
      <c r="A50" s="65">
        <v>39326</v>
      </c>
      <c r="B50" s="78">
        <v>30.249640020000001</v>
      </c>
      <c r="C50" s="52">
        <v>50.346669540000001</v>
      </c>
      <c r="D50" s="52">
        <v>13.450393119999999</v>
      </c>
      <c r="E50" s="52">
        <v>3.8260459999999998</v>
      </c>
      <c r="F50" s="52">
        <v>0.161574</v>
      </c>
      <c r="G50" s="52">
        <v>0.25248900000000002</v>
      </c>
      <c r="H50" s="79">
        <f t="shared" si="0"/>
        <v>98.286811680000014</v>
      </c>
    </row>
    <row r="51" spans="1:8" ht="14.25">
      <c r="A51" s="65">
        <v>39295</v>
      </c>
      <c r="B51" s="78">
        <v>32.057330520000001</v>
      </c>
      <c r="C51" s="52">
        <v>48.960169439999994</v>
      </c>
      <c r="D51" s="52">
        <v>13.74376065</v>
      </c>
      <c r="E51" s="52">
        <v>4.1766019999999999</v>
      </c>
      <c r="F51" s="52">
        <v>7.2502999999999998E-2</v>
      </c>
      <c r="G51" s="52">
        <v>0.360149</v>
      </c>
      <c r="H51" s="79">
        <f t="shared" si="0"/>
        <v>99.370514610000001</v>
      </c>
    </row>
    <row r="52" spans="1:8" ht="14.25">
      <c r="A52" s="65">
        <v>39264</v>
      </c>
      <c r="B52" s="78">
        <v>31.698598090000001</v>
      </c>
      <c r="C52" s="52">
        <v>51.570200759999999</v>
      </c>
      <c r="D52" s="52">
        <v>14.98662833</v>
      </c>
      <c r="E52" s="52">
        <v>4.2504999999999997</v>
      </c>
      <c r="F52" s="52">
        <v>0.13655600000000001</v>
      </c>
      <c r="G52" s="52">
        <v>1.2107E-2</v>
      </c>
      <c r="H52" s="79">
        <f t="shared" si="0"/>
        <v>102.65459018</v>
      </c>
    </row>
    <row r="53" spans="1:8" ht="14.25">
      <c r="A53" s="65">
        <v>39234</v>
      </c>
      <c r="B53" s="78">
        <v>31.413869209999998</v>
      </c>
      <c r="C53" s="52">
        <v>51.446460139999999</v>
      </c>
      <c r="D53" s="52">
        <v>14.34257073</v>
      </c>
      <c r="E53" s="52">
        <v>4.1566000000000001</v>
      </c>
      <c r="F53" s="52">
        <v>0.16461999999999999</v>
      </c>
      <c r="G53" s="52">
        <v>0.30188999999999999</v>
      </c>
      <c r="H53" s="79">
        <f t="shared" si="0"/>
        <v>101.82601008</v>
      </c>
    </row>
    <row r="54" spans="1:8" ht="14.25">
      <c r="A54" s="65">
        <v>39203</v>
      </c>
      <c r="B54" s="78">
        <v>30.694143369999999</v>
      </c>
      <c r="C54" s="52">
        <v>52.597415140000003</v>
      </c>
      <c r="D54" s="52">
        <v>14.85956333</v>
      </c>
      <c r="E54" s="52">
        <v>4.4107630000000002</v>
      </c>
      <c r="F54" s="52">
        <v>0.23371400000000001</v>
      </c>
      <c r="G54" s="52">
        <v>0.27148099999999997</v>
      </c>
      <c r="H54" s="79">
        <f t="shared" si="0"/>
        <v>103.06707984000001</v>
      </c>
    </row>
    <row r="55" spans="1:8" ht="14.25">
      <c r="A55" s="65">
        <v>39173</v>
      </c>
      <c r="B55" s="78">
        <v>26.482762009999998</v>
      </c>
      <c r="C55" s="52">
        <v>45.496448560000005</v>
      </c>
      <c r="D55" s="52">
        <v>13.50409108</v>
      </c>
      <c r="E55" s="52">
        <v>3.9089200000000002</v>
      </c>
      <c r="F55" s="52">
        <v>0.14988000000000001</v>
      </c>
      <c r="G55" s="52">
        <v>0.24723300000000001</v>
      </c>
      <c r="H55" s="79">
        <f t="shared" si="0"/>
        <v>89.789334649999986</v>
      </c>
    </row>
    <row r="56" spans="1:8" ht="14.25">
      <c r="A56" s="65">
        <v>39142</v>
      </c>
      <c r="B56" s="78">
        <v>27.30968086</v>
      </c>
      <c r="C56" s="52">
        <v>50.185519290000002</v>
      </c>
      <c r="D56" s="52">
        <v>15.265510320000001</v>
      </c>
      <c r="E56" s="52">
        <v>4.3053140000000001</v>
      </c>
      <c r="F56" s="52">
        <v>0.132217</v>
      </c>
      <c r="G56" s="52">
        <v>0.30296699999999999</v>
      </c>
      <c r="H56" s="79">
        <f t="shared" si="0"/>
        <v>97.501208469999995</v>
      </c>
    </row>
    <row r="57" spans="1:8" ht="14.25">
      <c r="A57" s="65">
        <v>39114</v>
      </c>
      <c r="B57" s="78">
        <v>23.088847000000001</v>
      </c>
      <c r="C57" s="52">
        <v>45.142709000000004</v>
      </c>
      <c r="D57" s="52">
        <v>14.121687</v>
      </c>
      <c r="E57" s="52">
        <v>4.321313</v>
      </c>
      <c r="F57" s="52">
        <v>0.15762200000000001</v>
      </c>
      <c r="G57" s="52">
        <v>0.27190599999999998</v>
      </c>
      <c r="H57" s="79">
        <f t="shared" si="0"/>
        <v>87.104084000000014</v>
      </c>
    </row>
    <row r="58" spans="1:8" ht="14.25">
      <c r="A58" s="65">
        <v>39083</v>
      </c>
      <c r="B58" s="78">
        <v>27.837332480000001</v>
      </c>
      <c r="C58" s="52">
        <v>45.787848859999997</v>
      </c>
      <c r="D58" s="52">
        <v>12.802743380000001</v>
      </c>
      <c r="E58" s="52">
        <v>4.0223079999999998</v>
      </c>
      <c r="F58" s="52">
        <v>0.164386</v>
      </c>
      <c r="G58" s="52">
        <v>0.27926699999999999</v>
      </c>
      <c r="H58" s="79">
        <f t="shared" si="0"/>
        <v>90.893885719999986</v>
      </c>
    </row>
    <row r="59" spans="1:8" ht="14.25">
      <c r="A59" s="65">
        <v>39052</v>
      </c>
      <c r="B59" s="78">
        <v>28.303402999999999</v>
      </c>
      <c r="C59" s="52">
        <v>49.486159000000001</v>
      </c>
      <c r="D59" s="52">
        <v>14.848969</v>
      </c>
      <c r="E59" s="52">
        <v>4.3210889999999997</v>
      </c>
      <c r="F59" s="52">
        <v>0.13100899999999999</v>
      </c>
      <c r="G59" s="52">
        <v>0.286715</v>
      </c>
      <c r="H59" s="79">
        <f t="shared" si="0"/>
        <v>97.377344000000008</v>
      </c>
    </row>
    <row r="60" spans="1:8" ht="14.25">
      <c r="A60" s="65">
        <v>39022</v>
      </c>
      <c r="B60" s="78">
        <v>29.712271999999999</v>
      </c>
      <c r="C60" s="52">
        <v>49.682679</v>
      </c>
      <c r="D60" s="52">
        <v>15.309475000000001</v>
      </c>
      <c r="E60" s="52">
        <v>4.0895039999999998</v>
      </c>
      <c r="F60" s="52">
        <v>0.14080799999999999</v>
      </c>
      <c r="G60" s="52">
        <v>0.30399599999999999</v>
      </c>
      <c r="H60" s="79">
        <f t="shared" si="0"/>
        <v>99.238734000000008</v>
      </c>
    </row>
    <row r="61" spans="1:8" ht="14.25">
      <c r="A61" s="65">
        <v>38991</v>
      </c>
      <c r="B61" s="78">
        <v>32.328136999999998</v>
      </c>
      <c r="C61" s="52">
        <v>49.826797999999997</v>
      </c>
      <c r="D61" s="52">
        <v>15.821291</v>
      </c>
      <c r="E61" s="52">
        <v>4.2470739999999996</v>
      </c>
      <c r="F61" s="52">
        <v>0.15417600000000001</v>
      </c>
      <c r="G61" s="52">
        <v>0.40350200000000003</v>
      </c>
      <c r="H61" s="79">
        <f t="shared" si="0"/>
        <v>102.780978</v>
      </c>
    </row>
    <row r="62" spans="1:8" ht="14.25">
      <c r="A62" s="65">
        <v>38961</v>
      </c>
      <c r="B62" s="78">
        <v>31.093651000000001</v>
      </c>
      <c r="C62" s="52">
        <v>60.420960999999998</v>
      </c>
      <c r="D62" s="52">
        <v>14.266302</v>
      </c>
      <c r="E62" s="52">
        <v>4.0102950000000002</v>
      </c>
      <c r="F62" s="52">
        <v>0.167348</v>
      </c>
      <c r="G62" s="52">
        <v>0.11132300000000001</v>
      </c>
      <c r="H62" s="79">
        <f t="shared" si="0"/>
        <v>110.06988</v>
      </c>
    </row>
    <row r="63" spans="1:8" ht="14.25">
      <c r="A63" s="65">
        <v>38930</v>
      </c>
      <c r="B63" s="78">
        <v>32.459712570000001</v>
      </c>
      <c r="C63" s="52">
        <v>50.238386229999996</v>
      </c>
      <c r="D63" s="52">
        <v>15.3258022</v>
      </c>
      <c r="E63" s="52">
        <v>4.2266329999999996</v>
      </c>
      <c r="F63" s="52">
        <v>0.115355</v>
      </c>
      <c r="G63" s="52">
        <v>0.32287500000000002</v>
      </c>
      <c r="H63" s="79">
        <f t="shared" si="0"/>
        <v>102.68876399999998</v>
      </c>
    </row>
    <row r="64" spans="1:8" ht="14.25">
      <c r="A64" s="65">
        <v>38899</v>
      </c>
      <c r="B64" s="78">
        <v>31.565891100000002</v>
      </c>
      <c r="C64" s="52">
        <v>50.165517299999998</v>
      </c>
      <c r="D64" s="52">
        <v>15.1410763</v>
      </c>
      <c r="E64" s="52">
        <v>4.1842709999999999</v>
      </c>
      <c r="F64" s="52">
        <v>0.16639499999999999</v>
      </c>
      <c r="G64" s="52">
        <v>0.30149599999999999</v>
      </c>
      <c r="H64" s="79">
        <f t="shared" si="0"/>
        <v>101.52464669999998</v>
      </c>
    </row>
    <row r="65" spans="1:8" ht="14.25">
      <c r="A65" s="65">
        <v>38869</v>
      </c>
      <c r="B65" s="78">
        <v>31.590837390000001</v>
      </c>
      <c r="C65" s="52">
        <v>48.515944609999998</v>
      </c>
      <c r="D65" s="52">
        <v>14.823448150000001</v>
      </c>
      <c r="E65" s="52">
        <v>3.9306920000000001</v>
      </c>
      <c r="F65" s="52">
        <v>0.158334</v>
      </c>
      <c r="G65" s="52">
        <v>0.28989799999999999</v>
      </c>
      <c r="H65" s="79">
        <f t="shared" si="0"/>
        <v>99.309154149999983</v>
      </c>
    </row>
    <row r="66" spans="1:8" ht="14.25">
      <c r="A66" s="65">
        <v>38838</v>
      </c>
      <c r="B66" s="78">
        <v>29.210989349999998</v>
      </c>
      <c r="C66" s="52">
        <v>50.058600179999999</v>
      </c>
      <c r="D66" s="52">
        <v>15.64231247</v>
      </c>
      <c r="E66" s="52">
        <v>4.2558280000000002</v>
      </c>
      <c r="F66" s="52">
        <v>0.151313</v>
      </c>
      <c r="G66" s="52">
        <v>0.32359500000000002</v>
      </c>
      <c r="H66" s="79">
        <f t="shared" si="0"/>
        <v>99.642637999999991</v>
      </c>
    </row>
    <row r="67" spans="1:8" ht="14.25">
      <c r="A67" s="65">
        <v>38808</v>
      </c>
      <c r="B67" s="78">
        <v>26.420110100000002</v>
      </c>
      <c r="C67" s="52">
        <v>47.527664819999998</v>
      </c>
      <c r="D67" s="52">
        <v>16.6985949</v>
      </c>
      <c r="E67" s="52">
        <v>4.137054</v>
      </c>
      <c r="F67" s="52">
        <v>0.14263799999999999</v>
      </c>
      <c r="G67" s="52">
        <v>0.339447</v>
      </c>
      <c r="H67" s="79">
        <f t="shared" si="0"/>
        <v>95.265508820000022</v>
      </c>
    </row>
    <row r="68" spans="1:8" ht="14.25">
      <c r="A68" s="65">
        <v>38777</v>
      </c>
      <c r="B68" s="78">
        <v>26.358285629999997</v>
      </c>
      <c r="C68" s="52">
        <v>47.21656617</v>
      </c>
      <c r="D68" s="52">
        <v>8.8528064000000004</v>
      </c>
      <c r="E68" s="52">
        <v>4.05471</v>
      </c>
      <c r="F68" s="52">
        <v>0.148123</v>
      </c>
      <c r="G68" s="52">
        <v>0.29552699999999998</v>
      </c>
      <c r="H68" s="79">
        <f t="shared" si="0"/>
        <v>86.926018200000016</v>
      </c>
    </row>
    <row r="69" spans="1:8" ht="14.25">
      <c r="A69" s="65">
        <v>38749</v>
      </c>
      <c r="B69" s="78">
        <v>21.790391220000004</v>
      </c>
      <c r="C69" s="52">
        <v>43.995113289999999</v>
      </c>
      <c r="D69" s="52">
        <v>18.503092540000001</v>
      </c>
      <c r="E69" s="52">
        <v>3.8009499999999998</v>
      </c>
      <c r="F69" s="52">
        <v>0.18292900000000001</v>
      </c>
      <c r="G69" s="52">
        <v>0.27558100000000002</v>
      </c>
      <c r="H69" s="79">
        <f t="shared" si="0"/>
        <v>88.548057050000011</v>
      </c>
    </row>
    <row r="70" spans="1:8" ht="14.25">
      <c r="A70" s="65">
        <v>38718</v>
      </c>
      <c r="B70" s="78">
        <v>27.953690980000001</v>
      </c>
      <c r="C70" s="52">
        <v>45.703981470000002</v>
      </c>
      <c r="D70" s="52">
        <v>13.69052387</v>
      </c>
      <c r="E70" s="52">
        <v>4.2022449999999996</v>
      </c>
      <c r="F70" s="52">
        <v>0.15887599999999999</v>
      </c>
      <c r="G70" s="52">
        <v>0.32124000000000003</v>
      </c>
      <c r="H70" s="79">
        <f t="shared" si="0"/>
        <v>92.030557320000014</v>
      </c>
    </row>
    <row r="71" spans="1:8" ht="14.25">
      <c r="A71" s="65">
        <v>38687</v>
      </c>
      <c r="B71" s="78">
        <v>27.743079000000002</v>
      </c>
      <c r="C71" s="52">
        <v>47.078423999999998</v>
      </c>
      <c r="D71" s="52">
        <v>13.89428</v>
      </c>
      <c r="E71" s="52">
        <v>4.1003270000000001</v>
      </c>
      <c r="F71" s="52">
        <v>0.136017</v>
      </c>
      <c r="G71" s="52">
        <v>0.32643</v>
      </c>
      <c r="H71" s="79">
        <f t="shared" ref="H71:H143" si="1">SUM(B71:G71)</f>
        <v>93.278557000000006</v>
      </c>
    </row>
    <row r="72" spans="1:8" ht="14.25">
      <c r="A72" s="65">
        <v>38657</v>
      </c>
      <c r="B72" s="78">
        <v>28.237915999999998</v>
      </c>
      <c r="C72" s="52">
        <v>48.689667</v>
      </c>
      <c r="D72" s="52">
        <v>16.021951000000001</v>
      </c>
      <c r="E72" s="52">
        <v>3.8675229999999998</v>
      </c>
      <c r="F72" s="52">
        <v>0.135269</v>
      </c>
      <c r="G72" s="52">
        <v>0.340202</v>
      </c>
      <c r="H72" s="79">
        <f t="shared" si="1"/>
        <v>97.292528000000004</v>
      </c>
    </row>
    <row r="73" spans="1:8" ht="14.25">
      <c r="A73" s="65">
        <v>38626</v>
      </c>
      <c r="B73" s="78">
        <v>31.683786999999999</v>
      </c>
      <c r="C73" s="52">
        <v>51.971549000000003</v>
      </c>
      <c r="D73" s="52">
        <v>16.641998000000001</v>
      </c>
      <c r="E73" s="52">
        <v>4.4875030000000002</v>
      </c>
      <c r="F73" s="52">
        <v>0.180566</v>
      </c>
      <c r="G73" s="52">
        <v>0.41584599999999999</v>
      </c>
      <c r="H73" s="79">
        <f t="shared" si="1"/>
        <v>105.38124900000001</v>
      </c>
    </row>
    <row r="74" spans="1:8" ht="14.25">
      <c r="A74" s="65">
        <v>38596</v>
      </c>
      <c r="B74" s="78">
        <v>32.465586000000002</v>
      </c>
      <c r="C74" s="52">
        <v>47.820509000000001</v>
      </c>
      <c r="D74" s="52">
        <v>15.098273000000001</v>
      </c>
      <c r="E74" s="52">
        <v>3.9479829999999998</v>
      </c>
      <c r="F74" s="52">
        <v>0.13411400000000001</v>
      </c>
      <c r="G74" s="52">
        <v>0.372116</v>
      </c>
      <c r="H74" s="79">
        <f t="shared" si="1"/>
        <v>99.838581000000005</v>
      </c>
    </row>
    <row r="75" spans="1:8" ht="14.25">
      <c r="A75" s="65">
        <v>38565</v>
      </c>
      <c r="B75" s="78">
        <v>32.131202000000002</v>
      </c>
      <c r="C75" s="52">
        <v>50.707413000000003</v>
      </c>
      <c r="D75" s="52">
        <v>15.715180999999999</v>
      </c>
      <c r="E75" s="52">
        <v>3.8331019999999998</v>
      </c>
      <c r="F75" s="52">
        <v>0.147948</v>
      </c>
      <c r="G75" s="52">
        <v>0.40185799999999999</v>
      </c>
      <c r="H75" s="79">
        <f t="shared" si="1"/>
        <v>102.93670400000001</v>
      </c>
    </row>
    <row r="76" spans="1:8" ht="14.25">
      <c r="A76" s="65">
        <v>38534</v>
      </c>
      <c r="B76" s="78">
        <v>33.422593999999997</v>
      </c>
      <c r="C76" s="52">
        <v>50.550148</v>
      </c>
      <c r="D76" s="52">
        <v>16.583504999999999</v>
      </c>
      <c r="E76" s="52">
        <v>4.4291660000000004</v>
      </c>
      <c r="F76" s="52">
        <v>0.15776499999999999</v>
      </c>
      <c r="G76" s="52">
        <v>0.36873400000000001</v>
      </c>
      <c r="H76" s="79">
        <f t="shared" si="1"/>
        <v>105.511912</v>
      </c>
    </row>
    <row r="77" spans="1:8" ht="14.25">
      <c r="A77" s="65">
        <v>38504</v>
      </c>
      <c r="B77" s="78">
        <v>32.855645000000003</v>
      </c>
      <c r="C77" s="52">
        <v>49.802903999999998</v>
      </c>
      <c r="D77" s="52">
        <v>14.858755</v>
      </c>
      <c r="E77" s="52">
        <v>3.9162970000000001</v>
      </c>
      <c r="F77" s="52">
        <v>0.14765</v>
      </c>
      <c r="G77" s="52">
        <v>0.42421399999999998</v>
      </c>
      <c r="H77" s="79">
        <f t="shared" si="1"/>
        <v>102.005465</v>
      </c>
    </row>
    <row r="78" spans="1:8" ht="14.25">
      <c r="A78" s="65">
        <v>38473</v>
      </c>
      <c r="B78" s="78">
        <v>31.216259000000001</v>
      </c>
      <c r="C78" s="52">
        <v>50.096044999999997</v>
      </c>
      <c r="D78" s="52">
        <v>16.016808999999999</v>
      </c>
      <c r="E78" s="52">
        <v>4.1001599999999998</v>
      </c>
      <c r="F78" s="52">
        <v>0.173125</v>
      </c>
      <c r="G78" s="52">
        <v>0.42717300000000002</v>
      </c>
      <c r="H78" s="79">
        <f t="shared" si="1"/>
        <v>102.02957099999999</v>
      </c>
    </row>
    <row r="79" spans="1:8" ht="14.25">
      <c r="A79" s="65">
        <v>38443</v>
      </c>
      <c r="B79" s="78">
        <v>31.868210999999999</v>
      </c>
      <c r="C79" s="52">
        <v>49.406970000000001</v>
      </c>
      <c r="D79" s="52">
        <v>15.632501</v>
      </c>
      <c r="E79" s="52">
        <v>4.0800929999999997</v>
      </c>
      <c r="F79" s="52">
        <v>0.174848</v>
      </c>
      <c r="G79" s="52">
        <v>0.43147799999999997</v>
      </c>
      <c r="H79" s="79">
        <f t="shared" si="1"/>
        <v>101.59410100000001</v>
      </c>
    </row>
    <row r="80" spans="1:8" ht="14.25">
      <c r="A80" s="65">
        <v>38412</v>
      </c>
      <c r="B80" s="78">
        <v>24.15325</v>
      </c>
      <c r="C80" s="52">
        <v>43.457310999999997</v>
      </c>
      <c r="D80" s="52">
        <v>12.752036</v>
      </c>
      <c r="E80" s="52">
        <v>3.910825</v>
      </c>
      <c r="F80" s="52">
        <v>0.169937</v>
      </c>
      <c r="G80" s="52">
        <v>0.31111699999999998</v>
      </c>
      <c r="H80" s="79">
        <f t="shared" si="1"/>
        <v>84.754475999999997</v>
      </c>
    </row>
    <row r="81" spans="1:8" ht="14.25">
      <c r="A81" s="65">
        <v>38384</v>
      </c>
      <c r="B81" s="78">
        <v>24.926644</v>
      </c>
      <c r="C81" s="52">
        <v>44.683059</v>
      </c>
      <c r="D81" s="52">
        <v>13.828557</v>
      </c>
      <c r="E81" s="52">
        <v>3.8134009999999998</v>
      </c>
      <c r="F81" s="52">
        <v>0.126252</v>
      </c>
      <c r="G81" s="52">
        <v>0.39862500000000001</v>
      </c>
      <c r="H81" s="79">
        <f t="shared" si="1"/>
        <v>87.776537999999988</v>
      </c>
    </row>
    <row r="82" spans="1:8" ht="14.25">
      <c r="A82" s="65">
        <v>38353</v>
      </c>
      <c r="B82" s="78">
        <v>29.044153000000001</v>
      </c>
      <c r="C82" s="52">
        <v>45.282620000000001</v>
      </c>
      <c r="D82" s="52">
        <v>13.577372</v>
      </c>
      <c r="E82" s="52">
        <v>4.2805249999999999</v>
      </c>
      <c r="F82" s="52">
        <v>0.151507</v>
      </c>
      <c r="G82" s="52">
        <v>0.32647199999999998</v>
      </c>
      <c r="H82" s="79">
        <f t="shared" si="1"/>
        <v>92.662648999999988</v>
      </c>
    </row>
    <row r="83" spans="1:8" ht="14.25">
      <c r="A83" s="65">
        <v>38322</v>
      </c>
      <c r="B83" s="78">
        <v>29.820869999999999</v>
      </c>
      <c r="C83" s="52">
        <v>47.500743</v>
      </c>
      <c r="D83" s="52">
        <v>14.016634</v>
      </c>
      <c r="E83" s="52">
        <v>4.0338969999999996</v>
      </c>
      <c r="F83" s="52">
        <v>0.152639</v>
      </c>
      <c r="G83" s="52">
        <v>0.44869700000000001</v>
      </c>
      <c r="H83" s="79">
        <f t="shared" si="1"/>
        <v>95.973479999999981</v>
      </c>
    </row>
    <row r="84" spans="1:8" ht="14.25">
      <c r="A84" s="65">
        <v>38292</v>
      </c>
      <c r="B84" s="78">
        <v>27.786636999999999</v>
      </c>
      <c r="C84" s="52">
        <v>43.872149</v>
      </c>
      <c r="D84" s="52">
        <v>13.507082</v>
      </c>
      <c r="E84" s="52">
        <v>3.7480869999999999</v>
      </c>
      <c r="F84" s="52">
        <v>0.11621099999999999</v>
      </c>
      <c r="G84" s="52">
        <v>0.39369900000000002</v>
      </c>
      <c r="H84" s="79">
        <f t="shared" si="1"/>
        <v>89.423864999999992</v>
      </c>
    </row>
    <row r="85" spans="1:8" ht="14.25">
      <c r="A85" s="65">
        <v>38261</v>
      </c>
      <c r="B85" s="78">
        <v>29.917414000000001</v>
      </c>
      <c r="C85" s="52">
        <v>50.548248000000001</v>
      </c>
      <c r="D85" s="52">
        <v>14.79576</v>
      </c>
      <c r="E85" s="52">
        <v>4.1779080000000004</v>
      </c>
      <c r="F85" s="52">
        <v>0.124598</v>
      </c>
      <c r="G85" s="52">
        <v>0.39136100000000001</v>
      </c>
      <c r="H85" s="79">
        <f t="shared" si="1"/>
        <v>99.955289000000022</v>
      </c>
    </row>
    <row r="86" spans="1:8" ht="14.25">
      <c r="A86" s="65">
        <v>38231</v>
      </c>
      <c r="B86" s="78">
        <v>31.207635</v>
      </c>
      <c r="C86" s="52">
        <v>46.741233999999999</v>
      </c>
      <c r="D86" s="52">
        <v>13.008775999999999</v>
      </c>
      <c r="E86" s="52">
        <v>4.1690189999999996</v>
      </c>
      <c r="F86" s="52">
        <v>0.16822599999999999</v>
      </c>
      <c r="G86" s="52">
        <v>0.44711400000000001</v>
      </c>
      <c r="H86" s="79">
        <f t="shared" si="1"/>
        <v>95.742004000000009</v>
      </c>
    </row>
    <row r="87" spans="1:8" ht="14.25">
      <c r="A87" s="65">
        <v>38200</v>
      </c>
      <c r="B87" s="78">
        <v>33.040900000000001</v>
      </c>
      <c r="C87" s="52">
        <v>48.532057999999999</v>
      </c>
      <c r="D87" s="52">
        <v>15.064484999999999</v>
      </c>
      <c r="E87" s="52">
        <v>3.8939599999999999</v>
      </c>
      <c r="F87" s="52">
        <v>0.16895199999999999</v>
      </c>
      <c r="G87" s="52">
        <v>0.45411699999999999</v>
      </c>
      <c r="H87" s="79">
        <f t="shared" si="1"/>
        <v>101.15447200000001</v>
      </c>
    </row>
    <row r="88" spans="1:8" ht="14.25">
      <c r="A88" s="65">
        <v>38169</v>
      </c>
      <c r="B88" s="78">
        <v>33.611209000000002</v>
      </c>
      <c r="C88" s="52">
        <v>50.126511999999998</v>
      </c>
      <c r="D88" s="52">
        <v>15.716858999999999</v>
      </c>
      <c r="E88" s="52">
        <v>4.0619959999999997</v>
      </c>
      <c r="F88" s="52">
        <v>0.16702500000000001</v>
      </c>
      <c r="G88" s="52">
        <v>0.50556000000000001</v>
      </c>
      <c r="H88" s="79">
        <f t="shared" si="1"/>
        <v>104.18916099999998</v>
      </c>
    </row>
    <row r="89" spans="1:8" ht="14.25">
      <c r="A89" s="65">
        <v>38139</v>
      </c>
      <c r="B89" s="78">
        <v>30.376740999999999</v>
      </c>
      <c r="C89" s="52">
        <v>48.760559000000001</v>
      </c>
      <c r="D89" s="52">
        <v>14.077422</v>
      </c>
      <c r="E89" s="52">
        <v>3.880887</v>
      </c>
      <c r="F89" s="52">
        <v>0.13058800000000001</v>
      </c>
      <c r="G89" s="52">
        <v>0.344615</v>
      </c>
      <c r="H89" s="79">
        <f t="shared" si="1"/>
        <v>97.570812000000004</v>
      </c>
    </row>
    <row r="90" spans="1:8" ht="14.25">
      <c r="A90" s="65">
        <v>38108</v>
      </c>
      <c r="B90" s="78">
        <v>29.024068</v>
      </c>
      <c r="C90" s="52">
        <v>47.701478999999999</v>
      </c>
      <c r="D90" s="52">
        <v>15.015250999999999</v>
      </c>
      <c r="E90" s="52">
        <v>4.1086739999999997</v>
      </c>
      <c r="F90" s="52">
        <v>0.178647</v>
      </c>
      <c r="G90" s="52">
        <v>0.43196800000000002</v>
      </c>
      <c r="H90" s="79">
        <f t="shared" si="1"/>
        <v>96.460087000000001</v>
      </c>
    </row>
    <row r="91" spans="1:8" ht="14.25">
      <c r="A91" s="65">
        <v>38078</v>
      </c>
      <c r="B91" s="78">
        <v>27.972928</v>
      </c>
      <c r="C91" s="52">
        <v>37.530141</v>
      </c>
      <c r="D91" s="52">
        <v>13.857885</v>
      </c>
      <c r="E91" s="52">
        <v>4.0141819999999999</v>
      </c>
      <c r="F91" s="52">
        <v>0.16685700000000001</v>
      </c>
      <c r="G91" s="52">
        <v>0.45256099999999999</v>
      </c>
      <c r="H91" s="79">
        <f t="shared" si="1"/>
        <v>83.994553999999994</v>
      </c>
    </row>
    <row r="92" spans="1:8" ht="14.25">
      <c r="A92" s="65">
        <v>38047</v>
      </c>
      <c r="B92" s="78">
        <v>26.207167999999999</v>
      </c>
      <c r="C92" s="52">
        <v>55.014764</v>
      </c>
      <c r="D92" s="52">
        <v>14.136809</v>
      </c>
      <c r="E92" s="52">
        <v>3.8567689999999999</v>
      </c>
      <c r="F92" s="52">
        <v>0.15579599999999999</v>
      </c>
      <c r="G92" s="52">
        <v>0.444241</v>
      </c>
      <c r="H92" s="79">
        <f t="shared" si="1"/>
        <v>99.815546999999995</v>
      </c>
    </row>
    <row r="93" spans="1:8" ht="14.25">
      <c r="A93" s="65">
        <v>38018</v>
      </c>
      <c r="B93" s="78">
        <v>24.798266000000002</v>
      </c>
      <c r="C93" s="52">
        <v>42.050057000000002</v>
      </c>
      <c r="D93" s="52">
        <v>13.569697</v>
      </c>
      <c r="E93" s="52">
        <v>3.7487729999999999</v>
      </c>
      <c r="F93" s="52">
        <v>6.676E-2</v>
      </c>
      <c r="G93" s="52">
        <v>0.48521799999999998</v>
      </c>
      <c r="H93" s="79">
        <f t="shared" si="1"/>
        <v>84.718771000000018</v>
      </c>
    </row>
    <row r="94" spans="1:8" ht="14.25">
      <c r="A94" s="65">
        <v>37987</v>
      </c>
      <c r="B94" s="78">
        <v>28.189944000000001</v>
      </c>
      <c r="C94" s="52">
        <v>42.258712000000003</v>
      </c>
      <c r="D94" s="52">
        <v>12.540463000000001</v>
      </c>
      <c r="E94" s="52">
        <v>4.2759109999999998</v>
      </c>
      <c r="F94" s="52">
        <v>0.17199600000000001</v>
      </c>
      <c r="G94" s="52">
        <v>0.52274900000000002</v>
      </c>
      <c r="H94" s="79">
        <f t="shared" si="1"/>
        <v>87.959774999999993</v>
      </c>
    </row>
    <row r="95" spans="1:8" ht="14.25">
      <c r="A95" s="65">
        <v>37956</v>
      </c>
      <c r="B95" s="78">
        <v>27.101844</v>
      </c>
      <c r="C95" s="52">
        <v>45.163288000000001</v>
      </c>
      <c r="D95" s="52">
        <v>14.294983</v>
      </c>
      <c r="E95" s="52">
        <v>3.9882930000000001</v>
      </c>
      <c r="F95" s="52">
        <v>0.29785800000000001</v>
      </c>
      <c r="G95" s="52">
        <v>0.50035499999999999</v>
      </c>
      <c r="H95" s="79">
        <f t="shared" si="1"/>
        <v>91.346620999999999</v>
      </c>
    </row>
    <row r="96" spans="1:8" ht="14.25">
      <c r="A96" s="65">
        <v>37926</v>
      </c>
      <c r="B96" s="78">
        <v>29.261178000000001</v>
      </c>
      <c r="C96" s="52">
        <v>50.083634000000004</v>
      </c>
      <c r="D96" s="52">
        <v>12.764301</v>
      </c>
      <c r="E96" s="52">
        <v>4.1089570000000002</v>
      </c>
      <c r="F96" s="52">
        <v>0.228961</v>
      </c>
      <c r="G96" s="52">
        <v>0.50758499999999995</v>
      </c>
      <c r="H96" s="79">
        <f t="shared" si="1"/>
        <v>96.954616000000016</v>
      </c>
    </row>
    <row r="97" spans="1:8" ht="14.25">
      <c r="A97" s="65">
        <v>37895</v>
      </c>
      <c r="B97" s="78">
        <v>33.087206000000002</v>
      </c>
      <c r="C97" s="52">
        <v>51.487394999999999</v>
      </c>
      <c r="D97" s="52">
        <v>17.090306000000002</v>
      </c>
      <c r="E97" s="52">
        <v>4.225015</v>
      </c>
      <c r="F97" s="52">
        <v>0.120336</v>
      </c>
      <c r="G97" s="52">
        <v>0.57299100000000003</v>
      </c>
      <c r="H97" s="79">
        <f t="shared" si="1"/>
        <v>106.583249</v>
      </c>
    </row>
    <row r="98" spans="1:8" ht="14.25">
      <c r="A98" s="65">
        <v>37865</v>
      </c>
      <c r="B98" s="78">
        <v>28.848697999999999</v>
      </c>
      <c r="C98" s="52">
        <v>47.489189000000003</v>
      </c>
      <c r="D98" s="52">
        <v>14.585642</v>
      </c>
      <c r="E98" s="52">
        <v>4.0204510000000004</v>
      </c>
      <c r="F98" s="52">
        <v>0.138961</v>
      </c>
      <c r="G98" s="52">
        <v>0.49497400000000003</v>
      </c>
      <c r="H98" s="79">
        <f t="shared" si="1"/>
        <v>95.57791499999999</v>
      </c>
    </row>
    <row r="99" spans="1:8" ht="14.25">
      <c r="A99" s="65">
        <v>37834</v>
      </c>
      <c r="B99" s="78">
        <v>29.579511</v>
      </c>
      <c r="C99" s="52">
        <v>47.064608</v>
      </c>
      <c r="D99" s="52">
        <v>14.734699000000001</v>
      </c>
      <c r="E99" s="52">
        <v>4.1840539999999997</v>
      </c>
      <c r="F99" s="52">
        <v>0.168572</v>
      </c>
      <c r="G99" s="52">
        <v>0.58216500000000004</v>
      </c>
      <c r="H99" s="79">
        <f t="shared" si="1"/>
        <v>96.313609000000014</v>
      </c>
    </row>
    <row r="100" spans="1:8" ht="14.25">
      <c r="A100" s="65">
        <v>37803</v>
      </c>
      <c r="B100" s="78">
        <v>34.651612</v>
      </c>
      <c r="C100" s="52">
        <v>49.824548999999998</v>
      </c>
      <c r="D100" s="52">
        <v>14.110480000000001</v>
      </c>
      <c r="E100" s="52">
        <v>3.435327</v>
      </c>
      <c r="F100" s="52">
        <v>0.374168</v>
      </c>
      <c r="G100" s="52">
        <v>0.58502100000000001</v>
      </c>
      <c r="H100" s="79">
        <f t="shared" si="1"/>
        <v>102.98115699999998</v>
      </c>
    </row>
    <row r="101" spans="1:8" ht="14.25">
      <c r="A101" s="65">
        <v>37773</v>
      </c>
      <c r="B101" s="78">
        <v>29.335205999999999</v>
      </c>
      <c r="C101" s="52">
        <v>46.427112999999999</v>
      </c>
      <c r="D101" s="52">
        <v>14.270497000000001</v>
      </c>
      <c r="E101" s="52">
        <v>4.1870580000000004</v>
      </c>
      <c r="F101" s="52">
        <v>0.23921700000000001</v>
      </c>
      <c r="G101" s="52">
        <v>0.55050900000000003</v>
      </c>
      <c r="H101" s="79">
        <f t="shared" si="1"/>
        <v>95.009600000000006</v>
      </c>
    </row>
    <row r="102" spans="1:8" ht="14.25">
      <c r="A102" s="65">
        <v>37742</v>
      </c>
      <c r="B102" s="78">
        <v>29.706097</v>
      </c>
      <c r="C102" s="52">
        <v>48.354402999999998</v>
      </c>
      <c r="D102" s="52">
        <v>14.383787</v>
      </c>
      <c r="E102" s="52">
        <v>4.1340070000000004</v>
      </c>
      <c r="F102" s="52">
        <v>-0.296294</v>
      </c>
      <c r="G102" s="52">
        <v>0.60690999999999995</v>
      </c>
      <c r="H102" s="79">
        <f t="shared" si="1"/>
        <v>96.888909999999981</v>
      </c>
    </row>
    <row r="103" spans="1:8" ht="14.25">
      <c r="A103" s="65">
        <v>37712</v>
      </c>
      <c r="B103" s="78">
        <v>27.077100999999999</v>
      </c>
      <c r="C103" s="52">
        <v>44.718662000000002</v>
      </c>
      <c r="D103" s="52">
        <v>13.566444000000001</v>
      </c>
      <c r="E103" s="52">
        <v>3.8903210000000001</v>
      </c>
      <c r="F103" s="52">
        <v>0.114715</v>
      </c>
      <c r="G103" s="52">
        <v>0.55227899999999996</v>
      </c>
      <c r="H103" s="79">
        <f t="shared" si="1"/>
        <v>89.919522000000001</v>
      </c>
    </row>
    <row r="104" spans="1:8" ht="14.25">
      <c r="A104" s="65">
        <v>37681</v>
      </c>
      <c r="B104" s="78">
        <v>27.072548000000001</v>
      </c>
      <c r="C104" s="52">
        <v>46.416584</v>
      </c>
      <c r="D104" s="52">
        <v>15.291069</v>
      </c>
      <c r="E104" s="52">
        <v>4.1683770000000004</v>
      </c>
      <c r="F104" s="52">
        <v>0.20602200000000001</v>
      </c>
      <c r="G104" s="52">
        <v>0.585642</v>
      </c>
      <c r="H104" s="79">
        <f t="shared" si="1"/>
        <v>93.740242000000023</v>
      </c>
    </row>
    <row r="105" spans="1:8" ht="14.25">
      <c r="A105" s="65">
        <v>37653</v>
      </c>
      <c r="B105" s="78">
        <v>24.918213999999999</v>
      </c>
      <c r="C105" s="52">
        <v>41.809525000000001</v>
      </c>
      <c r="D105" s="52">
        <v>13.986858</v>
      </c>
      <c r="E105" s="52">
        <v>3.8117700000000001</v>
      </c>
      <c r="F105" s="52">
        <v>0.159973</v>
      </c>
      <c r="G105" s="52">
        <v>0.53047599999999995</v>
      </c>
      <c r="H105" s="79">
        <f t="shared" si="1"/>
        <v>85.21681599999998</v>
      </c>
    </row>
    <row r="106" spans="1:8" ht="14.25">
      <c r="A106" s="65">
        <v>37622</v>
      </c>
      <c r="B106" s="78">
        <v>28.057210000000001</v>
      </c>
      <c r="C106" s="52">
        <v>42.467804999999998</v>
      </c>
      <c r="D106" s="52">
        <v>13.44158</v>
      </c>
      <c r="E106" s="52">
        <v>3.8458860000000001</v>
      </c>
      <c r="F106" s="52">
        <v>0.18084900000000001</v>
      </c>
      <c r="G106" s="52">
        <v>0.58057999999999998</v>
      </c>
      <c r="H106" s="79">
        <f t="shared" si="1"/>
        <v>88.573909999999984</v>
      </c>
    </row>
    <row r="107" spans="1:8" ht="14.25">
      <c r="A107" s="65">
        <v>37591</v>
      </c>
      <c r="B107" s="78">
        <v>30.549361000000001</v>
      </c>
      <c r="C107" s="52">
        <v>47.049908000000002</v>
      </c>
      <c r="D107" s="52">
        <v>15.826487</v>
      </c>
      <c r="E107" s="52">
        <v>4.4058609999999998</v>
      </c>
      <c r="F107" s="52">
        <v>0.196134</v>
      </c>
      <c r="G107" s="52">
        <v>0.58232799999999996</v>
      </c>
      <c r="H107" s="79">
        <f t="shared" si="1"/>
        <v>98.610079000000013</v>
      </c>
    </row>
    <row r="108" spans="1:8" ht="14.25">
      <c r="A108" s="65">
        <v>37561</v>
      </c>
      <c r="B108" s="78">
        <v>28.469576</v>
      </c>
      <c r="C108" s="52">
        <v>44.598450999999997</v>
      </c>
      <c r="D108" s="52">
        <v>14.721757999999999</v>
      </c>
      <c r="E108" s="52">
        <v>4.0273149999999998</v>
      </c>
      <c r="F108" s="52">
        <v>0.217635</v>
      </c>
      <c r="G108" s="52">
        <v>0.58374000000000004</v>
      </c>
      <c r="H108" s="79">
        <f t="shared" si="1"/>
        <v>92.618475000000004</v>
      </c>
    </row>
    <row r="109" spans="1:8" ht="14.25">
      <c r="A109" s="65">
        <v>37530</v>
      </c>
      <c r="B109" s="78">
        <v>30.822993</v>
      </c>
      <c r="C109" s="52">
        <v>49.017488999999998</v>
      </c>
      <c r="D109" s="52">
        <v>15.913672999999999</v>
      </c>
      <c r="E109" s="52">
        <v>4.1972480000000001</v>
      </c>
      <c r="F109" s="52">
        <v>0.22933999999999999</v>
      </c>
      <c r="G109" s="52">
        <v>0.69061700000000004</v>
      </c>
      <c r="H109" s="79">
        <f t="shared" si="1"/>
        <v>100.87136</v>
      </c>
    </row>
    <row r="110" spans="1:8" ht="14.25">
      <c r="A110" s="65">
        <v>37500</v>
      </c>
      <c r="B110" s="78">
        <v>31.514758</v>
      </c>
      <c r="C110" s="52">
        <v>45.343096000000003</v>
      </c>
      <c r="D110" s="52">
        <v>15.269683000000001</v>
      </c>
      <c r="E110" s="52">
        <v>4.0907179999999999</v>
      </c>
      <c r="F110" s="52">
        <v>0.223444</v>
      </c>
      <c r="G110" s="52">
        <v>0.61327200000000004</v>
      </c>
      <c r="H110" s="79">
        <f t="shared" si="1"/>
        <v>97.054970999999995</v>
      </c>
    </row>
    <row r="111" spans="1:8" ht="14.25">
      <c r="A111" s="65">
        <v>37469</v>
      </c>
      <c r="B111" s="78">
        <v>31.460796999999999</v>
      </c>
      <c r="C111" s="52">
        <v>48.915618000000002</v>
      </c>
      <c r="D111" s="52">
        <v>14.593305000000001</v>
      </c>
      <c r="E111" s="52">
        <v>4.1393399999999998</v>
      </c>
      <c r="F111" s="52">
        <v>0.20732200000000001</v>
      </c>
      <c r="G111" s="52">
        <v>0.653285</v>
      </c>
      <c r="H111" s="79">
        <f t="shared" si="1"/>
        <v>99.969667000000015</v>
      </c>
    </row>
    <row r="112" spans="1:8" ht="14.25">
      <c r="A112" s="65">
        <v>37438</v>
      </c>
      <c r="B112" s="78">
        <v>31.217196999999999</v>
      </c>
      <c r="C112" s="52">
        <v>44.393380000000001</v>
      </c>
      <c r="D112" s="52">
        <v>15.747154999999999</v>
      </c>
      <c r="E112" s="52">
        <v>4.1587529999999999</v>
      </c>
      <c r="F112" s="52">
        <v>0.19442599999999999</v>
      </c>
      <c r="G112" s="52">
        <v>0.60922399999999999</v>
      </c>
      <c r="H112" s="79">
        <f t="shared" si="1"/>
        <v>96.320135000000008</v>
      </c>
    </row>
    <row r="113" spans="1:8" ht="14.25">
      <c r="A113" s="65">
        <v>37408</v>
      </c>
      <c r="B113" s="78">
        <v>29.685896</v>
      </c>
      <c r="C113" s="52">
        <v>47.124141999999999</v>
      </c>
      <c r="D113" s="52">
        <v>15.670101000000001</v>
      </c>
      <c r="E113" s="52">
        <v>4.1123440000000002</v>
      </c>
      <c r="F113" s="52">
        <v>0.22988900000000001</v>
      </c>
      <c r="G113" s="52">
        <v>0.4466</v>
      </c>
      <c r="H113" s="79">
        <f t="shared" si="1"/>
        <v>97.268971999999991</v>
      </c>
    </row>
    <row r="114" spans="1:8" ht="14.25">
      <c r="A114" s="65">
        <v>37377</v>
      </c>
      <c r="B114" s="78">
        <v>28.716073999999999</v>
      </c>
      <c r="C114" s="52">
        <v>45.987419000000003</v>
      </c>
      <c r="D114" s="52">
        <v>15.271551000000001</v>
      </c>
      <c r="E114" s="52">
        <v>4.0742159999999998</v>
      </c>
      <c r="F114" s="52">
        <v>0.22555500000000001</v>
      </c>
      <c r="G114" s="52">
        <v>1.120026</v>
      </c>
      <c r="H114" s="79">
        <f t="shared" si="1"/>
        <v>95.394841</v>
      </c>
    </row>
    <row r="115" spans="1:8" ht="14.25">
      <c r="A115" s="65">
        <v>37347</v>
      </c>
      <c r="B115" s="78">
        <v>25.392053000000001</v>
      </c>
      <c r="C115" s="52">
        <v>42.380282999999999</v>
      </c>
      <c r="D115" s="52">
        <v>14.262028000000001</v>
      </c>
      <c r="E115" s="52">
        <v>4.4346949999999996</v>
      </c>
      <c r="F115" s="52">
        <v>0.217278</v>
      </c>
      <c r="G115" s="52">
        <v>0.61386499999999999</v>
      </c>
      <c r="H115" s="79">
        <f t="shared" si="1"/>
        <v>87.300201999999999</v>
      </c>
    </row>
    <row r="116" spans="1:8" ht="14.25">
      <c r="A116" s="65">
        <v>37316</v>
      </c>
      <c r="B116" s="78">
        <v>24.295207000000001</v>
      </c>
      <c r="C116" s="52">
        <v>44.489106999999997</v>
      </c>
      <c r="D116" s="52">
        <v>15.220326</v>
      </c>
      <c r="E116" s="52">
        <v>3.1540840000000001</v>
      </c>
      <c r="F116" s="52">
        <v>0.226741</v>
      </c>
      <c r="G116" s="52">
        <v>0.59422399999999997</v>
      </c>
      <c r="H116" s="79">
        <f t="shared" si="1"/>
        <v>87.979688999999993</v>
      </c>
    </row>
    <row r="117" spans="1:8" ht="14.25">
      <c r="A117" s="65">
        <v>37288</v>
      </c>
      <c r="B117" s="78">
        <v>24.494063000000001</v>
      </c>
      <c r="C117" s="52">
        <v>39.491337000000001</v>
      </c>
      <c r="D117" s="52">
        <v>13.250802</v>
      </c>
      <c r="E117" s="52">
        <v>3.7936960000000002</v>
      </c>
      <c r="F117" s="52">
        <v>0.191714</v>
      </c>
      <c r="G117" s="52">
        <v>0.58943500000000004</v>
      </c>
      <c r="H117" s="79">
        <f t="shared" si="1"/>
        <v>81.811046999999988</v>
      </c>
    </row>
    <row r="118" spans="1:8" ht="14.25">
      <c r="A118" s="65">
        <v>37257</v>
      </c>
      <c r="B118" s="78">
        <v>28.494689999999999</v>
      </c>
      <c r="C118" s="52">
        <v>40.811857000000003</v>
      </c>
      <c r="D118" s="52">
        <v>13.431316000000001</v>
      </c>
      <c r="E118" s="52">
        <v>4.1555960000000001</v>
      </c>
      <c r="F118" s="52">
        <v>0.211893</v>
      </c>
      <c r="G118" s="52">
        <v>0.36462800000000001</v>
      </c>
      <c r="H118" s="79">
        <f t="shared" si="1"/>
        <v>87.469979999999993</v>
      </c>
    </row>
    <row r="119" spans="1:8" ht="14.25">
      <c r="A119" s="65">
        <v>37226</v>
      </c>
      <c r="B119" s="78">
        <v>26.953652000000002</v>
      </c>
      <c r="C119" s="52">
        <v>42.234994</v>
      </c>
      <c r="D119" s="52">
        <v>14.157605999999999</v>
      </c>
      <c r="E119" s="52">
        <v>3.5609649999999999</v>
      </c>
      <c r="F119" s="52">
        <v>0.20256399999999999</v>
      </c>
      <c r="G119" s="52">
        <v>0.88128899999999999</v>
      </c>
      <c r="H119" s="79">
        <f t="shared" si="1"/>
        <v>87.991069999999993</v>
      </c>
    </row>
    <row r="120" spans="1:8" ht="14.25">
      <c r="A120" s="65">
        <v>37196</v>
      </c>
      <c r="B120" s="78">
        <v>28.613427000000001</v>
      </c>
      <c r="C120" s="52">
        <v>44.933706000000001</v>
      </c>
      <c r="D120" s="52">
        <v>15.937282</v>
      </c>
      <c r="E120" s="52">
        <v>4.1525990000000004</v>
      </c>
      <c r="F120" s="52">
        <v>0.16516700000000001</v>
      </c>
      <c r="G120" s="52">
        <v>0.29559400000000002</v>
      </c>
      <c r="H120" s="79">
        <f t="shared" si="1"/>
        <v>94.097774999999984</v>
      </c>
    </row>
    <row r="121" spans="1:8" ht="14.25">
      <c r="A121" s="65">
        <v>37165</v>
      </c>
      <c r="B121" s="78">
        <v>28.689183</v>
      </c>
      <c r="C121" s="52">
        <v>44.518718999999997</v>
      </c>
      <c r="D121" s="52">
        <v>15.152775999999999</v>
      </c>
      <c r="E121" s="52">
        <v>5.7183849999999996</v>
      </c>
      <c r="F121" s="52">
        <v>0.234207</v>
      </c>
      <c r="G121" s="52">
        <v>0.61702199999999996</v>
      </c>
      <c r="H121" s="79">
        <f t="shared" si="1"/>
        <v>94.930291999999994</v>
      </c>
    </row>
    <row r="122" spans="1:8" ht="14.25">
      <c r="A122" s="65">
        <v>37135</v>
      </c>
      <c r="B122" s="78">
        <v>30.162738999999998</v>
      </c>
      <c r="C122" s="52">
        <v>45.737271</v>
      </c>
      <c r="D122" s="52">
        <v>14.810775</v>
      </c>
      <c r="E122" s="52">
        <v>3.9852720000000001</v>
      </c>
      <c r="F122" s="52">
        <v>0.23530400000000001</v>
      </c>
      <c r="G122" s="52">
        <v>0.59376700000000004</v>
      </c>
      <c r="H122" s="79">
        <f t="shared" si="1"/>
        <v>95.525127999999981</v>
      </c>
    </row>
    <row r="123" spans="1:8" ht="14.25">
      <c r="A123" s="65">
        <v>37104</v>
      </c>
      <c r="B123" s="78">
        <v>29.549032</v>
      </c>
      <c r="C123" s="52">
        <v>45.381135999999998</v>
      </c>
      <c r="D123" s="52">
        <v>16.089824</v>
      </c>
      <c r="E123" s="52">
        <v>3.9005459999999998</v>
      </c>
      <c r="F123" s="52">
        <v>0.20682500000000001</v>
      </c>
      <c r="G123" s="52">
        <v>0.69438500000000003</v>
      </c>
      <c r="H123" s="79">
        <f t="shared" si="1"/>
        <v>95.821747999999999</v>
      </c>
    </row>
    <row r="124" spans="1:8" ht="14.25">
      <c r="A124" s="65">
        <v>37073</v>
      </c>
      <c r="B124" s="78">
        <v>29.981007000000002</v>
      </c>
      <c r="C124" s="52">
        <v>45.513477000000002</v>
      </c>
      <c r="D124" s="52">
        <v>15.425125</v>
      </c>
      <c r="E124" s="52">
        <v>4.5912899999999999</v>
      </c>
      <c r="F124" s="52">
        <v>0.22616900000000001</v>
      </c>
      <c r="G124" s="52">
        <v>0.59513000000000005</v>
      </c>
      <c r="H124" s="79">
        <f t="shared" si="1"/>
        <v>96.332197999999991</v>
      </c>
    </row>
    <row r="125" spans="1:8" ht="14.25">
      <c r="A125" s="65">
        <v>37043</v>
      </c>
      <c r="B125" s="78">
        <v>28.338000000000001</v>
      </c>
      <c r="C125" s="52">
        <v>43.036999999999999</v>
      </c>
      <c r="D125" s="52">
        <v>14.358000000000001</v>
      </c>
      <c r="E125" s="52">
        <v>3.8292769999999998</v>
      </c>
      <c r="F125" s="52">
        <v>0.19413</v>
      </c>
      <c r="G125" s="52">
        <v>0.63656800000000002</v>
      </c>
      <c r="H125" s="79">
        <f t="shared" si="1"/>
        <v>90.392975000000007</v>
      </c>
    </row>
    <row r="126" spans="1:8" ht="14.25">
      <c r="A126" s="65">
        <v>37012</v>
      </c>
      <c r="B126" s="78">
        <v>27.640999999999998</v>
      </c>
      <c r="C126" s="52">
        <v>44.689</v>
      </c>
      <c r="D126" s="52">
        <v>15.802</v>
      </c>
      <c r="E126" s="52">
        <v>3.1874359999999999</v>
      </c>
      <c r="F126" s="52">
        <v>0.20788599999999999</v>
      </c>
      <c r="G126" s="52">
        <v>0.628965</v>
      </c>
      <c r="H126" s="79">
        <f t="shared" si="1"/>
        <v>92.156287000000006</v>
      </c>
    </row>
    <row r="127" spans="1:8" ht="14.25">
      <c r="A127" s="65">
        <v>36982</v>
      </c>
      <c r="B127" s="78">
        <v>25.312000000000001</v>
      </c>
      <c r="C127" s="52">
        <v>42.756999999999998</v>
      </c>
      <c r="D127" s="52">
        <v>15.708</v>
      </c>
      <c r="E127" s="52">
        <v>6.0618600000000002</v>
      </c>
      <c r="F127" s="52">
        <v>0.21284400000000001</v>
      </c>
      <c r="G127" s="52">
        <v>0.61715500000000001</v>
      </c>
      <c r="H127" s="79">
        <f t="shared" si="1"/>
        <v>90.668858999999998</v>
      </c>
    </row>
    <row r="128" spans="1:8" ht="14.25">
      <c r="A128" s="65">
        <v>36951</v>
      </c>
      <c r="B128" s="78">
        <v>23.895</v>
      </c>
      <c r="C128" s="52">
        <v>40.576000000000001</v>
      </c>
      <c r="D128" s="52">
        <v>13.055</v>
      </c>
      <c r="E128" s="52">
        <v>3.7736040000000002</v>
      </c>
      <c r="F128" s="52">
        <v>0.213029</v>
      </c>
      <c r="G128" s="52">
        <v>0.53710999999999998</v>
      </c>
      <c r="H128" s="79">
        <f t="shared" si="1"/>
        <v>82.049743000000021</v>
      </c>
    </row>
    <row r="129" spans="1:8" ht="14.25">
      <c r="A129" s="65">
        <v>36923</v>
      </c>
      <c r="B129" s="78">
        <v>22.1</v>
      </c>
      <c r="C129" s="52">
        <v>38.671999999999997</v>
      </c>
      <c r="D129" s="52">
        <v>14.916</v>
      </c>
      <c r="E129" s="52">
        <v>4.1496510000000004</v>
      </c>
      <c r="F129" s="52">
        <v>0.19694700000000001</v>
      </c>
      <c r="G129" s="52">
        <v>0.543659</v>
      </c>
      <c r="H129" s="79">
        <f t="shared" si="1"/>
        <v>80.578257000000008</v>
      </c>
    </row>
    <row r="130" spans="1:8" ht="14.25">
      <c r="A130" s="65">
        <v>36892</v>
      </c>
      <c r="B130" s="78">
        <v>26.222000000000001</v>
      </c>
      <c r="C130" s="52">
        <v>39.427999999999997</v>
      </c>
      <c r="D130" s="52">
        <v>13.579000000000001</v>
      </c>
      <c r="E130" s="52">
        <v>2.96841</v>
      </c>
      <c r="F130" s="52">
        <v>0.240596</v>
      </c>
      <c r="G130" s="52">
        <v>0.65397099999999997</v>
      </c>
      <c r="H130" s="79">
        <f t="shared" si="1"/>
        <v>83.091977000000014</v>
      </c>
    </row>
    <row r="131" spans="1:8" ht="14.25">
      <c r="A131" s="65">
        <v>36861</v>
      </c>
      <c r="B131" s="78">
        <v>25.988</v>
      </c>
      <c r="C131" s="52">
        <v>43.040999999999997</v>
      </c>
      <c r="D131" s="52">
        <v>15.295999999999999</v>
      </c>
      <c r="E131" s="52">
        <v>3.7154959999999999</v>
      </c>
      <c r="F131" s="52">
        <v>0.18357999999999999</v>
      </c>
      <c r="G131" s="52">
        <v>0.97824</v>
      </c>
      <c r="H131" s="79">
        <f t="shared" si="1"/>
        <v>89.202315999999996</v>
      </c>
    </row>
    <row r="132" spans="1:8" ht="14.25">
      <c r="A132" s="65">
        <v>36831</v>
      </c>
      <c r="B132" s="78">
        <v>26.609000000000002</v>
      </c>
      <c r="C132" s="52">
        <v>45.018999999999998</v>
      </c>
      <c r="D132" s="52">
        <v>15.308999999999999</v>
      </c>
      <c r="E132" s="52">
        <v>3.8184749999999998</v>
      </c>
      <c r="F132" s="52">
        <v>0.16933799999999999</v>
      </c>
      <c r="G132" s="52">
        <v>0.46970400000000001</v>
      </c>
      <c r="H132" s="79">
        <f t="shared" si="1"/>
        <v>91.394516999999993</v>
      </c>
    </row>
    <row r="133" spans="1:8" ht="14.25">
      <c r="A133" s="65">
        <v>36800</v>
      </c>
      <c r="B133" s="78">
        <v>28.361999999999998</v>
      </c>
      <c r="C133" s="52">
        <v>43.862000000000002</v>
      </c>
      <c r="D133" s="52">
        <v>15.679</v>
      </c>
      <c r="E133" s="52">
        <v>3.9180350000000002</v>
      </c>
      <c r="F133" s="52">
        <v>0.20837700000000001</v>
      </c>
      <c r="G133" s="52">
        <v>0.44989099999999999</v>
      </c>
      <c r="H133" s="79">
        <f t="shared" si="1"/>
        <v>92.479303000000002</v>
      </c>
    </row>
    <row r="134" spans="1:8" ht="14.25">
      <c r="A134" s="65">
        <v>36770</v>
      </c>
      <c r="B134" s="78">
        <v>29.193999999999999</v>
      </c>
      <c r="C134" s="52">
        <v>43.972999999999999</v>
      </c>
      <c r="D134" s="52">
        <v>16.138000000000002</v>
      </c>
      <c r="E134" s="52">
        <v>3.8169930000000001</v>
      </c>
      <c r="F134" s="52">
        <v>0.217941</v>
      </c>
      <c r="G134" s="52">
        <v>0.45788400000000001</v>
      </c>
      <c r="H134" s="79">
        <f t="shared" si="1"/>
        <v>93.797818000000007</v>
      </c>
    </row>
    <row r="135" spans="1:8" ht="14.25">
      <c r="A135" s="65">
        <v>36739</v>
      </c>
      <c r="B135" s="78">
        <v>29.715</v>
      </c>
      <c r="C135" s="52">
        <v>43.862000000000002</v>
      </c>
      <c r="D135" s="52">
        <v>14.365</v>
      </c>
      <c r="E135" s="52">
        <v>5.2327779999999997</v>
      </c>
      <c r="F135" s="52">
        <v>0.21190600000000001</v>
      </c>
      <c r="G135" s="52">
        <v>0.69338200000000005</v>
      </c>
      <c r="H135" s="79">
        <f t="shared" si="1"/>
        <v>94.080065999999988</v>
      </c>
    </row>
    <row r="136" spans="1:8" ht="14.25">
      <c r="A136" s="65">
        <v>36708</v>
      </c>
      <c r="B136" s="78">
        <v>28.478000000000002</v>
      </c>
      <c r="C136" s="52">
        <v>42.514000000000003</v>
      </c>
      <c r="D136" s="52">
        <v>15.275</v>
      </c>
      <c r="E136" s="52">
        <v>3.7749999999999999</v>
      </c>
      <c r="F136" s="52">
        <v>0.198324</v>
      </c>
      <c r="G136" s="52">
        <v>0.55900000000000005</v>
      </c>
      <c r="H136" s="79">
        <f t="shared" si="1"/>
        <v>90.799324000000013</v>
      </c>
    </row>
    <row r="137" spans="1:8" ht="14.25">
      <c r="A137" s="65">
        <v>36678</v>
      </c>
      <c r="B137" s="78">
        <v>26.07</v>
      </c>
      <c r="C137" s="52">
        <v>40.780999999999999</v>
      </c>
      <c r="D137" s="52">
        <v>14.992000000000001</v>
      </c>
      <c r="E137" s="52">
        <v>3.9990000000000001</v>
      </c>
      <c r="F137" s="52">
        <v>0.19700000000000001</v>
      </c>
      <c r="G137" s="52">
        <v>0.55000000000000004</v>
      </c>
      <c r="H137" s="79">
        <f t="shared" si="1"/>
        <v>86.588999999999999</v>
      </c>
    </row>
    <row r="138" spans="1:8" ht="14.25">
      <c r="A138" s="65">
        <v>36647</v>
      </c>
      <c r="B138" s="78">
        <v>27.459</v>
      </c>
      <c r="C138" s="52">
        <v>44.789000000000001</v>
      </c>
      <c r="D138" s="52">
        <v>17.327000000000002</v>
      </c>
      <c r="E138" s="52">
        <v>4.298</v>
      </c>
      <c r="F138" s="52">
        <v>0.19700000000000001</v>
      </c>
      <c r="G138" s="52">
        <v>0.71899999999999997</v>
      </c>
      <c r="H138" s="79">
        <f t="shared" si="1"/>
        <v>94.789000000000001</v>
      </c>
    </row>
    <row r="139" spans="1:8" ht="14.25">
      <c r="A139" s="65">
        <v>36617</v>
      </c>
      <c r="B139" s="78">
        <v>23.827000000000002</v>
      </c>
      <c r="C139" s="52">
        <v>42.584000000000003</v>
      </c>
      <c r="D139" s="52">
        <v>15.824</v>
      </c>
      <c r="E139" s="52">
        <v>3.0110000000000001</v>
      </c>
      <c r="F139" s="52">
        <v>0.19500000000000001</v>
      </c>
      <c r="G139" s="52">
        <v>0.55700000000000005</v>
      </c>
      <c r="H139" s="79">
        <f t="shared" si="1"/>
        <v>85.99799999999999</v>
      </c>
    </row>
    <row r="140" spans="1:8" ht="14.25">
      <c r="A140" s="65">
        <v>36586</v>
      </c>
      <c r="B140" s="78">
        <v>23.262</v>
      </c>
      <c r="C140" s="52">
        <v>41.887</v>
      </c>
      <c r="D140" s="52">
        <v>17.206</v>
      </c>
      <c r="E140" s="52">
        <v>4.1070000000000002</v>
      </c>
      <c r="F140" s="52">
        <v>0.215</v>
      </c>
      <c r="G140" s="52">
        <v>0.61199999999999999</v>
      </c>
      <c r="H140" s="79">
        <f t="shared" si="1"/>
        <v>87.289000000000001</v>
      </c>
    </row>
    <row r="141" spans="1:8" ht="14.25">
      <c r="A141" s="65">
        <v>36557</v>
      </c>
      <c r="B141" s="78">
        <v>22.177</v>
      </c>
      <c r="C141" s="52">
        <v>41.165999999999997</v>
      </c>
      <c r="D141" s="52">
        <v>16.071999999999999</v>
      </c>
      <c r="E141" s="52">
        <v>3.452</v>
      </c>
      <c r="F141" s="52">
        <v>0.191</v>
      </c>
      <c r="G141" s="52">
        <v>0.60699999999999998</v>
      </c>
      <c r="H141" s="79">
        <f t="shared" si="1"/>
        <v>83.664999999999992</v>
      </c>
    </row>
    <row r="142" spans="1:8" ht="14.25">
      <c r="A142" s="65">
        <v>36526</v>
      </c>
      <c r="B142" s="78">
        <v>25.943999999999999</v>
      </c>
      <c r="C142" s="52">
        <v>39.441000000000003</v>
      </c>
      <c r="D142" s="52">
        <v>14.891</v>
      </c>
      <c r="E142" s="52">
        <v>5.0629999999999997</v>
      </c>
      <c r="F142" s="52">
        <v>0.20400000000000001</v>
      </c>
      <c r="G142" s="52">
        <v>0.50700000000000001</v>
      </c>
      <c r="H142" s="79">
        <f t="shared" si="1"/>
        <v>86.050000000000011</v>
      </c>
    </row>
    <row r="143" spans="1:8" ht="14.25">
      <c r="A143" s="65">
        <v>36495</v>
      </c>
      <c r="B143" s="78">
        <v>26.436</v>
      </c>
      <c r="C143" s="52">
        <v>42.247999999999998</v>
      </c>
      <c r="D143" s="52">
        <v>15.750999999999999</v>
      </c>
      <c r="E143" s="52">
        <v>3.5009999999999999</v>
      </c>
      <c r="F143" s="52">
        <v>0.215</v>
      </c>
      <c r="G143" s="52">
        <v>0.63200000000000001</v>
      </c>
      <c r="H143" s="79">
        <f t="shared" si="1"/>
        <v>88.783000000000015</v>
      </c>
    </row>
    <row r="144" spans="1:8" ht="14.25">
      <c r="A144" s="65">
        <v>36465</v>
      </c>
      <c r="B144" s="78">
        <v>27.591999999999999</v>
      </c>
      <c r="C144" s="52">
        <v>42.67</v>
      </c>
      <c r="D144" s="52">
        <v>17.291</v>
      </c>
      <c r="E144" s="52">
        <v>3.157</v>
      </c>
      <c r="F144" s="52">
        <v>0.20300000000000001</v>
      </c>
      <c r="G144" s="52">
        <v>0.63800000000000001</v>
      </c>
      <c r="H144" s="79">
        <f t="shared" ref="H144:H148" si="2">SUM(B144:G144)</f>
        <v>91.551000000000002</v>
      </c>
    </row>
    <row r="145" spans="1:8" ht="14.25">
      <c r="A145" s="65">
        <v>36434</v>
      </c>
      <c r="B145" s="78">
        <v>27.832000000000001</v>
      </c>
      <c r="C145" s="52">
        <v>44.201000000000001</v>
      </c>
      <c r="D145" s="52">
        <v>17.216000000000001</v>
      </c>
      <c r="E145" s="52">
        <v>3.9820000000000002</v>
      </c>
      <c r="F145" s="52">
        <v>0.19600000000000001</v>
      </c>
      <c r="G145" s="52">
        <v>0.66400000000000003</v>
      </c>
      <c r="H145" s="79">
        <f t="shared" si="2"/>
        <v>94.090999999999994</v>
      </c>
    </row>
    <row r="146" spans="1:8" ht="14.25">
      <c r="A146" s="65">
        <v>36404</v>
      </c>
      <c r="B146" s="78">
        <v>29.72</v>
      </c>
      <c r="C146" s="52">
        <v>45.896999999999998</v>
      </c>
      <c r="D146" s="52">
        <v>17.355</v>
      </c>
      <c r="E146" s="52">
        <v>4.1870000000000003</v>
      </c>
      <c r="F146" s="52">
        <v>0.216421</v>
      </c>
      <c r="G146" s="52">
        <v>0.64354699999999998</v>
      </c>
      <c r="H146" s="79">
        <f t="shared" si="2"/>
        <v>98.018967999999987</v>
      </c>
    </row>
    <row r="147" spans="1:8" ht="14.25">
      <c r="A147" s="65">
        <v>36373</v>
      </c>
      <c r="B147" s="78">
        <v>29.16</v>
      </c>
      <c r="C147" s="52">
        <v>43.725999999999999</v>
      </c>
      <c r="D147" s="52">
        <v>16.446000000000002</v>
      </c>
      <c r="E147" s="52">
        <v>3.1819999999999999</v>
      </c>
      <c r="F147" s="52">
        <v>0.182</v>
      </c>
      <c r="G147" s="52">
        <v>0.79900000000000004</v>
      </c>
      <c r="H147" s="79">
        <f t="shared" si="2"/>
        <v>93.495000000000005</v>
      </c>
    </row>
    <row r="148" spans="1:8" ht="14.25">
      <c r="A148" s="70">
        <v>36342</v>
      </c>
      <c r="B148" s="80">
        <v>28.574000000000002</v>
      </c>
      <c r="C148" s="81">
        <v>44.82</v>
      </c>
      <c r="D148" s="81">
        <v>17.643999999999998</v>
      </c>
      <c r="E148" s="81">
        <v>4.59</v>
      </c>
      <c r="F148" s="81">
        <v>0.214</v>
      </c>
      <c r="G148" s="81">
        <v>0.623</v>
      </c>
      <c r="H148" s="83">
        <f t="shared" si="2"/>
        <v>96.465000000000018</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2:H148"/>
  <sheetViews>
    <sheetView workbookViewId="0">
      <pane xSplit="1" ySplit="4" topLeftCell="B5" activePane="bottomRight" state="frozen"/>
      <selection pane="topRight" activeCell="B1" sqref="B1"/>
      <selection pane="bottomLeft" activeCell="A5" sqref="A5"/>
      <selection pane="bottomRight" activeCell="B5" sqref="B5"/>
    </sheetView>
  </sheetViews>
  <sheetFormatPr defaultRowHeight="12.75"/>
  <cols>
    <col min="1" max="1" width="10.7109375" bestFit="1" customWidth="1"/>
    <col min="2" max="2" width="13.140625" bestFit="1" customWidth="1"/>
    <col min="3" max="3" width="11.7109375" bestFit="1" customWidth="1"/>
    <col min="4" max="4" width="11.5703125" bestFit="1" customWidth="1"/>
    <col min="5" max="5" width="12.5703125" bestFit="1" customWidth="1"/>
    <col min="6" max="6" width="10" bestFit="1" customWidth="1"/>
    <col min="7" max="7" width="8" bestFit="1" customWidth="1"/>
    <col min="8" max="8" width="10.7109375" customWidth="1"/>
  </cols>
  <sheetData>
    <row r="2" spans="1:8" ht="13.5" thickBot="1"/>
    <row r="3" spans="1:8" ht="14.25">
      <c r="A3" s="4"/>
      <c r="B3" s="55" t="s">
        <v>47</v>
      </c>
      <c r="C3" s="44"/>
      <c r="D3" s="44"/>
      <c r="E3" s="44"/>
      <c r="F3" s="44"/>
      <c r="G3" s="44"/>
      <c r="H3" s="74"/>
    </row>
    <row r="4" spans="1:8" ht="33" customHeight="1">
      <c r="A4" s="63" t="s">
        <v>2</v>
      </c>
      <c r="B4" s="95" t="s">
        <v>38</v>
      </c>
      <c r="C4" s="46" t="s">
        <v>39</v>
      </c>
      <c r="D4" s="46" t="s">
        <v>40</v>
      </c>
      <c r="E4" s="49" t="s">
        <v>41</v>
      </c>
      <c r="F4" s="46" t="s">
        <v>42</v>
      </c>
      <c r="G4" s="46" t="s">
        <v>43</v>
      </c>
      <c r="H4" s="96" t="s">
        <v>44</v>
      </c>
    </row>
    <row r="5" spans="1:8" ht="14.25">
      <c r="A5" s="65">
        <v>40695</v>
      </c>
      <c r="B5" s="76">
        <v>106.1167076</v>
      </c>
      <c r="C5" s="47">
        <v>128.18184199999999</v>
      </c>
      <c r="D5" s="47">
        <v>39.961564610000003</v>
      </c>
      <c r="E5" s="47">
        <v>4.5946122000000003</v>
      </c>
      <c r="F5" s="47">
        <v>0.43695695000000001</v>
      </c>
      <c r="G5" s="47">
        <v>0.65473740999999996</v>
      </c>
      <c r="H5" s="77">
        <v>279.94642077000003</v>
      </c>
    </row>
    <row r="6" spans="1:8" ht="14.25">
      <c r="A6" s="65">
        <v>40664</v>
      </c>
      <c r="B6" s="76">
        <v>91.728386669999992</v>
      </c>
      <c r="C6" s="47">
        <v>116.13298754</v>
      </c>
      <c r="D6" s="47">
        <v>36.443655899999996</v>
      </c>
      <c r="E6" s="47">
        <v>3.9317043599999999</v>
      </c>
      <c r="F6" s="47">
        <v>0.44575689000000002</v>
      </c>
      <c r="G6" s="47">
        <v>0.60417236000000007</v>
      </c>
      <c r="H6" s="77">
        <v>249.28666372000004</v>
      </c>
    </row>
    <row r="7" spans="1:8" ht="14.25">
      <c r="A7" s="65">
        <v>40634</v>
      </c>
      <c r="B7" s="76">
        <v>87.336614129999987</v>
      </c>
      <c r="C7" s="47">
        <v>113.65880431999999</v>
      </c>
      <c r="D7" s="47">
        <v>34.235780420000005</v>
      </c>
      <c r="E7" s="47">
        <v>3.7345486099999996</v>
      </c>
      <c r="F7" s="47">
        <v>0.44308593000000002</v>
      </c>
      <c r="G7" s="47">
        <v>0.65980238999999996</v>
      </c>
      <c r="H7" s="77">
        <f t="shared" ref="H7:H70" si="0">SUM(B7:G7)</f>
        <v>240.06863579999998</v>
      </c>
    </row>
    <row r="8" spans="1:8" ht="14.25">
      <c r="A8" s="65">
        <v>40603</v>
      </c>
      <c r="B8" s="76">
        <v>86.434327280000019</v>
      </c>
      <c r="C8" s="47">
        <v>115.50194443000001</v>
      </c>
      <c r="D8" s="47">
        <v>37.32788944</v>
      </c>
      <c r="E8" s="47">
        <v>4.3887178699999998</v>
      </c>
      <c r="F8" s="47">
        <v>0.50245242999999995</v>
      </c>
      <c r="G8" s="47">
        <v>0.62051718</v>
      </c>
      <c r="H8" s="77">
        <f t="shared" si="0"/>
        <v>244.77584863000004</v>
      </c>
    </row>
    <row r="9" spans="1:8" ht="14.25">
      <c r="A9" s="67">
        <v>40575</v>
      </c>
      <c r="B9" s="76">
        <v>72.350375310000004</v>
      </c>
      <c r="C9" s="47">
        <v>94.290429680000003</v>
      </c>
      <c r="D9" s="47">
        <v>30.22280426</v>
      </c>
      <c r="E9" s="47">
        <v>3.3085687200000011</v>
      </c>
      <c r="F9" s="47">
        <v>0.38886900000000002</v>
      </c>
      <c r="G9" s="47">
        <v>0.49212699999999993</v>
      </c>
      <c r="H9" s="77">
        <f t="shared" si="0"/>
        <v>201.05317397000002</v>
      </c>
    </row>
    <row r="10" spans="1:8" ht="14.25">
      <c r="A10" s="67">
        <v>40544</v>
      </c>
      <c r="B10" s="76">
        <v>72.338424529999998</v>
      </c>
      <c r="C10" s="47">
        <v>89.877571230000001</v>
      </c>
      <c r="D10" s="47">
        <v>27.58070953</v>
      </c>
      <c r="E10" s="47">
        <v>3.4621609200000001</v>
      </c>
      <c r="F10" s="47">
        <v>0.40081287999999998</v>
      </c>
      <c r="G10" s="47">
        <v>0.51524576</v>
      </c>
      <c r="H10" s="77">
        <f t="shared" si="0"/>
        <v>194.17492485</v>
      </c>
    </row>
    <row r="11" spans="1:8" ht="14.25">
      <c r="A11" s="67">
        <v>40513</v>
      </c>
      <c r="B11" s="76">
        <v>73.417253099999996</v>
      </c>
      <c r="C11" s="47">
        <v>95.992973930000005</v>
      </c>
      <c r="D11" s="47">
        <v>27.0669796</v>
      </c>
      <c r="E11" s="47">
        <v>3.6345247500000002</v>
      </c>
      <c r="F11" s="47">
        <v>0.33775702000000002</v>
      </c>
      <c r="G11" s="47">
        <v>0.44761467000000005</v>
      </c>
      <c r="H11" s="77">
        <f t="shared" si="0"/>
        <v>200.89710306999999</v>
      </c>
    </row>
    <row r="12" spans="1:8" ht="14.25">
      <c r="A12" s="67">
        <v>40483</v>
      </c>
      <c r="B12" s="76">
        <v>65.615893639999996</v>
      </c>
      <c r="C12" s="47">
        <v>80.696366349999991</v>
      </c>
      <c r="D12" s="47">
        <v>25.076356239999999</v>
      </c>
      <c r="E12" s="47">
        <v>2.8847250899999999</v>
      </c>
      <c r="F12" s="47">
        <v>0.33369264999999998</v>
      </c>
      <c r="G12" s="47">
        <v>0.45930677999999997</v>
      </c>
      <c r="H12" s="77">
        <f t="shared" si="0"/>
        <v>175.06634074999994</v>
      </c>
    </row>
    <row r="13" spans="1:8" ht="14.25">
      <c r="A13" s="67">
        <v>40452</v>
      </c>
      <c r="B13" s="76">
        <v>79.63047795</v>
      </c>
      <c r="C13" s="47">
        <v>96.389983400000006</v>
      </c>
      <c r="D13" s="47">
        <v>31.766649570000002</v>
      </c>
      <c r="E13" s="47">
        <v>2.8903416600000003</v>
      </c>
      <c r="F13" s="47">
        <v>0.29439036000000002</v>
      </c>
      <c r="G13" s="47">
        <v>0.51147558999999998</v>
      </c>
      <c r="H13" s="77">
        <f t="shared" si="0"/>
        <v>211.48331852999999</v>
      </c>
    </row>
    <row r="14" spans="1:8" ht="14.25">
      <c r="A14" s="67">
        <v>40422</v>
      </c>
      <c r="B14" s="76">
        <v>75.499004589999998</v>
      </c>
      <c r="C14" s="47">
        <v>87.626111010000002</v>
      </c>
      <c r="D14" s="47">
        <v>25.90034022</v>
      </c>
      <c r="E14" s="47">
        <v>2.8428542799999996</v>
      </c>
      <c r="F14" s="47">
        <v>0.29165223000000001</v>
      </c>
      <c r="G14" s="47">
        <v>0.46401059</v>
      </c>
      <c r="H14" s="77">
        <f t="shared" si="0"/>
        <v>192.62397292000003</v>
      </c>
    </row>
    <row r="15" spans="1:8" ht="14.25">
      <c r="A15" s="67">
        <v>40391</v>
      </c>
      <c r="B15" s="76">
        <v>78.390506799999997</v>
      </c>
      <c r="C15" s="47">
        <v>88.151159069999991</v>
      </c>
      <c r="D15" s="47">
        <v>28.543653989999999</v>
      </c>
      <c r="E15" s="47">
        <v>2.8838898300000002</v>
      </c>
      <c r="F15" s="47">
        <v>0.27885546999999999</v>
      </c>
      <c r="G15" s="47">
        <v>0.56309600000000004</v>
      </c>
      <c r="H15" s="77">
        <f t="shared" si="0"/>
        <v>198.81116115999995</v>
      </c>
    </row>
    <row r="16" spans="1:8" ht="14.25">
      <c r="A16" s="67">
        <v>40360</v>
      </c>
      <c r="B16" s="76">
        <v>73.667024780000006</v>
      </c>
      <c r="C16" s="47">
        <v>88.193426369999997</v>
      </c>
      <c r="D16" s="47">
        <v>24.909758889999999</v>
      </c>
      <c r="E16" s="47">
        <v>3.06417305</v>
      </c>
      <c r="F16" s="47">
        <v>0.34874247000000003</v>
      </c>
      <c r="G16" s="47">
        <v>0.49884707</v>
      </c>
      <c r="H16" s="77">
        <f t="shared" si="0"/>
        <v>190.68197263000002</v>
      </c>
    </row>
    <row r="17" spans="1:8" ht="14.25">
      <c r="A17" s="67">
        <v>40330</v>
      </c>
      <c r="B17" s="76">
        <v>85.773032040000018</v>
      </c>
      <c r="C17" s="47">
        <v>91.687217629999992</v>
      </c>
      <c r="D17" s="47">
        <v>29.512462510000002</v>
      </c>
      <c r="E17" s="47">
        <v>2.8982085100000003</v>
      </c>
      <c r="F17" s="47">
        <v>0.33742594999999997</v>
      </c>
      <c r="G17" s="47">
        <v>0.53096061999999999</v>
      </c>
      <c r="H17" s="77">
        <f t="shared" si="0"/>
        <v>210.73930726</v>
      </c>
    </row>
    <row r="18" spans="1:8" ht="14.25">
      <c r="A18" s="67">
        <v>40299</v>
      </c>
      <c r="B18" s="76">
        <v>74.415305000000004</v>
      </c>
      <c r="C18" s="47">
        <v>96.382131999999999</v>
      </c>
      <c r="D18" s="47">
        <v>32.153047000000001</v>
      </c>
      <c r="E18" s="47">
        <v>3.1156299999999999</v>
      </c>
      <c r="F18" s="47">
        <v>0.34439599999999998</v>
      </c>
      <c r="G18" s="47">
        <v>0.60660999999999998</v>
      </c>
      <c r="H18" s="77">
        <f t="shared" si="0"/>
        <v>207.01712000000001</v>
      </c>
    </row>
    <row r="19" spans="1:8" ht="14.25">
      <c r="A19" s="67">
        <v>40269</v>
      </c>
      <c r="B19" s="78">
        <v>74.131051310000004</v>
      </c>
      <c r="C19" s="52">
        <v>88.161473150000006</v>
      </c>
      <c r="D19" s="52">
        <v>27.837486579999997</v>
      </c>
      <c r="E19" s="52">
        <v>2.9708339400000003</v>
      </c>
      <c r="F19" s="52">
        <v>0.38690985</v>
      </c>
      <c r="G19" s="52">
        <v>0.5249140699999999</v>
      </c>
      <c r="H19" s="77">
        <f t="shared" si="0"/>
        <v>194.01266889999999</v>
      </c>
    </row>
    <row r="20" spans="1:8" ht="14.25">
      <c r="A20" s="65">
        <v>40238</v>
      </c>
      <c r="B20" s="78">
        <v>79.906994679999997</v>
      </c>
      <c r="C20" s="52">
        <v>94.619710349999991</v>
      </c>
      <c r="D20" s="52">
        <v>29.84254</v>
      </c>
      <c r="E20" s="52">
        <v>3.23650401</v>
      </c>
      <c r="F20" s="52">
        <v>0.40212879000000001</v>
      </c>
      <c r="G20" s="52">
        <v>0.55462102999999996</v>
      </c>
      <c r="H20" s="77">
        <f t="shared" si="0"/>
        <v>208.56249886000001</v>
      </c>
    </row>
    <row r="21" spans="1:8" ht="14.25">
      <c r="A21" s="65">
        <v>40210</v>
      </c>
      <c r="B21" s="78">
        <v>64.872580589999998</v>
      </c>
      <c r="C21" s="52">
        <v>90.482643260000003</v>
      </c>
      <c r="D21" s="52">
        <v>29.230416100000003</v>
      </c>
      <c r="E21" s="52">
        <v>3.2302924900000001</v>
      </c>
      <c r="F21" s="52">
        <v>0.33093869999999997</v>
      </c>
      <c r="G21" s="52">
        <v>0.58148060000000001</v>
      </c>
      <c r="H21" s="77">
        <f t="shared" si="0"/>
        <v>188.72835174000002</v>
      </c>
    </row>
    <row r="22" spans="1:8" ht="14.25">
      <c r="A22" s="65">
        <v>40179</v>
      </c>
      <c r="B22" s="78">
        <v>71.78624585</v>
      </c>
      <c r="C22" s="52">
        <v>77.972386549999996</v>
      </c>
      <c r="D22" s="52">
        <v>24.076697320000001</v>
      </c>
      <c r="E22" s="52">
        <v>2.8389322799999999</v>
      </c>
      <c r="F22" s="52">
        <v>0.27609488999999998</v>
      </c>
      <c r="G22" s="52">
        <v>0.45175377</v>
      </c>
      <c r="H22" s="77">
        <f t="shared" si="0"/>
        <v>177.40211066000001</v>
      </c>
    </row>
    <row r="23" spans="1:8" ht="14.25">
      <c r="A23" s="65">
        <v>40148</v>
      </c>
      <c r="B23" s="78">
        <v>70.760999999999996</v>
      </c>
      <c r="C23" s="52">
        <v>84.05</v>
      </c>
      <c r="D23" s="52">
        <v>25.036999999999999</v>
      </c>
      <c r="E23" s="52">
        <v>2.99</v>
      </c>
      <c r="F23" s="52">
        <v>0.314</v>
      </c>
      <c r="G23" s="52">
        <v>0.45100000000000001</v>
      </c>
      <c r="H23" s="77">
        <f t="shared" si="0"/>
        <v>183.60299999999998</v>
      </c>
    </row>
    <row r="24" spans="1:8" ht="14.25">
      <c r="A24" s="65">
        <v>40118</v>
      </c>
      <c r="B24" s="78">
        <v>69.293263049999993</v>
      </c>
      <c r="C24" s="52">
        <v>82.602053249999997</v>
      </c>
      <c r="D24" s="52">
        <v>27.210366130000001</v>
      </c>
      <c r="E24" s="52">
        <v>2.6614057500000001</v>
      </c>
      <c r="F24" s="52">
        <v>0.27689548000000003</v>
      </c>
      <c r="G24" s="52">
        <v>0.48199786</v>
      </c>
      <c r="H24" s="79">
        <f t="shared" si="0"/>
        <v>182.52598152000002</v>
      </c>
    </row>
    <row r="25" spans="1:8" ht="14.25">
      <c r="A25" s="65">
        <v>40087</v>
      </c>
      <c r="B25" s="78">
        <v>75.844031670000007</v>
      </c>
      <c r="C25" s="52">
        <v>88.628969679999997</v>
      </c>
      <c r="D25" s="52">
        <v>27.057532259999999</v>
      </c>
      <c r="E25" s="52">
        <v>3.1121585899999999</v>
      </c>
      <c r="F25" s="52">
        <v>0.32792184000000002</v>
      </c>
      <c r="G25" s="52">
        <v>0.49702494000000003</v>
      </c>
      <c r="H25" s="79">
        <f t="shared" si="0"/>
        <v>195.46763897999998</v>
      </c>
    </row>
    <row r="26" spans="1:8" ht="14.25">
      <c r="A26" s="65">
        <v>40057</v>
      </c>
      <c r="B26" s="78">
        <v>65.387507749999997</v>
      </c>
      <c r="C26" s="52">
        <v>77.067335869999994</v>
      </c>
      <c r="D26" s="52">
        <v>25.449212589999998</v>
      </c>
      <c r="E26" s="52">
        <v>2.52384874</v>
      </c>
      <c r="F26" s="52">
        <v>0.26694469999999998</v>
      </c>
      <c r="G26" s="52">
        <v>0.50519263000000003</v>
      </c>
      <c r="H26" s="79">
        <f t="shared" si="0"/>
        <v>171.20004228000002</v>
      </c>
    </row>
    <row r="27" spans="1:8" ht="14.25">
      <c r="A27" s="65">
        <v>40026</v>
      </c>
      <c r="B27" s="78">
        <v>68.096752769999995</v>
      </c>
      <c r="C27" s="52">
        <v>75.744603249999997</v>
      </c>
      <c r="D27" s="52">
        <v>22.709885929999999</v>
      </c>
      <c r="E27" s="52">
        <v>2.5396849000000001</v>
      </c>
      <c r="F27" s="52">
        <v>0.30057159</v>
      </c>
      <c r="G27" s="52">
        <v>0.44436530000000002</v>
      </c>
      <c r="H27" s="79">
        <f t="shared" si="0"/>
        <v>169.83586373999995</v>
      </c>
    </row>
    <row r="28" spans="1:8" ht="14.25">
      <c r="A28" s="65">
        <v>39995</v>
      </c>
      <c r="B28" s="78">
        <v>66.182325669999997</v>
      </c>
      <c r="C28" s="52">
        <v>73.889226550000004</v>
      </c>
      <c r="D28" s="52">
        <v>23.55572523</v>
      </c>
      <c r="E28" s="52">
        <v>2.4956347600000002</v>
      </c>
      <c r="F28" s="52">
        <v>0.31242608999999999</v>
      </c>
      <c r="G28" s="52">
        <v>0.45673276000000002</v>
      </c>
      <c r="H28" s="79">
        <f t="shared" si="0"/>
        <v>166.89207106000001</v>
      </c>
    </row>
    <row r="29" spans="1:8" ht="14.25">
      <c r="A29" s="65">
        <v>39965</v>
      </c>
      <c r="B29" s="78">
        <v>59.357933680000002</v>
      </c>
      <c r="C29" s="52">
        <v>68.817359010000004</v>
      </c>
      <c r="D29" s="52">
        <v>23.207795319999999</v>
      </c>
      <c r="E29" s="52">
        <v>1.0519149299999999</v>
      </c>
      <c r="F29" s="52">
        <v>0.27366412000000001</v>
      </c>
      <c r="G29" s="52">
        <v>0.46451998</v>
      </c>
      <c r="H29" s="79">
        <f t="shared" si="0"/>
        <v>153.17318704000002</v>
      </c>
    </row>
    <row r="30" spans="1:8" ht="14.25">
      <c r="A30" s="65">
        <v>39934</v>
      </c>
      <c r="B30" s="78">
        <v>46.7495148</v>
      </c>
      <c r="C30" s="52">
        <v>58.630585070000002</v>
      </c>
      <c r="D30" s="52">
        <v>19.921935680000001</v>
      </c>
      <c r="E30" s="52">
        <v>2.8855030699999999</v>
      </c>
      <c r="F30" s="52">
        <v>0.30179746000000002</v>
      </c>
      <c r="G30" s="52">
        <v>0.34854411000000002</v>
      </c>
      <c r="H30" s="79">
        <f t="shared" si="0"/>
        <v>128.83788019000002</v>
      </c>
    </row>
    <row r="31" spans="1:8" ht="14.25">
      <c r="A31" s="65">
        <v>39904</v>
      </c>
      <c r="B31" s="78">
        <v>45.140276590000006</v>
      </c>
      <c r="C31" s="52">
        <v>54.235214340000006</v>
      </c>
      <c r="D31" s="52">
        <v>19.14328072</v>
      </c>
      <c r="E31" s="52">
        <v>1.7604110900000001</v>
      </c>
      <c r="F31" s="52">
        <v>0.22842819</v>
      </c>
      <c r="G31" s="52">
        <v>0.32041180000000002</v>
      </c>
      <c r="H31" s="79">
        <f t="shared" si="0"/>
        <v>120.82802273000003</v>
      </c>
    </row>
    <row r="32" spans="1:8" ht="14.25">
      <c r="A32" s="65">
        <v>39873</v>
      </c>
      <c r="B32" s="78">
        <v>39.500255619999997</v>
      </c>
      <c r="C32" s="52">
        <v>54.58994732</v>
      </c>
      <c r="D32" s="52">
        <v>17.924858159999999</v>
      </c>
      <c r="E32" s="52">
        <v>2.0314859200000002</v>
      </c>
      <c r="F32" s="52">
        <v>0.25140017999999997</v>
      </c>
      <c r="G32" s="52">
        <v>0.31044406000000002</v>
      </c>
      <c r="H32" s="79">
        <f t="shared" si="0"/>
        <v>114.60839125999999</v>
      </c>
    </row>
    <row r="33" spans="1:8" ht="14.25">
      <c r="A33" s="65">
        <v>39845</v>
      </c>
      <c r="B33" s="78">
        <v>42.603980930000006</v>
      </c>
      <c r="C33" s="52">
        <v>56.462129509999997</v>
      </c>
      <c r="D33" s="52">
        <v>19.861066839999999</v>
      </c>
      <c r="E33" s="52">
        <v>1.86458491</v>
      </c>
      <c r="F33" s="52">
        <v>0.25647994000000002</v>
      </c>
      <c r="G33" s="52">
        <v>0.36492412000000002</v>
      </c>
      <c r="H33" s="79">
        <f t="shared" si="0"/>
        <v>121.41316625</v>
      </c>
    </row>
    <row r="34" spans="1:8" ht="14.25">
      <c r="A34" s="65">
        <v>39814</v>
      </c>
      <c r="B34" s="78">
        <v>40.116191319999999</v>
      </c>
      <c r="C34" s="52">
        <v>51.59970723</v>
      </c>
      <c r="D34" s="52">
        <v>16.546334250000001</v>
      </c>
      <c r="E34" s="52">
        <v>2.2667039999999998</v>
      </c>
      <c r="F34" s="52">
        <v>0.16808200000000001</v>
      </c>
      <c r="G34" s="52">
        <v>0.28372700000000001</v>
      </c>
      <c r="H34" s="79">
        <f t="shared" si="0"/>
        <v>110.98074579999999</v>
      </c>
    </row>
    <row r="35" spans="1:8" ht="14.25">
      <c r="A35" s="65">
        <v>39783</v>
      </c>
      <c r="B35" s="78">
        <v>41.900455809999997</v>
      </c>
      <c r="C35" s="52">
        <v>53.82835919</v>
      </c>
      <c r="D35" s="52">
        <v>18.140194749999999</v>
      </c>
      <c r="E35" s="52">
        <v>2.0927530000000001</v>
      </c>
      <c r="F35" s="52">
        <v>0.20930699999999999</v>
      </c>
      <c r="G35" s="52">
        <v>0.31418099999999999</v>
      </c>
      <c r="H35" s="79">
        <f t="shared" si="0"/>
        <v>116.48525075000001</v>
      </c>
    </row>
    <row r="36" spans="1:8" ht="14.25">
      <c r="A36" s="65">
        <v>39753</v>
      </c>
      <c r="B36" s="78">
        <v>63.765386560000003</v>
      </c>
      <c r="C36" s="52">
        <v>82.248855030000001</v>
      </c>
      <c r="D36" s="52">
        <v>28.478181410000001</v>
      </c>
      <c r="E36" s="52">
        <v>3.3356710000000001</v>
      </c>
      <c r="F36" s="52">
        <v>0.36297400000000002</v>
      </c>
      <c r="G36" s="52">
        <v>0.500359</v>
      </c>
      <c r="H36" s="79">
        <f t="shared" si="0"/>
        <v>178.691427</v>
      </c>
    </row>
    <row r="37" spans="1:8" ht="14.25">
      <c r="A37" s="65">
        <v>39722</v>
      </c>
      <c r="B37" s="78">
        <v>81.742493719999999</v>
      </c>
      <c r="C37" s="52">
        <v>100.48988555</v>
      </c>
      <c r="D37" s="52">
        <v>37.156696329999995</v>
      </c>
      <c r="E37" s="52">
        <v>2.9857450000000001</v>
      </c>
      <c r="F37" s="52">
        <v>0.37518800000000002</v>
      </c>
      <c r="G37" s="52">
        <v>0.58165800000000001</v>
      </c>
      <c r="H37" s="79">
        <f t="shared" si="0"/>
        <v>223.33166660000001</v>
      </c>
    </row>
    <row r="38" spans="1:8" ht="14.25">
      <c r="A38" s="65">
        <v>39692</v>
      </c>
      <c r="B38" s="78">
        <v>93.709980479999999</v>
      </c>
      <c r="C38" s="52">
        <v>119.39927777</v>
      </c>
      <c r="D38" s="52">
        <v>38.763433579999997</v>
      </c>
      <c r="E38" s="52">
        <v>3.7754180000000002</v>
      </c>
      <c r="F38" s="52">
        <v>0.410667</v>
      </c>
      <c r="G38" s="52">
        <v>0.83523000000000003</v>
      </c>
      <c r="H38" s="79">
        <f t="shared" si="0"/>
        <v>256.89400683000002</v>
      </c>
    </row>
    <row r="39" spans="1:8" ht="14.25">
      <c r="A39" s="65">
        <v>39661</v>
      </c>
      <c r="B39" s="78">
        <v>114.5253354</v>
      </c>
      <c r="C39" s="52">
        <v>134.46885232</v>
      </c>
      <c r="D39" s="52">
        <v>48.12903335</v>
      </c>
      <c r="E39" s="52">
        <v>4.3882219999999998</v>
      </c>
      <c r="F39" s="52">
        <v>0.53230699999999997</v>
      </c>
      <c r="G39" s="52">
        <v>0.80897699999999995</v>
      </c>
      <c r="H39" s="79">
        <f t="shared" si="0"/>
        <v>302.85272707000001</v>
      </c>
    </row>
    <row r="40" spans="1:8" ht="14.25">
      <c r="A40" s="65">
        <v>39630</v>
      </c>
      <c r="B40" s="78">
        <v>122.57411238</v>
      </c>
      <c r="C40" s="52">
        <v>149.04840207000001</v>
      </c>
      <c r="D40" s="52">
        <v>55.835180710000003</v>
      </c>
      <c r="E40" s="52">
        <v>4.5873799999999996</v>
      </c>
      <c r="F40" s="52">
        <v>0.55171199999999998</v>
      </c>
      <c r="G40" s="52">
        <v>0.911026</v>
      </c>
      <c r="H40" s="79">
        <f t="shared" si="0"/>
        <v>333.50781316000007</v>
      </c>
    </row>
    <row r="41" spans="1:8" ht="14.25">
      <c r="A41" s="65">
        <v>39600</v>
      </c>
      <c r="B41" s="78">
        <v>111.98720824999999</v>
      </c>
      <c r="C41" s="52">
        <v>136.63076831000001</v>
      </c>
      <c r="D41" s="52">
        <v>51.383675579999995</v>
      </c>
      <c r="E41" s="52">
        <v>4.3235869999999998</v>
      </c>
      <c r="F41" s="52">
        <v>0.44677600000000001</v>
      </c>
      <c r="G41" s="52">
        <v>0.97177400000000003</v>
      </c>
      <c r="H41" s="79">
        <f t="shared" si="0"/>
        <v>305.74378913999993</v>
      </c>
    </row>
    <row r="42" spans="1:8" ht="14.25">
      <c r="A42" s="65">
        <v>39569</v>
      </c>
      <c r="B42" s="78">
        <v>91.250984029999998</v>
      </c>
      <c r="C42" s="52">
        <v>114.85878266</v>
      </c>
      <c r="D42" s="52">
        <v>45.079161079999999</v>
      </c>
      <c r="E42" s="52">
        <v>4.0925370000000001</v>
      </c>
      <c r="F42" s="52">
        <v>0.44881700000000002</v>
      </c>
      <c r="G42" s="52">
        <v>0.58374499999999996</v>
      </c>
      <c r="H42" s="79">
        <f t="shared" si="0"/>
        <v>256.31402677</v>
      </c>
    </row>
    <row r="43" spans="1:8" ht="14.25">
      <c r="A43" s="65">
        <v>39539</v>
      </c>
      <c r="B43" s="78">
        <v>65.965102709999996</v>
      </c>
      <c r="C43" s="52">
        <v>86.208376340000001</v>
      </c>
      <c r="D43" s="52">
        <v>33.357291269999997</v>
      </c>
      <c r="E43" s="52">
        <v>2.906514</v>
      </c>
      <c r="F43" s="52">
        <v>0.29287099999999999</v>
      </c>
      <c r="G43" s="52">
        <v>0.556002</v>
      </c>
      <c r="H43" s="79">
        <f t="shared" si="0"/>
        <v>189.28615731999997</v>
      </c>
    </row>
    <row r="44" spans="1:8" ht="14.25">
      <c r="A44" s="65">
        <v>39508</v>
      </c>
      <c r="B44" s="78">
        <v>62.56637001</v>
      </c>
      <c r="C44" s="52">
        <v>83.187447050000003</v>
      </c>
      <c r="D44" s="52">
        <v>31.938388660000001</v>
      </c>
      <c r="E44" s="52">
        <v>2.7348539999999999</v>
      </c>
      <c r="F44" s="52">
        <v>0.32459700000000002</v>
      </c>
      <c r="G44" s="52">
        <v>0.47644599999999998</v>
      </c>
      <c r="H44" s="79">
        <f t="shared" si="0"/>
        <v>181.22810272000004</v>
      </c>
    </row>
    <row r="45" spans="1:8" ht="14.25">
      <c r="A45" s="65">
        <v>39479</v>
      </c>
      <c r="B45" s="78">
        <v>64.589988169999998</v>
      </c>
      <c r="C45" s="52">
        <v>87.197859149999999</v>
      </c>
      <c r="D45" s="52">
        <v>35.804066770000006</v>
      </c>
      <c r="E45" s="52">
        <v>3.0811199999999999</v>
      </c>
      <c r="F45" s="52">
        <v>0.41027799999999998</v>
      </c>
      <c r="G45" s="52">
        <v>0.65878999999999999</v>
      </c>
      <c r="H45" s="79">
        <f t="shared" si="0"/>
        <v>191.74210209</v>
      </c>
    </row>
    <row r="46" spans="1:8" ht="14.25">
      <c r="A46" s="65">
        <v>39448</v>
      </c>
      <c r="B46" s="78">
        <v>70.937094770000002</v>
      </c>
      <c r="C46" s="52">
        <v>83.405320439999997</v>
      </c>
      <c r="D46" s="52">
        <v>31.197519870000001</v>
      </c>
      <c r="E46" s="52">
        <v>2.6642939999999999</v>
      </c>
      <c r="F46" s="52">
        <v>0.32665300000000003</v>
      </c>
      <c r="G46" s="52">
        <v>0.563666</v>
      </c>
      <c r="H46" s="79">
        <f t="shared" si="0"/>
        <v>189.09454808000004</v>
      </c>
    </row>
    <row r="47" spans="1:8" ht="14.25">
      <c r="A47" s="65">
        <v>39417</v>
      </c>
      <c r="B47" s="78">
        <v>75.336935299999993</v>
      </c>
      <c r="C47" s="52">
        <v>91.729088379999993</v>
      </c>
      <c r="D47" s="52">
        <v>35.731431479999998</v>
      </c>
      <c r="E47" s="52">
        <v>3.2157550000000001</v>
      </c>
      <c r="F47" s="52">
        <v>0.34789100000000001</v>
      </c>
      <c r="G47" s="52">
        <v>0.560114</v>
      </c>
      <c r="H47" s="79">
        <f t="shared" si="0"/>
        <v>206.92121516</v>
      </c>
    </row>
    <row r="48" spans="1:8" ht="14.25">
      <c r="A48" s="65">
        <v>39387</v>
      </c>
      <c r="B48" s="78">
        <v>76.467020059999996</v>
      </c>
      <c r="C48" s="52">
        <v>95.786187499999997</v>
      </c>
      <c r="D48" s="52">
        <v>38.4432045</v>
      </c>
      <c r="E48" s="52">
        <v>2.9359679999999999</v>
      </c>
      <c r="F48" s="52">
        <v>0.36403099999999999</v>
      </c>
      <c r="G48" s="52">
        <v>0.56124499999999999</v>
      </c>
      <c r="H48" s="79">
        <f t="shared" si="0"/>
        <v>214.55765606000003</v>
      </c>
    </row>
    <row r="49" spans="1:8" ht="14.25">
      <c r="A49" s="65">
        <v>39356</v>
      </c>
      <c r="B49" s="78">
        <v>73.788858770000004</v>
      </c>
      <c r="C49" s="52">
        <v>86.202374669999998</v>
      </c>
      <c r="D49" s="52">
        <v>33.979707580000003</v>
      </c>
      <c r="E49" s="52">
        <v>2.8620649999999999</v>
      </c>
      <c r="F49" s="52">
        <v>0.25298700000000002</v>
      </c>
      <c r="G49" s="52">
        <v>0.57617499999999999</v>
      </c>
      <c r="H49" s="79">
        <f t="shared" si="0"/>
        <v>197.66216802</v>
      </c>
    </row>
    <row r="50" spans="1:8" ht="14.25">
      <c r="A50" s="65">
        <v>39326</v>
      </c>
      <c r="B50" s="78">
        <v>66.809936020000009</v>
      </c>
      <c r="C50" s="52">
        <v>79.506927189999999</v>
      </c>
      <c r="D50" s="52">
        <v>29.913606290000001</v>
      </c>
      <c r="E50" s="52">
        <v>2.3928919999999998</v>
      </c>
      <c r="F50" s="52">
        <v>0.32465899999999998</v>
      </c>
      <c r="G50" s="52">
        <v>0.48918099999999998</v>
      </c>
      <c r="H50" s="79">
        <f t="shared" si="0"/>
        <v>179.43720149999999</v>
      </c>
    </row>
    <row r="51" spans="1:8" ht="14.25">
      <c r="A51" s="65">
        <v>39295</v>
      </c>
      <c r="B51" s="78">
        <v>72.12536566</v>
      </c>
      <c r="C51" s="52">
        <v>81.448491410000003</v>
      </c>
      <c r="D51" s="52">
        <v>31.835515620000002</v>
      </c>
      <c r="E51" s="52">
        <v>2.6088460000000002</v>
      </c>
      <c r="F51" s="52">
        <v>0.22387599999999999</v>
      </c>
      <c r="G51" s="52">
        <v>0.69446799999999997</v>
      </c>
      <c r="H51" s="79">
        <f t="shared" si="0"/>
        <v>188.93656268999999</v>
      </c>
    </row>
    <row r="52" spans="1:8" ht="14.25">
      <c r="A52" s="65">
        <v>39264</v>
      </c>
      <c r="B52" s="78">
        <v>65.562354479999996</v>
      </c>
      <c r="C52" s="52">
        <v>73.478104819999999</v>
      </c>
      <c r="D52" s="52">
        <v>30.460425579999999</v>
      </c>
      <c r="E52" s="52">
        <v>2.308656</v>
      </c>
      <c r="F52" s="52">
        <v>0.31184400000000001</v>
      </c>
      <c r="G52" s="52">
        <v>0.182008</v>
      </c>
      <c r="H52" s="79">
        <f t="shared" si="0"/>
        <v>172.30339288000002</v>
      </c>
    </row>
    <row r="53" spans="1:8" ht="14.25">
      <c r="A53" s="65">
        <v>39234</v>
      </c>
      <c r="B53" s="78">
        <v>59.188332129999992</v>
      </c>
      <c r="C53" s="52">
        <v>65.446718840000003</v>
      </c>
      <c r="D53" s="52">
        <v>27.016259690000002</v>
      </c>
      <c r="E53" s="52">
        <v>1.7666040000000001</v>
      </c>
      <c r="F53" s="52">
        <v>0.24154700000000001</v>
      </c>
      <c r="G53" s="52">
        <v>0.52620100000000003</v>
      </c>
      <c r="H53" s="79">
        <f t="shared" si="0"/>
        <v>154.18566265999999</v>
      </c>
    </row>
    <row r="54" spans="1:8" ht="14.25">
      <c r="A54" s="65">
        <v>39203</v>
      </c>
      <c r="B54" s="78">
        <v>59.605647640000001</v>
      </c>
      <c r="C54" s="52">
        <v>71.43157570999999</v>
      </c>
      <c r="D54" s="52">
        <v>28.62450758</v>
      </c>
      <c r="E54" s="52">
        <v>2.3248950000000002</v>
      </c>
      <c r="F54" s="52">
        <v>0.412856</v>
      </c>
      <c r="G54" s="52">
        <v>0.468248</v>
      </c>
      <c r="H54" s="79">
        <f t="shared" si="0"/>
        <v>162.86772992999997</v>
      </c>
    </row>
    <row r="55" spans="1:8" ht="14.25">
      <c r="A55" s="65">
        <v>39173</v>
      </c>
      <c r="B55" s="78">
        <v>51.101454340000004</v>
      </c>
      <c r="C55" s="52">
        <v>59.987034000000001</v>
      </c>
      <c r="D55" s="52">
        <v>25.293681840000001</v>
      </c>
      <c r="E55" s="52">
        <v>1.697919</v>
      </c>
      <c r="F55" s="52">
        <v>0.25215599999999999</v>
      </c>
      <c r="G55" s="52">
        <v>0.442438</v>
      </c>
      <c r="H55" s="79">
        <f t="shared" si="0"/>
        <v>138.77468318000004</v>
      </c>
    </row>
    <row r="56" spans="1:8" ht="14.25">
      <c r="A56" s="65">
        <v>39142</v>
      </c>
      <c r="B56" s="78">
        <v>45.537486940000001</v>
      </c>
      <c r="C56" s="52">
        <v>57.677086840000001</v>
      </c>
      <c r="D56" s="52">
        <v>25.81095822</v>
      </c>
      <c r="E56" s="52">
        <v>1.6152439999999999</v>
      </c>
      <c r="F56" s="52">
        <v>0.209589</v>
      </c>
      <c r="G56" s="52">
        <v>0.47417199999999998</v>
      </c>
      <c r="H56" s="79">
        <f t="shared" si="0"/>
        <v>131.32453699999999</v>
      </c>
    </row>
    <row r="57" spans="1:8" ht="14.25">
      <c r="A57" s="65">
        <v>39114</v>
      </c>
      <c r="B57" s="78">
        <v>46.109192999999998</v>
      </c>
      <c r="C57" s="52">
        <v>58.200524999999999</v>
      </c>
      <c r="D57" s="52">
        <v>25.383217999999999</v>
      </c>
      <c r="E57" s="52">
        <v>2.3385889999999998</v>
      </c>
      <c r="F57" s="52">
        <v>0.25996999999999998</v>
      </c>
      <c r="G57" s="52">
        <v>0.44895800000000002</v>
      </c>
      <c r="H57" s="79">
        <f t="shared" si="0"/>
        <v>132.74045300000003</v>
      </c>
    </row>
    <row r="58" spans="1:8" ht="14.25">
      <c r="A58" s="65">
        <v>39083</v>
      </c>
      <c r="B58" s="78">
        <v>47.422712909999994</v>
      </c>
      <c r="C58" s="52">
        <v>53.823435630000006</v>
      </c>
      <c r="D58" s="52">
        <v>21.637889699999999</v>
      </c>
      <c r="E58" s="52">
        <v>1.8071159999999999</v>
      </c>
      <c r="F58" s="52">
        <v>0.25786100000000001</v>
      </c>
      <c r="G58" s="52">
        <v>0.47181200000000001</v>
      </c>
      <c r="H58" s="79">
        <f t="shared" si="0"/>
        <v>125.42082724000001</v>
      </c>
    </row>
    <row r="59" spans="1:8" ht="14.25">
      <c r="A59" s="65">
        <v>39052</v>
      </c>
      <c r="B59" s="78">
        <v>46.700375999999999</v>
      </c>
      <c r="C59" s="52">
        <v>53.407710000000002</v>
      </c>
      <c r="D59" s="52">
        <v>23.251521</v>
      </c>
      <c r="E59" s="52">
        <v>1.611316</v>
      </c>
      <c r="F59" s="52">
        <v>0.203823</v>
      </c>
      <c r="G59" s="52">
        <v>0.40252700000000002</v>
      </c>
      <c r="H59" s="79">
        <f t="shared" si="0"/>
        <v>125.57727300000001</v>
      </c>
    </row>
    <row r="60" spans="1:8" ht="14.25">
      <c r="A60" s="65">
        <v>39022</v>
      </c>
      <c r="B60" s="78">
        <v>49.637645999999997</v>
      </c>
      <c r="C60" s="52">
        <v>58.641703</v>
      </c>
      <c r="D60" s="52">
        <v>26.110775</v>
      </c>
      <c r="E60" s="52">
        <v>1.796945</v>
      </c>
      <c r="F60" s="52">
        <v>0.207729</v>
      </c>
      <c r="G60" s="52">
        <v>0.47477599999999998</v>
      </c>
      <c r="H60" s="79">
        <f t="shared" si="0"/>
        <v>136.86957399999997</v>
      </c>
    </row>
    <row r="61" spans="1:8" ht="14.25">
      <c r="A61" s="65">
        <v>38991</v>
      </c>
      <c r="B61" s="78">
        <v>64.226499000000004</v>
      </c>
      <c r="C61" s="52">
        <v>72.412593000000001</v>
      </c>
      <c r="D61" s="52">
        <v>31.602508</v>
      </c>
      <c r="E61" s="52">
        <v>2.2433540000000001</v>
      </c>
      <c r="F61" s="52">
        <v>0.30458800000000003</v>
      </c>
      <c r="G61" s="52">
        <v>0.71357199999999998</v>
      </c>
      <c r="H61" s="79">
        <f t="shared" si="0"/>
        <v>171.50311400000001</v>
      </c>
    </row>
    <row r="62" spans="1:8" ht="14.25">
      <c r="A62" s="65">
        <v>38961</v>
      </c>
      <c r="B62" s="78">
        <v>57.692737999999999</v>
      </c>
      <c r="C62" s="52">
        <v>66.265929</v>
      </c>
      <c r="D62" s="52">
        <v>27.676597999999998</v>
      </c>
      <c r="E62" s="52">
        <v>1.751484</v>
      </c>
      <c r="F62" s="52">
        <v>0.23158100000000001</v>
      </c>
      <c r="G62" s="52">
        <v>0.426205</v>
      </c>
      <c r="H62" s="79">
        <f t="shared" si="0"/>
        <v>154.04453500000002</v>
      </c>
    </row>
    <row r="63" spans="1:8" ht="14.25">
      <c r="A63" s="65">
        <v>38930</v>
      </c>
      <c r="B63" s="78">
        <v>68.909160780000008</v>
      </c>
      <c r="C63" s="52">
        <v>75.962541590000001</v>
      </c>
      <c r="D63" s="52">
        <v>32.704318389999997</v>
      </c>
      <c r="E63" s="52">
        <v>2.554055</v>
      </c>
      <c r="F63" s="52">
        <v>0.28941099999999997</v>
      </c>
      <c r="G63" s="52">
        <v>0.66679699999999997</v>
      </c>
      <c r="H63" s="79">
        <f t="shared" si="0"/>
        <v>181.08628376000001</v>
      </c>
    </row>
    <row r="64" spans="1:8" ht="14.25">
      <c r="A64" s="65">
        <v>38899</v>
      </c>
      <c r="B64" s="78">
        <v>61.493147049999997</v>
      </c>
      <c r="C64" s="52">
        <v>68.96286151999999</v>
      </c>
      <c r="D64" s="52">
        <v>30.182489059999998</v>
      </c>
      <c r="E64" s="52">
        <v>2.306308</v>
      </c>
      <c r="F64" s="52">
        <v>0.27461799999999997</v>
      </c>
      <c r="G64" s="52">
        <v>0.58385299999999996</v>
      </c>
      <c r="H64" s="79">
        <f t="shared" si="0"/>
        <v>163.80327663</v>
      </c>
    </row>
    <row r="65" spans="1:8" ht="14.25">
      <c r="A65" s="65">
        <v>38869</v>
      </c>
      <c r="B65" s="78">
        <v>58.623358639999999</v>
      </c>
      <c r="C65" s="52">
        <v>64.309967509999993</v>
      </c>
      <c r="D65" s="52">
        <v>28.08763502</v>
      </c>
      <c r="E65" s="52">
        <v>1.834546</v>
      </c>
      <c r="F65" s="52">
        <v>0.30366100000000001</v>
      </c>
      <c r="G65" s="52">
        <v>0.54631799999999997</v>
      </c>
      <c r="H65" s="79">
        <f t="shared" si="0"/>
        <v>153.70548617</v>
      </c>
    </row>
    <row r="66" spans="1:8" ht="14.25">
      <c r="A66" s="65">
        <v>38838</v>
      </c>
      <c r="B66" s="78">
        <v>55.825497179999999</v>
      </c>
      <c r="C66" s="52">
        <v>66.665700860000001</v>
      </c>
      <c r="D66" s="52">
        <v>30.031968410000001</v>
      </c>
      <c r="E66" s="52">
        <v>2.3284739999999999</v>
      </c>
      <c r="F66" s="52">
        <v>0.25206600000000001</v>
      </c>
      <c r="G66" s="52">
        <v>0.60879499999999998</v>
      </c>
      <c r="H66" s="79">
        <f t="shared" si="0"/>
        <v>155.71250144999999</v>
      </c>
    </row>
    <row r="67" spans="1:8" ht="14.25">
      <c r="A67" s="65">
        <v>38808</v>
      </c>
      <c r="B67" s="78">
        <v>54.54826353</v>
      </c>
      <c r="C67" s="52">
        <v>64.525642820000002</v>
      </c>
      <c r="D67" s="52">
        <v>29.450562269999999</v>
      </c>
      <c r="E67" s="52">
        <v>1.299302</v>
      </c>
      <c r="F67" s="52">
        <v>0.288435</v>
      </c>
      <c r="G67" s="52">
        <v>0.690751</v>
      </c>
      <c r="H67" s="79">
        <f t="shared" si="0"/>
        <v>150.80295662</v>
      </c>
    </row>
    <row r="68" spans="1:8" ht="14.25">
      <c r="A68" s="65">
        <v>38777</v>
      </c>
      <c r="B68" s="78">
        <v>49.165502190000005</v>
      </c>
      <c r="C68" s="52">
        <v>63.460574200000003</v>
      </c>
      <c r="D68" s="52">
        <v>29.008585719999999</v>
      </c>
      <c r="E68" s="52">
        <v>5.3329310000000003</v>
      </c>
      <c r="F68" s="52">
        <v>0.26349600000000001</v>
      </c>
      <c r="G68" s="52">
        <v>0.55391999999999997</v>
      </c>
      <c r="H68" s="79">
        <f t="shared" si="0"/>
        <v>147.78500911000003</v>
      </c>
    </row>
    <row r="69" spans="1:8" ht="14.25">
      <c r="A69" s="65">
        <v>38749</v>
      </c>
      <c r="B69" s="78">
        <v>41.75735864</v>
      </c>
      <c r="C69" s="52">
        <v>54.332689409999993</v>
      </c>
      <c r="D69" s="52">
        <v>25.068447729999999</v>
      </c>
      <c r="E69" s="52">
        <v>-0.78104499999999999</v>
      </c>
      <c r="F69" s="52">
        <v>0.241704</v>
      </c>
      <c r="G69" s="52">
        <v>0.45656000000000002</v>
      </c>
      <c r="H69" s="79">
        <f t="shared" si="0"/>
        <v>121.07571477999998</v>
      </c>
    </row>
    <row r="70" spans="1:8" ht="14.25">
      <c r="A70" s="65">
        <v>38718</v>
      </c>
      <c r="B70" s="78">
        <v>52.111978380000004</v>
      </c>
      <c r="C70" s="52">
        <v>58.167321289999997</v>
      </c>
      <c r="D70" s="52">
        <v>23.965571130000001</v>
      </c>
      <c r="E70" s="52">
        <v>1.998594</v>
      </c>
      <c r="F70" s="52">
        <v>0.27310400000000001</v>
      </c>
      <c r="G70" s="52">
        <v>0.62690000000000001</v>
      </c>
      <c r="H70" s="79">
        <f t="shared" si="0"/>
        <v>137.14346879999999</v>
      </c>
    </row>
    <row r="71" spans="1:8" ht="14.25">
      <c r="A71" s="65">
        <v>38687</v>
      </c>
      <c r="B71" s="78">
        <v>53.134499310000002</v>
      </c>
      <c r="C71" s="52">
        <v>58.27468167</v>
      </c>
      <c r="D71" s="52">
        <v>28.808454329999996</v>
      </c>
      <c r="E71" s="52">
        <v>1.7923290000000001</v>
      </c>
      <c r="F71" s="52">
        <v>0.25039800000000001</v>
      </c>
      <c r="G71" s="52">
        <v>0.65976199999999996</v>
      </c>
      <c r="H71" s="79">
        <f t="shared" ref="H71:H143" si="1">SUM(B71:G71)</f>
        <v>142.92012430999998</v>
      </c>
    </row>
    <row r="72" spans="1:8" ht="14.25">
      <c r="A72" s="65">
        <v>38657</v>
      </c>
      <c r="B72" s="78">
        <v>55.140060390000002</v>
      </c>
      <c r="C72" s="52">
        <v>69.598226859999997</v>
      </c>
      <c r="D72" s="52">
        <v>31.748435409999999</v>
      </c>
      <c r="E72" s="52">
        <v>1.915951</v>
      </c>
      <c r="F72" s="52">
        <v>0.25174200000000002</v>
      </c>
      <c r="G72" s="52">
        <v>0.66261899999999996</v>
      </c>
      <c r="H72" s="79">
        <f t="shared" si="1"/>
        <v>159.31703466000002</v>
      </c>
    </row>
    <row r="73" spans="1:8" ht="14.25">
      <c r="A73" s="65">
        <v>38626</v>
      </c>
      <c r="B73" s="78">
        <v>71.245440000000002</v>
      </c>
      <c r="C73" s="52">
        <v>80.192125000000004</v>
      </c>
      <c r="D73" s="52">
        <v>36.022554</v>
      </c>
      <c r="E73" s="52">
        <v>2.6133160000000002</v>
      </c>
      <c r="F73" s="52">
        <v>0.32972000000000001</v>
      </c>
      <c r="G73" s="52">
        <v>0.93785700000000005</v>
      </c>
      <c r="H73" s="79">
        <f t="shared" si="1"/>
        <v>191.34101200000003</v>
      </c>
    </row>
    <row r="74" spans="1:8" ht="14.25">
      <c r="A74" s="65">
        <v>38596</v>
      </c>
      <c r="B74" s="78">
        <v>69.947004000000007</v>
      </c>
      <c r="C74" s="52">
        <v>77.331059999999994</v>
      </c>
      <c r="D74" s="52">
        <v>33.377710999999998</v>
      </c>
      <c r="E74" s="52">
        <v>2.4502929999999998</v>
      </c>
      <c r="F74" s="52">
        <v>0.33427600000000002</v>
      </c>
      <c r="G74" s="52">
        <v>0.79943799999999998</v>
      </c>
      <c r="H74" s="79">
        <f t="shared" si="1"/>
        <v>184.23978199999999</v>
      </c>
    </row>
    <row r="75" spans="1:8" ht="14.25">
      <c r="A75" s="65">
        <v>38565</v>
      </c>
      <c r="B75" s="78">
        <v>68.327106000000001</v>
      </c>
      <c r="C75" s="52">
        <v>72.836314999999999</v>
      </c>
      <c r="D75" s="52">
        <v>31.828237000000001</v>
      </c>
      <c r="E75" s="52">
        <v>2.0675249999999998</v>
      </c>
      <c r="F75" s="52">
        <v>0.28115000000000001</v>
      </c>
      <c r="G75" s="52">
        <v>0.86960999999999999</v>
      </c>
      <c r="H75" s="79">
        <f t="shared" si="1"/>
        <v>176.20994299999998</v>
      </c>
    </row>
    <row r="76" spans="1:8" ht="14.25">
      <c r="A76" s="65">
        <v>38534</v>
      </c>
      <c r="B76" s="78">
        <v>57.533442999999998</v>
      </c>
      <c r="C76" s="52">
        <v>61.416499999999999</v>
      </c>
      <c r="D76" s="52">
        <v>26.572223999999999</v>
      </c>
      <c r="E76" s="52">
        <v>1.773055</v>
      </c>
      <c r="F76" s="52">
        <v>0.29228999999999999</v>
      </c>
      <c r="G76" s="52">
        <v>0.70171600000000001</v>
      </c>
      <c r="H76" s="79">
        <f t="shared" si="1"/>
        <v>148.28922800000001</v>
      </c>
    </row>
    <row r="77" spans="1:8" ht="14.25">
      <c r="A77" s="65">
        <v>38504</v>
      </c>
      <c r="B77" s="78">
        <v>57.265714000000003</v>
      </c>
      <c r="C77" s="52">
        <v>59.367337999999997</v>
      </c>
      <c r="D77" s="52">
        <v>26.629688999999999</v>
      </c>
      <c r="E77" s="52">
        <v>1.568587</v>
      </c>
      <c r="F77" s="52">
        <v>0.23991999999999999</v>
      </c>
      <c r="G77" s="52">
        <v>0.64498299999999997</v>
      </c>
      <c r="H77" s="79">
        <f t="shared" si="1"/>
        <v>145.71623100000002</v>
      </c>
    </row>
    <row r="78" spans="1:8" ht="14.25">
      <c r="A78" s="65">
        <v>38473</v>
      </c>
      <c r="B78" s="78">
        <v>54.212656000000003</v>
      </c>
      <c r="C78" s="52">
        <v>61.158385000000003</v>
      </c>
      <c r="D78" s="52">
        <v>27.552451000000001</v>
      </c>
      <c r="E78" s="52">
        <v>1.791371</v>
      </c>
      <c r="F78" s="52">
        <v>0.29926700000000001</v>
      </c>
      <c r="G78" s="52">
        <v>0.67019499999999999</v>
      </c>
      <c r="H78" s="79">
        <f t="shared" si="1"/>
        <v>145.684325</v>
      </c>
    </row>
    <row r="79" spans="1:8" ht="14.25">
      <c r="A79" s="65">
        <v>38443</v>
      </c>
      <c r="B79" s="78">
        <v>55.402999999999999</v>
      </c>
      <c r="C79" s="52">
        <v>58.780999999999999</v>
      </c>
      <c r="D79" s="52">
        <v>27.754000000000001</v>
      </c>
      <c r="E79" s="52">
        <v>1.819677</v>
      </c>
      <c r="F79" s="52">
        <v>0.26852100000000001</v>
      </c>
      <c r="G79" s="52">
        <v>0.637347</v>
      </c>
      <c r="H79" s="79">
        <f t="shared" si="1"/>
        <v>144.663545</v>
      </c>
    </row>
    <row r="80" spans="1:8" ht="14.25">
      <c r="A80" s="65">
        <v>38412</v>
      </c>
      <c r="B80" s="78">
        <v>45.158000000000001</v>
      </c>
      <c r="C80" s="52">
        <v>57.095999999999997</v>
      </c>
      <c r="D80" s="52">
        <v>26.423999999999999</v>
      </c>
      <c r="E80" s="52">
        <v>1.9738329999999999</v>
      </c>
      <c r="F80" s="52">
        <v>0.26964399999999999</v>
      </c>
      <c r="G80" s="52">
        <v>0.48559099999999999</v>
      </c>
      <c r="H80" s="79">
        <f t="shared" si="1"/>
        <v>131.40706800000001</v>
      </c>
    </row>
    <row r="81" spans="1:8" ht="14.25">
      <c r="A81" s="65">
        <v>38384</v>
      </c>
      <c r="B81" s="78">
        <v>32.909559999999999</v>
      </c>
      <c r="C81" s="52">
        <v>42.308658000000001</v>
      </c>
      <c r="D81" s="52">
        <v>19.353487000000001</v>
      </c>
      <c r="E81" s="52">
        <v>1.6085370000000001</v>
      </c>
      <c r="F81" s="52">
        <v>0.15056900000000001</v>
      </c>
      <c r="G81" s="52">
        <v>0.47206100000000001</v>
      </c>
      <c r="H81" s="79">
        <f t="shared" si="1"/>
        <v>96.802872000000008</v>
      </c>
    </row>
    <row r="82" spans="1:8" ht="14.25">
      <c r="A82" s="65">
        <v>38353</v>
      </c>
      <c r="B82" s="78">
        <v>36.284860000000002</v>
      </c>
      <c r="C82" s="52">
        <v>38.444381</v>
      </c>
      <c r="D82" s="52">
        <v>16.744993999999998</v>
      </c>
      <c r="E82" s="52">
        <v>1.4801489999999999</v>
      </c>
      <c r="F82" s="52">
        <v>0.19756000000000001</v>
      </c>
      <c r="G82" s="52">
        <v>0.25393199999999999</v>
      </c>
      <c r="H82" s="79">
        <f t="shared" si="1"/>
        <v>93.405875999999992</v>
      </c>
    </row>
    <row r="83" spans="1:8" ht="14.25">
      <c r="A83" s="65">
        <v>38322</v>
      </c>
      <c r="B83" s="78">
        <v>34.250729999999997</v>
      </c>
      <c r="C83" s="52">
        <v>38.334314999999997</v>
      </c>
      <c r="D83" s="52">
        <v>18.590727999999999</v>
      </c>
      <c r="E83" s="52">
        <v>1.0694129999999999</v>
      </c>
      <c r="F83" s="52">
        <v>0.167547</v>
      </c>
      <c r="G83" s="52">
        <v>0.50740099999999999</v>
      </c>
      <c r="H83" s="79">
        <f t="shared" si="1"/>
        <v>92.92013399999999</v>
      </c>
    </row>
    <row r="84" spans="1:8" ht="14.25">
      <c r="A84" s="65">
        <v>38292</v>
      </c>
      <c r="B84" s="78">
        <v>34.455700999999998</v>
      </c>
      <c r="C84" s="52">
        <v>39.225883000000003</v>
      </c>
      <c r="D84" s="52">
        <v>19.043918999999999</v>
      </c>
      <c r="E84" s="52">
        <v>1.215846</v>
      </c>
      <c r="F84" s="52">
        <v>0.17597399999999999</v>
      </c>
      <c r="G84" s="52">
        <v>0.44370199999999999</v>
      </c>
      <c r="H84" s="79">
        <f t="shared" si="1"/>
        <v>94.561025000000001</v>
      </c>
    </row>
    <row r="85" spans="1:8" ht="14.25">
      <c r="A85" s="65">
        <v>38261</v>
      </c>
      <c r="B85" s="78">
        <v>41.071550000000002</v>
      </c>
      <c r="C85" s="52">
        <v>47.10004</v>
      </c>
      <c r="D85" s="52">
        <v>20.634217</v>
      </c>
      <c r="E85" s="52">
        <v>1.660655</v>
      </c>
      <c r="F85" s="52">
        <v>0.157276</v>
      </c>
      <c r="G85" s="52">
        <v>0.43990200000000002</v>
      </c>
      <c r="H85" s="79">
        <f t="shared" si="1"/>
        <v>111.06364000000002</v>
      </c>
    </row>
    <row r="86" spans="1:8" ht="14.25">
      <c r="A86" s="65">
        <v>38231</v>
      </c>
      <c r="B86" s="78">
        <v>35.440730000000002</v>
      </c>
      <c r="C86" s="52">
        <v>36.842243000000003</v>
      </c>
      <c r="D86" s="52">
        <v>14.107699999999999</v>
      </c>
      <c r="E86" s="52">
        <v>1.2675110000000001</v>
      </c>
      <c r="F86" s="52">
        <v>0.20117299999999999</v>
      </c>
      <c r="G86" s="52">
        <v>0.46069199999999999</v>
      </c>
      <c r="H86" s="79">
        <f t="shared" si="1"/>
        <v>88.320048999999983</v>
      </c>
    </row>
    <row r="87" spans="1:8" ht="14.25">
      <c r="A87" s="65">
        <v>38200</v>
      </c>
      <c r="B87" s="78">
        <v>36.581083</v>
      </c>
      <c r="C87" s="52">
        <v>37.353133999999997</v>
      </c>
      <c r="D87" s="52">
        <v>18.886330999999998</v>
      </c>
      <c r="E87" s="52">
        <v>1.0836479999999999</v>
      </c>
      <c r="F87" s="52">
        <v>0.159668</v>
      </c>
      <c r="G87" s="52">
        <v>0.49132100000000001</v>
      </c>
      <c r="H87" s="79">
        <f t="shared" si="1"/>
        <v>94.55518499999998</v>
      </c>
    </row>
    <row r="88" spans="1:8" ht="14.25">
      <c r="A88" s="65">
        <v>38169</v>
      </c>
      <c r="B88" s="78">
        <v>34.549095000000001</v>
      </c>
      <c r="C88" s="52">
        <v>36.954943999999998</v>
      </c>
      <c r="D88" s="52">
        <v>16.856012</v>
      </c>
      <c r="E88" s="52">
        <v>0.91141000000000005</v>
      </c>
      <c r="F88" s="52">
        <v>0.175589</v>
      </c>
      <c r="G88" s="52">
        <v>0.52641899999999997</v>
      </c>
      <c r="H88" s="79">
        <f t="shared" si="1"/>
        <v>89.973469000000009</v>
      </c>
    </row>
    <row r="89" spans="1:8" ht="14.25">
      <c r="A89" s="65">
        <v>38139</v>
      </c>
      <c r="B89" s="78">
        <v>36.846465999999999</v>
      </c>
      <c r="C89" s="52">
        <v>41.177821999999999</v>
      </c>
      <c r="D89" s="52">
        <v>18.593902</v>
      </c>
      <c r="E89" s="52">
        <v>1.3844689999999999</v>
      </c>
      <c r="F89" s="52">
        <v>0.158724</v>
      </c>
      <c r="G89" s="52">
        <v>0.318907</v>
      </c>
      <c r="H89" s="79">
        <f t="shared" si="1"/>
        <v>98.480289999999997</v>
      </c>
    </row>
    <row r="90" spans="1:8" ht="14.25">
      <c r="A90" s="65">
        <v>38108</v>
      </c>
      <c r="B90" s="78">
        <v>27.717593999999998</v>
      </c>
      <c r="C90" s="52">
        <v>32.153641999999998</v>
      </c>
      <c r="D90" s="52">
        <v>15.581632000000001</v>
      </c>
      <c r="E90" s="52">
        <v>0.99469099999999999</v>
      </c>
      <c r="F90" s="52">
        <v>0.150528</v>
      </c>
      <c r="G90" s="52">
        <v>0.37922699999999998</v>
      </c>
      <c r="H90" s="79">
        <f t="shared" si="1"/>
        <v>76.977313999999993</v>
      </c>
    </row>
    <row r="91" spans="1:8" ht="14.25">
      <c r="A91" s="65">
        <v>38078</v>
      </c>
      <c r="B91" s="78">
        <v>27.941386999999999</v>
      </c>
      <c r="C91" s="52">
        <v>32.067920000000001</v>
      </c>
      <c r="D91" s="52">
        <v>14.682299</v>
      </c>
      <c r="E91" s="52">
        <v>1.070654</v>
      </c>
      <c r="F91" s="52">
        <v>0.17325099999999999</v>
      </c>
      <c r="G91" s="52">
        <v>0.43660100000000002</v>
      </c>
      <c r="H91" s="79">
        <f t="shared" si="1"/>
        <v>76.372112000000001</v>
      </c>
    </row>
    <row r="92" spans="1:8" ht="14.25">
      <c r="A92" s="65">
        <v>38047</v>
      </c>
      <c r="B92" s="78">
        <v>28.983708</v>
      </c>
      <c r="C92" s="52">
        <v>36.264420000000001</v>
      </c>
      <c r="D92" s="52">
        <v>16.375969999999999</v>
      </c>
      <c r="E92" s="52">
        <v>1.190269</v>
      </c>
      <c r="F92" s="52">
        <v>0.14452200000000001</v>
      </c>
      <c r="G92" s="52">
        <v>0.481518</v>
      </c>
      <c r="H92" s="79">
        <f t="shared" si="1"/>
        <v>83.440406999999993</v>
      </c>
    </row>
    <row r="93" spans="1:8" ht="14.25">
      <c r="A93" s="65">
        <v>38018</v>
      </c>
      <c r="B93" s="78">
        <v>25.908183999999999</v>
      </c>
      <c r="C93" s="52">
        <v>31.348856000000001</v>
      </c>
      <c r="D93" s="52">
        <v>15.397410000000001</v>
      </c>
      <c r="E93" s="52">
        <v>1.06464</v>
      </c>
      <c r="F93" s="52">
        <v>0.14694199999999999</v>
      </c>
      <c r="G93" s="52">
        <v>0.53148700000000004</v>
      </c>
      <c r="H93" s="79">
        <f t="shared" si="1"/>
        <v>74.397518999999988</v>
      </c>
    </row>
    <row r="94" spans="1:8" ht="14.25">
      <c r="A94" s="65">
        <v>37987</v>
      </c>
      <c r="B94" s="78">
        <v>29.056778999999999</v>
      </c>
      <c r="C94" s="52">
        <v>29.902730999999999</v>
      </c>
      <c r="D94" s="52">
        <v>11.965304</v>
      </c>
      <c r="E94" s="52">
        <v>1.184212</v>
      </c>
      <c r="F94" s="52">
        <v>0.17345099999999999</v>
      </c>
      <c r="G94" s="52">
        <v>0.51452200000000003</v>
      </c>
      <c r="H94" s="79">
        <f t="shared" si="1"/>
        <v>72.796999</v>
      </c>
    </row>
    <row r="95" spans="1:8" ht="14.25">
      <c r="A95" s="65">
        <v>37956</v>
      </c>
      <c r="B95" s="78">
        <v>26.040616</v>
      </c>
      <c r="C95" s="52">
        <v>27.961743999999999</v>
      </c>
      <c r="D95" s="52">
        <v>12.886782</v>
      </c>
      <c r="E95" s="52">
        <v>0.83169899999999997</v>
      </c>
      <c r="F95" s="52">
        <v>0.16725899999999999</v>
      </c>
      <c r="G95" s="52">
        <v>0.47366900000000001</v>
      </c>
      <c r="H95" s="79">
        <f t="shared" si="1"/>
        <v>68.361768999999995</v>
      </c>
    </row>
    <row r="96" spans="1:8" ht="14.25">
      <c r="A96" s="65">
        <v>37926</v>
      </c>
      <c r="B96" s="78">
        <v>28.999324999999999</v>
      </c>
      <c r="C96" s="52">
        <v>33.790236999999998</v>
      </c>
      <c r="D96" s="52">
        <v>13.916358000000001</v>
      </c>
      <c r="E96" s="52">
        <v>0.89215800000000001</v>
      </c>
      <c r="F96" s="52">
        <v>0.146066</v>
      </c>
      <c r="G96" s="52">
        <v>0.50836599999999998</v>
      </c>
      <c r="H96" s="79">
        <f t="shared" si="1"/>
        <v>78.252509999999987</v>
      </c>
    </row>
    <row r="97" spans="1:8" ht="14.25">
      <c r="A97" s="65">
        <v>37895</v>
      </c>
      <c r="B97" s="78">
        <v>32.523580000000003</v>
      </c>
      <c r="C97" s="52">
        <v>34.093553</v>
      </c>
      <c r="D97" s="52">
        <v>17.146705000000001</v>
      </c>
      <c r="E97" s="52">
        <v>1.0876110000000001</v>
      </c>
      <c r="F97" s="52">
        <v>0.125689</v>
      </c>
      <c r="G97" s="52">
        <v>0.57238900000000004</v>
      </c>
      <c r="H97" s="79">
        <f t="shared" si="1"/>
        <v>85.549526999999983</v>
      </c>
    </row>
    <row r="98" spans="1:8" ht="14.25">
      <c r="A98" s="65">
        <v>37865</v>
      </c>
      <c r="B98" s="78">
        <v>32.836233</v>
      </c>
      <c r="C98" s="52">
        <v>36.572476999999999</v>
      </c>
      <c r="D98" s="52">
        <v>15.981159999999999</v>
      </c>
      <c r="E98" s="52">
        <v>1.201894</v>
      </c>
      <c r="F98" s="52">
        <v>0.15903100000000001</v>
      </c>
      <c r="G98" s="52">
        <v>0.51956400000000003</v>
      </c>
      <c r="H98" s="79">
        <f t="shared" si="1"/>
        <v>87.270358999999999</v>
      </c>
    </row>
    <row r="99" spans="1:8" ht="14.25">
      <c r="A99" s="65">
        <v>37834</v>
      </c>
      <c r="B99" s="78">
        <v>31.068307999999998</v>
      </c>
      <c r="C99" s="52">
        <v>34.569127999999999</v>
      </c>
      <c r="D99" s="52">
        <v>14.96719</v>
      </c>
      <c r="E99" s="52">
        <v>1.1129519999999999</v>
      </c>
      <c r="F99" s="52">
        <v>0.17124800000000001</v>
      </c>
      <c r="G99" s="52">
        <v>0.63954999999999995</v>
      </c>
      <c r="H99" s="79">
        <f t="shared" si="1"/>
        <v>82.528376000000009</v>
      </c>
    </row>
    <row r="100" spans="1:8" ht="14.25">
      <c r="A100" s="65">
        <v>37803</v>
      </c>
      <c r="B100" s="78">
        <v>35.166235</v>
      </c>
      <c r="C100" s="52">
        <v>35.000433000000001</v>
      </c>
      <c r="D100" s="52">
        <v>14.698415000000001</v>
      </c>
      <c r="E100" s="52">
        <v>0.88950600000000002</v>
      </c>
      <c r="F100" s="52">
        <v>0.20191100000000001</v>
      </c>
      <c r="G100" s="52">
        <v>0.58849899999999999</v>
      </c>
      <c r="H100" s="79">
        <f t="shared" si="1"/>
        <v>86.54499899999999</v>
      </c>
    </row>
    <row r="101" spans="1:8" ht="14.25">
      <c r="A101" s="65">
        <v>37773</v>
      </c>
      <c r="B101" s="78">
        <v>32.237206999999998</v>
      </c>
      <c r="C101" s="52">
        <v>34.819569000000001</v>
      </c>
      <c r="D101" s="52">
        <v>14.769356</v>
      </c>
      <c r="E101" s="52">
        <v>1.067032</v>
      </c>
      <c r="F101" s="52">
        <v>0.236958</v>
      </c>
      <c r="G101" s="52">
        <v>0.60055700000000001</v>
      </c>
      <c r="H101" s="79">
        <f t="shared" si="1"/>
        <v>83.730678999999995</v>
      </c>
    </row>
    <row r="102" spans="1:8" ht="14.25">
      <c r="A102" s="65">
        <v>37742</v>
      </c>
      <c r="B102" s="78">
        <v>31.796198</v>
      </c>
      <c r="C102" s="52">
        <v>36.378250999999999</v>
      </c>
      <c r="D102" s="52">
        <v>16.154845999999999</v>
      </c>
      <c r="E102" s="52">
        <v>0.81650800000000001</v>
      </c>
      <c r="F102" s="52">
        <v>0.18784899999999999</v>
      </c>
      <c r="G102" s="52">
        <v>0.707175</v>
      </c>
      <c r="H102" s="79">
        <f t="shared" si="1"/>
        <v>86.040827000000007</v>
      </c>
    </row>
    <row r="103" spans="1:8" ht="14.25">
      <c r="A103" s="65">
        <v>37712</v>
      </c>
      <c r="B103" s="78">
        <v>29.833499</v>
      </c>
      <c r="C103" s="52">
        <v>33.827393999999998</v>
      </c>
      <c r="D103" s="52">
        <v>15.048978</v>
      </c>
      <c r="E103" s="52">
        <v>1.421473</v>
      </c>
      <c r="F103" s="52">
        <v>0.148282</v>
      </c>
      <c r="G103" s="52">
        <v>0.61050599999999999</v>
      </c>
      <c r="H103" s="79">
        <f t="shared" si="1"/>
        <v>80.890132000000008</v>
      </c>
    </row>
    <row r="104" spans="1:8" ht="14.25">
      <c r="A104" s="65">
        <v>37681</v>
      </c>
      <c r="B104" s="78">
        <v>34.757753000000001</v>
      </c>
      <c r="C104" s="52">
        <v>41.803919999999998</v>
      </c>
      <c r="D104" s="52">
        <v>18.351697999999999</v>
      </c>
      <c r="E104" s="52">
        <v>1.4511860000000001</v>
      </c>
      <c r="F104" s="52">
        <v>0.226051</v>
      </c>
      <c r="G104" s="52">
        <v>0.76849500000000004</v>
      </c>
      <c r="H104" s="79">
        <f t="shared" si="1"/>
        <v>97.359103000000005</v>
      </c>
    </row>
    <row r="105" spans="1:8" ht="14.25">
      <c r="A105" s="65">
        <v>37653</v>
      </c>
      <c r="B105" s="78">
        <v>28.584164999999999</v>
      </c>
      <c r="C105" s="52">
        <v>32.267012000000001</v>
      </c>
      <c r="D105" s="52">
        <v>15.220757000000001</v>
      </c>
      <c r="E105" s="52">
        <v>1.295005</v>
      </c>
      <c r="F105" s="52">
        <v>0.201599</v>
      </c>
      <c r="G105" s="52">
        <v>0.58510799999999996</v>
      </c>
      <c r="H105" s="79">
        <f t="shared" si="1"/>
        <v>78.153646000000009</v>
      </c>
    </row>
    <row r="106" spans="1:8" ht="14.25">
      <c r="A106" s="65">
        <v>37622</v>
      </c>
      <c r="B106" s="78">
        <v>31.678432999999998</v>
      </c>
      <c r="C106" s="52">
        <v>32.709583000000002</v>
      </c>
      <c r="D106" s="52">
        <v>14.052536</v>
      </c>
      <c r="E106" s="52">
        <v>0.761374</v>
      </c>
      <c r="F106" s="52">
        <v>0.175508</v>
      </c>
      <c r="G106" s="52">
        <v>0.69922200000000001</v>
      </c>
      <c r="H106" s="79">
        <f t="shared" si="1"/>
        <v>80.076656</v>
      </c>
    </row>
    <row r="107" spans="1:8" ht="14.25">
      <c r="A107" s="65">
        <v>37591</v>
      </c>
      <c r="B107" s="78">
        <v>28.281390999999999</v>
      </c>
      <c r="C107" s="52">
        <v>29.11917</v>
      </c>
      <c r="D107" s="52">
        <v>13.461007</v>
      </c>
      <c r="E107" s="52">
        <v>1.2111430000000001</v>
      </c>
      <c r="F107" s="52">
        <v>0.201404</v>
      </c>
      <c r="G107" s="52">
        <v>0.54246499999999997</v>
      </c>
      <c r="H107" s="79">
        <f t="shared" si="1"/>
        <v>72.816579999999988</v>
      </c>
    </row>
    <row r="108" spans="1:8" ht="14.25">
      <c r="A108" s="65">
        <v>37561</v>
      </c>
      <c r="B108" s="78">
        <v>29.732904000000001</v>
      </c>
      <c r="C108" s="52">
        <v>32.437109999999997</v>
      </c>
      <c r="D108" s="52">
        <v>14.863979</v>
      </c>
      <c r="E108" s="52">
        <v>0.78233699999999995</v>
      </c>
      <c r="F108" s="52">
        <v>0.19819200000000001</v>
      </c>
      <c r="G108" s="52">
        <v>0.65545900000000001</v>
      </c>
      <c r="H108" s="79">
        <f t="shared" si="1"/>
        <v>78.669980999999993</v>
      </c>
    </row>
    <row r="109" spans="1:8" ht="14.25">
      <c r="A109" s="65">
        <v>37530</v>
      </c>
      <c r="B109" s="78">
        <v>31.466331</v>
      </c>
      <c r="C109" s="52">
        <v>35.416786999999999</v>
      </c>
      <c r="D109" s="52">
        <v>16.728539000000001</v>
      </c>
      <c r="E109" s="52">
        <v>1.0327599999999999</v>
      </c>
      <c r="F109" s="52">
        <v>0.196294</v>
      </c>
      <c r="G109" s="52">
        <v>0.77331700000000003</v>
      </c>
      <c r="H109" s="79">
        <f t="shared" si="1"/>
        <v>85.61402799999999</v>
      </c>
    </row>
    <row r="110" spans="1:8" ht="14.25">
      <c r="A110" s="65">
        <v>37500</v>
      </c>
      <c r="B110" s="78">
        <v>28.93291</v>
      </c>
      <c r="C110" s="52">
        <v>32.888688999999999</v>
      </c>
      <c r="D110" s="52">
        <v>15.366488</v>
      </c>
      <c r="E110" s="52">
        <v>1.2463439999999999</v>
      </c>
      <c r="F110" s="52">
        <v>0.12617800000000001</v>
      </c>
      <c r="G110" s="52">
        <v>0.64297599999999999</v>
      </c>
      <c r="H110" s="79">
        <f t="shared" si="1"/>
        <v>79.20358499999999</v>
      </c>
    </row>
    <row r="111" spans="1:8" ht="14.25">
      <c r="A111" s="65">
        <v>37469</v>
      </c>
      <c r="B111" s="78">
        <v>34.692481000000001</v>
      </c>
      <c r="C111" s="52">
        <v>38.626634000000003</v>
      </c>
      <c r="D111" s="52">
        <v>16.011004</v>
      </c>
      <c r="E111" s="52">
        <v>1.846635</v>
      </c>
      <c r="F111" s="52">
        <v>0.22994999999999999</v>
      </c>
      <c r="G111" s="52">
        <v>0.78287600000000002</v>
      </c>
      <c r="H111" s="79">
        <f t="shared" si="1"/>
        <v>92.189580000000021</v>
      </c>
    </row>
    <row r="112" spans="1:8" ht="14.25">
      <c r="A112" s="65">
        <v>37438</v>
      </c>
      <c r="B112" s="78">
        <v>31.116700000000002</v>
      </c>
      <c r="C112" s="52">
        <v>31.590672000000001</v>
      </c>
      <c r="D112" s="52">
        <v>14.977161000000001</v>
      </c>
      <c r="E112" s="52">
        <v>1.1754709999999999</v>
      </c>
      <c r="F112" s="52">
        <v>0.170294</v>
      </c>
      <c r="G112" s="52">
        <v>0.63045099999999998</v>
      </c>
      <c r="H112" s="79">
        <f t="shared" si="1"/>
        <v>79.660748999999996</v>
      </c>
    </row>
    <row r="113" spans="1:8" ht="14.25">
      <c r="A113" s="65">
        <v>37408</v>
      </c>
      <c r="B113" s="78">
        <v>27.2575</v>
      </c>
      <c r="C113" s="52">
        <v>29.667266000000001</v>
      </c>
      <c r="D113" s="52">
        <v>14.191948</v>
      </c>
      <c r="E113" s="52">
        <v>0.70407600000000004</v>
      </c>
      <c r="F113" s="52">
        <v>0.16142799999999999</v>
      </c>
      <c r="G113" s="52">
        <v>0.32980700000000002</v>
      </c>
      <c r="H113" s="79">
        <f t="shared" si="1"/>
        <v>72.312025000000006</v>
      </c>
    </row>
    <row r="114" spans="1:8" ht="14.25">
      <c r="A114" s="65">
        <v>37377</v>
      </c>
      <c r="B114" s="78">
        <v>25.601907000000001</v>
      </c>
      <c r="C114" s="52">
        <v>30.548753000000001</v>
      </c>
      <c r="D114" s="52">
        <v>13.843310000000001</v>
      </c>
      <c r="E114" s="52">
        <v>0.84044099999999999</v>
      </c>
      <c r="F114" s="52">
        <v>0.16812099999999999</v>
      </c>
      <c r="G114" s="52">
        <v>1.445527</v>
      </c>
      <c r="H114" s="79">
        <f t="shared" si="1"/>
        <v>72.448059000000001</v>
      </c>
    </row>
    <row r="115" spans="1:8" ht="14.25">
      <c r="A115" s="65">
        <v>37347</v>
      </c>
      <c r="B115" s="78">
        <v>21.855651000000002</v>
      </c>
      <c r="C115" s="52">
        <v>26.206674</v>
      </c>
      <c r="D115" s="52">
        <v>12.492736000000001</v>
      </c>
      <c r="E115" s="52">
        <v>1.140943</v>
      </c>
      <c r="F115" s="52">
        <v>0.11090999999999999</v>
      </c>
      <c r="G115" s="52">
        <v>0.60513600000000001</v>
      </c>
      <c r="H115" s="79">
        <f t="shared" si="1"/>
        <v>62.412050000000001</v>
      </c>
    </row>
    <row r="116" spans="1:8" ht="14.25">
      <c r="A116" s="65">
        <v>37316</v>
      </c>
      <c r="B116" s="78">
        <v>19.108751999999999</v>
      </c>
      <c r="C116" s="52">
        <v>26.936035</v>
      </c>
      <c r="D116" s="52">
        <v>12.908841000000001</v>
      </c>
      <c r="E116" s="52">
        <v>1.2004250000000001</v>
      </c>
      <c r="F116" s="52">
        <v>0.181621</v>
      </c>
      <c r="G116" s="52">
        <v>0.53803100000000004</v>
      </c>
      <c r="H116" s="79">
        <f t="shared" si="1"/>
        <v>60.873705000000001</v>
      </c>
    </row>
    <row r="117" spans="1:8" ht="14.25">
      <c r="A117" s="65">
        <v>37288</v>
      </c>
      <c r="B117" s="78">
        <v>17.931476</v>
      </c>
      <c r="C117" s="52">
        <v>21.546406999999999</v>
      </c>
      <c r="D117" s="52">
        <v>9.8063839999999995</v>
      </c>
      <c r="E117" s="52">
        <v>0.86938099999999996</v>
      </c>
      <c r="F117" s="52">
        <v>0.128964</v>
      </c>
      <c r="G117" s="52">
        <v>0.425257</v>
      </c>
      <c r="H117" s="79">
        <f t="shared" si="1"/>
        <v>50.707869000000002</v>
      </c>
    </row>
    <row r="118" spans="1:8" ht="14.25">
      <c r="A118" s="65">
        <v>37257</v>
      </c>
      <c r="B118" s="78">
        <v>23.344002</v>
      </c>
      <c r="C118" s="52">
        <v>22.487506</v>
      </c>
      <c r="D118" s="52">
        <v>8.6185569999999991</v>
      </c>
      <c r="E118" s="52">
        <v>0.87125799999999998</v>
      </c>
      <c r="F118" s="52">
        <v>0.14922099999999999</v>
      </c>
      <c r="G118" s="52">
        <v>0.42006900000000003</v>
      </c>
      <c r="H118" s="79">
        <f t="shared" si="1"/>
        <v>55.890612999999988</v>
      </c>
    </row>
    <row r="119" spans="1:8" ht="14.25">
      <c r="A119" s="65">
        <v>37226</v>
      </c>
      <c r="B119" s="78">
        <v>21.729248999999999</v>
      </c>
      <c r="C119" s="52">
        <v>25.756250000000001</v>
      </c>
      <c r="D119" s="52">
        <v>12.880921000000001</v>
      </c>
      <c r="E119" s="52">
        <v>0.227801</v>
      </c>
      <c r="F119" s="52">
        <v>0.103076</v>
      </c>
      <c r="G119" s="52">
        <v>0.77849900000000005</v>
      </c>
      <c r="H119" s="79">
        <f t="shared" si="1"/>
        <v>61.475796000000003</v>
      </c>
    </row>
    <row r="120" spans="1:8" ht="14.25">
      <c r="A120" s="65">
        <v>37196</v>
      </c>
      <c r="B120" s="78">
        <v>23.116779000000001</v>
      </c>
      <c r="C120" s="52">
        <v>25.046002999999999</v>
      </c>
      <c r="D120" s="52">
        <v>11.986146</v>
      </c>
      <c r="E120" s="52">
        <v>1.0169410000000001</v>
      </c>
      <c r="F120" s="52">
        <v>0.16429099999999999</v>
      </c>
      <c r="G120" s="52">
        <v>-5.1146999999999998E-2</v>
      </c>
      <c r="H120" s="79">
        <f t="shared" si="1"/>
        <v>61.279012999999999</v>
      </c>
    </row>
    <row r="121" spans="1:8" ht="14.25">
      <c r="A121" s="65">
        <v>37165</v>
      </c>
      <c r="B121" s="78">
        <v>29.114000000000001</v>
      </c>
      <c r="C121" s="52">
        <v>33.552999999999997</v>
      </c>
      <c r="D121" s="52">
        <v>15.557</v>
      </c>
      <c r="E121" s="52">
        <v>1.5971789999999999</v>
      </c>
      <c r="F121" s="52">
        <v>0.17576</v>
      </c>
      <c r="G121" s="52">
        <v>0.65036799999999995</v>
      </c>
      <c r="H121" s="79">
        <f t="shared" si="1"/>
        <v>80.647306999999998</v>
      </c>
    </row>
    <row r="122" spans="1:8" ht="14.25">
      <c r="A122" s="65">
        <v>37135</v>
      </c>
      <c r="B122" s="78">
        <v>29.108000000000001</v>
      </c>
      <c r="C122" s="52">
        <v>32.409999999999997</v>
      </c>
      <c r="D122" s="52">
        <v>14.531000000000001</v>
      </c>
      <c r="E122" s="52">
        <v>-0.24057799999999999</v>
      </c>
      <c r="F122" s="52">
        <v>0.174514</v>
      </c>
      <c r="G122" s="52">
        <v>0.58885399999999999</v>
      </c>
      <c r="H122" s="79">
        <f t="shared" si="1"/>
        <v>76.571790000000007</v>
      </c>
    </row>
    <row r="123" spans="1:8" ht="14.25">
      <c r="A123" s="65">
        <v>37104</v>
      </c>
      <c r="B123" s="78">
        <v>26.972999999999999</v>
      </c>
      <c r="C123" s="52">
        <v>31.184999999999999</v>
      </c>
      <c r="D123" s="52">
        <v>15.135</v>
      </c>
      <c r="E123" s="52">
        <v>1.000311</v>
      </c>
      <c r="F123" s="52">
        <v>0.14371300000000001</v>
      </c>
      <c r="G123" s="52">
        <v>0.74634199999999995</v>
      </c>
      <c r="H123" s="79">
        <f t="shared" si="1"/>
        <v>75.183366000000007</v>
      </c>
    </row>
    <row r="124" spans="1:8" ht="14.25">
      <c r="A124" s="65">
        <v>37073</v>
      </c>
      <c r="B124" s="78">
        <v>30.167000000000002</v>
      </c>
      <c r="C124" s="52">
        <v>31.082999999999998</v>
      </c>
      <c r="D124" s="52">
        <v>13.872</v>
      </c>
      <c r="E124" s="52">
        <v>1.1450400000000001</v>
      </c>
      <c r="F124" s="52">
        <v>0.209785</v>
      </c>
      <c r="G124" s="52">
        <v>0.52832699999999999</v>
      </c>
      <c r="H124" s="79">
        <f t="shared" si="1"/>
        <v>77.005151999999995</v>
      </c>
    </row>
    <row r="125" spans="1:8" ht="14.25">
      <c r="A125" s="65">
        <v>37043</v>
      </c>
      <c r="B125" s="78">
        <v>33.124000000000009</v>
      </c>
      <c r="C125" s="52">
        <v>32.970999999999997</v>
      </c>
      <c r="D125" s="52">
        <v>14.867000000000001</v>
      </c>
      <c r="E125" s="52">
        <v>0.79056400000000004</v>
      </c>
      <c r="F125" s="52">
        <v>0.19797100000000001</v>
      </c>
      <c r="G125" s="52">
        <v>0.70884800000000003</v>
      </c>
      <c r="H125" s="79">
        <f t="shared" si="1"/>
        <v>82.659383000000005</v>
      </c>
    </row>
    <row r="126" spans="1:8" ht="14.25">
      <c r="A126" s="65">
        <v>37012</v>
      </c>
      <c r="B126" s="78">
        <v>30.382999999999999</v>
      </c>
      <c r="C126" s="52">
        <v>35.536999999999999</v>
      </c>
      <c r="D126" s="52">
        <v>17.614999999999998</v>
      </c>
      <c r="E126" s="52">
        <v>0.88422800000000001</v>
      </c>
      <c r="F126" s="52">
        <v>0.17962</v>
      </c>
      <c r="G126" s="52">
        <v>0.78671100000000005</v>
      </c>
      <c r="H126" s="79">
        <f t="shared" si="1"/>
        <v>85.385558999999986</v>
      </c>
    </row>
    <row r="127" spans="1:8" ht="14.25">
      <c r="A127" s="65">
        <v>36982</v>
      </c>
      <c r="B127" s="78">
        <v>28.792999999999999</v>
      </c>
      <c r="C127" s="52">
        <v>34.779000000000003</v>
      </c>
      <c r="D127" s="52">
        <v>17.167999999999999</v>
      </c>
      <c r="E127" s="52">
        <v>2.372627</v>
      </c>
      <c r="F127" s="52">
        <v>0.181648</v>
      </c>
      <c r="G127" s="52">
        <v>0.75554699999999997</v>
      </c>
      <c r="H127" s="79">
        <f t="shared" si="1"/>
        <v>84.049822000000006</v>
      </c>
    </row>
    <row r="128" spans="1:8" ht="14.25">
      <c r="A128" s="65">
        <v>36951</v>
      </c>
      <c r="B128" s="78">
        <v>26.875</v>
      </c>
      <c r="C128" s="52">
        <v>33.78</v>
      </c>
      <c r="D128" s="52">
        <v>18.111000000000001</v>
      </c>
      <c r="E128" s="52">
        <v>-0.21246899999999999</v>
      </c>
      <c r="F128" s="52">
        <v>0.20962800000000001</v>
      </c>
      <c r="G128" s="52">
        <v>0.70244899999999999</v>
      </c>
      <c r="H128" s="79">
        <f t="shared" si="1"/>
        <v>79.465608000000003</v>
      </c>
    </row>
    <row r="129" spans="1:8" ht="14.25">
      <c r="A129" s="65">
        <v>36923</v>
      </c>
      <c r="B129" s="78">
        <v>24.725000000000001</v>
      </c>
      <c r="C129" s="52">
        <v>30.654</v>
      </c>
      <c r="D129" s="52">
        <v>17.324000000000002</v>
      </c>
      <c r="E129" s="52">
        <v>1.326095</v>
      </c>
      <c r="F129" s="52">
        <v>0.199709</v>
      </c>
      <c r="G129" s="52">
        <v>0.66732899999999995</v>
      </c>
      <c r="H129" s="79">
        <f t="shared" si="1"/>
        <v>74.896132999999992</v>
      </c>
    </row>
    <row r="130" spans="1:8" ht="14.25">
      <c r="A130" s="65">
        <v>36892</v>
      </c>
      <c r="B130" s="78">
        <v>34.35</v>
      </c>
      <c r="C130" s="52">
        <v>32.314999999999998</v>
      </c>
      <c r="D130" s="52">
        <v>14.590999999999999</v>
      </c>
      <c r="E130" s="52">
        <v>1.340382</v>
      </c>
      <c r="F130" s="52">
        <v>0.27414100000000002</v>
      </c>
      <c r="G130" s="52">
        <v>0.74292899999999995</v>
      </c>
      <c r="H130" s="79">
        <f t="shared" si="1"/>
        <v>83.613451999999995</v>
      </c>
    </row>
    <row r="131" spans="1:8" ht="14.25">
      <c r="A131" s="65">
        <v>36861</v>
      </c>
      <c r="B131" s="78">
        <v>29.823</v>
      </c>
      <c r="C131" s="52">
        <v>36.872</v>
      </c>
      <c r="D131" s="52">
        <v>18.373000000000001</v>
      </c>
      <c r="E131" s="52">
        <v>0.18898200000000001</v>
      </c>
      <c r="F131" s="52">
        <v>0.19891400000000001</v>
      </c>
      <c r="G131" s="52">
        <v>1.3688009999999999</v>
      </c>
      <c r="H131" s="79">
        <f t="shared" si="1"/>
        <v>86.824697</v>
      </c>
    </row>
    <row r="132" spans="1:8" ht="14.25">
      <c r="A132" s="65">
        <v>36831</v>
      </c>
      <c r="B132" s="78">
        <v>33.936999999999998</v>
      </c>
      <c r="C132" s="52">
        <v>39.021000000000001</v>
      </c>
      <c r="D132" s="52">
        <v>19.73</v>
      </c>
      <c r="E132" s="52">
        <v>1.0212159999999999</v>
      </c>
      <c r="F132" s="52">
        <v>0.17652699999999999</v>
      </c>
      <c r="G132" s="52">
        <v>0.697662</v>
      </c>
      <c r="H132" s="79">
        <f t="shared" si="1"/>
        <v>94.583404999999985</v>
      </c>
    </row>
    <row r="133" spans="1:8" ht="14.25">
      <c r="A133" s="65">
        <v>36800</v>
      </c>
      <c r="B133" s="78">
        <v>38.381999999999998</v>
      </c>
      <c r="C133" s="52">
        <v>43.636000000000003</v>
      </c>
      <c r="D133" s="52">
        <v>21.52</v>
      </c>
      <c r="E133" s="52">
        <v>1.584997</v>
      </c>
      <c r="F133" s="52">
        <v>0.22340199999999999</v>
      </c>
      <c r="G133" s="52">
        <v>0.65577200000000002</v>
      </c>
      <c r="H133" s="79">
        <f t="shared" si="1"/>
        <v>106.00217099999999</v>
      </c>
    </row>
    <row r="134" spans="1:8" ht="14.25">
      <c r="A134" s="65">
        <v>36770</v>
      </c>
      <c r="B134" s="78">
        <v>36.1</v>
      </c>
      <c r="C134" s="52">
        <v>40.017000000000003</v>
      </c>
      <c r="D134" s="52">
        <v>19.155000000000001</v>
      </c>
      <c r="E134" s="52">
        <v>1.7138899999999999</v>
      </c>
      <c r="F134" s="52">
        <v>0.210179</v>
      </c>
      <c r="G134" s="52">
        <v>0.610788</v>
      </c>
      <c r="H134" s="79">
        <f t="shared" si="1"/>
        <v>97.806857000000008</v>
      </c>
    </row>
    <row r="135" spans="1:8" ht="14.25">
      <c r="A135" s="65">
        <v>36739</v>
      </c>
      <c r="B135" s="78">
        <v>36.106999999999999</v>
      </c>
      <c r="C135" s="52">
        <v>36.896999999999998</v>
      </c>
      <c r="D135" s="52">
        <v>19.934000000000001</v>
      </c>
      <c r="E135" s="52">
        <v>1.999026</v>
      </c>
      <c r="F135" s="52">
        <v>0.227078</v>
      </c>
      <c r="G135" s="52">
        <v>0.91876899999999995</v>
      </c>
      <c r="H135" s="79">
        <f t="shared" si="1"/>
        <v>96.082872999999992</v>
      </c>
    </row>
    <row r="136" spans="1:8" ht="14.25">
      <c r="A136" s="65">
        <v>36708</v>
      </c>
      <c r="B136" s="78">
        <v>33.448</v>
      </c>
      <c r="C136" s="52">
        <v>37.761000000000003</v>
      </c>
      <c r="D136" s="52">
        <v>18.145</v>
      </c>
      <c r="E136" s="52">
        <v>-0.59666699999999995</v>
      </c>
      <c r="F136" s="52">
        <v>0.234154</v>
      </c>
      <c r="G136" s="52">
        <v>0.746</v>
      </c>
      <c r="H136" s="79">
        <f t="shared" si="1"/>
        <v>89.737487000000002</v>
      </c>
    </row>
    <row r="137" spans="1:8" ht="14.25">
      <c r="A137" s="65">
        <v>36678</v>
      </c>
      <c r="B137" s="78">
        <v>31.012</v>
      </c>
      <c r="C137" s="52">
        <v>36.942999999999998</v>
      </c>
      <c r="D137" s="52">
        <v>18.687999999999999</v>
      </c>
      <c r="E137" s="52">
        <v>1.617</v>
      </c>
      <c r="F137" s="52">
        <v>0.20641000000000001</v>
      </c>
      <c r="G137" s="52">
        <v>0.72299999999999998</v>
      </c>
      <c r="H137" s="79">
        <f t="shared" si="1"/>
        <v>89.189410000000009</v>
      </c>
    </row>
    <row r="138" spans="1:8" ht="14.25">
      <c r="A138" s="65">
        <v>36647</v>
      </c>
      <c r="B138" s="78">
        <v>24.643000000000001</v>
      </c>
      <c r="C138" s="52">
        <v>30.062000000000001</v>
      </c>
      <c r="D138" s="52">
        <v>16.425999999999998</v>
      </c>
      <c r="E138" s="52">
        <v>1.0669999999999999</v>
      </c>
      <c r="F138" s="52">
        <v>0.15407899999999999</v>
      </c>
      <c r="G138" s="52">
        <v>0.73899999999999999</v>
      </c>
      <c r="H138" s="79">
        <f t="shared" si="1"/>
        <v>73.091078999999993</v>
      </c>
    </row>
    <row r="139" spans="1:8" ht="14.25">
      <c r="A139" s="65">
        <v>36617</v>
      </c>
      <c r="B139" s="78">
        <v>21.558</v>
      </c>
      <c r="C139" s="52">
        <v>26.573</v>
      </c>
      <c r="D139" s="52">
        <v>13.554</v>
      </c>
      <c r="E139" s="52">
        <v>1.248</v>
      </c>
      <c r="F139" s="52">
        <v>0.17421500000000001</v>
      </c>
      <c r="G139" s="52">
        <v>0.47399999999999998</v>
      </c>
      <c r="H139" s="79">
        <f t="shared" si="1"/>
        <v>63.581214999999993</v>
      </c>
    </row>
    <row r="140" spans="1:8" ht="14.25">
      <c r="A140" s="65">
        <v>36586</v>
      </c>
      <c r="B140" s="78">
        <v>19.838637469999998</v>
      </c>
      <c r="C140" s="52">
        <v>26.565000000000001</v>
      </c>
      <c r="D140" s="52">
        <v>15.763</v>
      </c>
      <c r="E140" s="52">
        <v>0.52200000000000002</v>
      </c>
      <c r="F140" s="52">
        <v>0.17760600000000001</v>
      </c>
      <c r="G140" s="52">
        <v>0.60399999999999998</v>
      </c>
      <c r="H140" s="79">
        <f t="shared" si="1"/>
        <v>63.470243469999993</v>
      </c>
    </row>
    <row r="141" spans="1:8" ht="14.25">
      <c r="A141" s="65">
        <v>36557</v>
      </c>
      <c r="B141" s="78">
        <v>22.235586610000002</v>
      </c>
      <c r="C141" s="52">
        <v>27.870280728999997</v>
      </c>
      <c r="D141" s="52">
        <v>15.317666229999999</v>
      </c>
      <c r="E141" s="52">
        <v>0.94499999999999995</v>
      </c>
      <c r="F141" s="52">
        <v>0.17513300000000001</v>
      </c>
      <c r="G141" s="52">
        <v>0.61399999999999999</v>
      </c>
      <c r="H141" s="79">
        <f t="shared" si="1"/>
        <v>67.157666569</v>
      </c>
    </row>
    <row r="142" spans="1:8" ht="14.25">
      <c r="A142" s="65">
        <v>36526</v>
      </c>
      <c r="B142" s="78">
        <v>24.723157099999998</v>
      </c>
      <c r="C142" s="52">
        <v>27.696714650000001</v>
      </c>
      <c r="D142" s="52">
        <v>13.709137610000001</v>
      </c>
      <c r="E142" s="52">
        <v>1.7070000000000001</v>
      </c>
      <c r="F142" s="52">
        <v>0.16931499999999999</v>
      </c>
      <c r="G142" s="52">
        <v>0.50900000000000001</v>
      </c>
      <c r="H142" s="79">
        <f t="shared" si="1"/>
        <v>68.514324359999989</v>
      </c>
    </row>
    <row r="143" spans="1:8" ht="14.25">
      <c r="A143" s="65">
        <v>36495</v>
      </c>
      <c r="B143" s="78">
        <v>23.982171999999998</v>
      </c>
      <c r="C143" s="52">
        <v>27.109312239999998</v>
      </c>
      <c r="D143" s="52">
        <v>14.353415609999999</v>
      </c>
      <c r="E143" s="52">
        <v>0.89</v>
      </c>
      <c r="F143" s="52">
        <v>0.154641</v>
      </c>
      <c r="G143" s="52">
        <v>0.60138599999999998</v>
      </c>
      <c r="H143" s="79">
        <f t="shared" si="1"/>
        <v>67.090926850000002</v>
      </c>
    </row>
    <row r="144" spans="1:8" ht="14.25">
      <c r="A144" s="65">
        <v>36465</v>
      </c>
      <c r="B144" s="78">
        <v>24.611999999999998</v>
      </c>
      <c r="C144" s="52">
        <v>26.821999999999999</v>
      </c>
      <c r="D144" s="52">
        <v>13.574</v>
      </c>
      <c r="E144" s="52">
        <v>1.1619999999999999</v>
      </c>
      <c r="F144" s="52">
        <v>0.17305000000000001</v>
      </c>
      <c r="G144" s="52">
        <v>0.54700000000000004</v>
      </c>
      <c r="H144" s="79">
        <f t="shared" ref="H144:H148" si="2">SUM(B144:G144)</f>
        <v>66.890050000000002</v>
      </c>
    </row>
    <row r="145" spans="1:8" ht="14.25">
      <c r="A145" s="65">
        <v>36434</v>
      </c>
      <c r="B145" s="78">
        <v>25.344000000000001</v>
      </c>
      <c r="C145" s="52">
        <v>28.863</v>
      </c>
      <c r="D145" s="52">
        <v>16.04</v>
      </c>
      <c r="E145" s="52">
        <v>0.76</v>
      </c>
      <c r="F145" s="52">
        <v>0.158161</v>
      </c>
      <c r="G145" s="52">
        <v>0.64900000000000002</v>
      </c>
      <c r="H145" s="79">
        <f t="shared" si="2"/>
        <v>71.814161000000013</v>
      </c>
    </row>
    <row r="146" spans="1:8" ht="14.25">
      <c r="A146" s="65">
        <v>36404</v>
      </c>
      <c r="B146" s="78">
        <v>26.744</v>
      </c>
      <c r="C146" s="52">
        <v>27.891999999999999</v>
      </c>
      <c r="D146" s="52">
        <v>14.285</v>
      </c>
      <c r="E146" s="52">
        <v>1.1000000000000001</v>
      </c>
      <c r="F146" s="52">
        <v>0.183</v>
      </c>
      <c r="G146" s="52">
        <v>0.55788800000000005</v>
      </c>
      <c r="H146" s="79">
        <f t="shared" si="2"/>
        <v>70.761887999999999</v>
      </c>
    </row>
    <row r="147" spans="1:8" ht="14.25">
      <c r="A147" s="65">
        <v>36373</v>
      </c>
      <c r="B147" s="78">
        <v>24.222999999999999</v>
      </c>
      <c r="C147" s="52">
        <v>26.873000000000001</v>
      </c>
      <c r="D147" s="52">
        <v>14.603</v>
      </c>
      <c r="E147" s="52">
        <v>0.70100000000000007</v>
      </c>
      <c r="F147" s="52">
        <v>0.12881400000000001</v>
      </c>
      <c r="G147" s="52">
        <v>0.745</v>
      </c>
      <c r="H147" s="79">
        <f t="shared" si="2"/>
        <v>67.273814000000002</v>
      </c>
    </row>
    <row r="148" spans="1:8" ht="14.25">
      <c r="A148" s="70">
        <v>36342</v>
      </c>
      <c r="B148" s="80">
        <v>20.773</v>
      </c>
      <c r="C148" s="81">
        <v>22.832999999999998</v>
      </c>
      <c r="D148" s="81">
        <v>12.12</v>
      </c>
      <c r="E148" s="81">
        <v>1.2350000000000001</v>
      </c>
      <c r="F148" s="81">
        <v>0.14144999999999999</v>
      </c>
      <c r="G148" s="81">
        <v>0.45900000000000002</v>
      </c>
      <c r="H148" s="83">
        <f t="shared" si="2"/>
        <v>57.561449999999994</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dimension ref="A2:H148"/>
  <sheetViews>
    <sheetView workbookViewId="0">
      <pane xSplit="1" ySplit="4" topLeftCell="B5" activePane="bottomRight" state="frozen"/>
      <selection pane="topRight" activeCell="B1" sqref="B1"/>
      <selection pane="bottomLeft" activeCell="A5" sqref="A5"/>
      <selection pane="bottomRight" activeCell="B5" sqref="B5"/>
    </sheetView>
  </sheetViews>
  <sheetFormatPr defaultRowHeight="12.75"/>
  <cols>
    <col min="1" max="1" width="10.7109375" bestFit="1" customWidth="1"/>
    <col min="2" max="2" width="13.140625" bestFit="1" customWidth="1"/>
    <col min="3" max="3" width="11.7109375" bestFit="1" customWidth="1"/>
    <col min="4" max="4" width="11.5703125" bestFit="1" customWidth="1"/>
    <col min="5" max="5" width="12.85546875" customWidth="1"/>
    <col min="6" max="6" width="10" bestFit="1" customWidth="1"/>
    <col min="7" max="7" width="7.140625" bestFit="1" customWidth="1"/>
    <col min="8" max="8" width="8.28515625" bestFit="1" customWidth="1"/>
  </cols>
  <sheetData>
    <row r="2" spans="1:8" ht="13.5" thickBot="1"/>
    <row r="3" spans="1:8" ht="14.25">
      <c r="A3" s="4"/>
      <c r="B3" s="55" t="s">
        <v>53</v>
      </c>
      <c r="C3" s="44"/>
      <c r="D3" s="44"/>
      <c r="E3" s="44"/>
      <c r="F3" s="44"/>
      <c r="G3" s="44"/>
      <c r="H3" s="74"/>
    </row>
    <row r="4" spans="1:8" ht="30" customHeight="1">
      <c r="A4" s="63" t="s">
        <v>2</v>
      </c>
      <c r="B4" s="95" t="s">
        <v>38</v>
      </c>
      <c r="C4" s="46" t="s">
        <v>39</v>
      </c>
      <c r="D4" s="46" t="s">
        <v>40</v>
      </c>
      <c r="E4" s="49" t="s">
        <v>41</v>
      </c>
      <c r="F4" s="46" t="s">
        <v>42</v>
      </c>
      <c r="G4" s="46" t="s">
        <v>43</v>
      </c>
      <c r="H4" s="96" t="s">
        <v>44</v>
      </c>
    </row>
    <row r="5" spans="1:8" ht="14.25">
      <c r="A5" s="65">
        <v>40695</v>
      </c>
      <c r="B5" s="76">
        <v>24.415054829999999</v>
      </c>
      <c r="C5" s="47">
        <v>29.281935730000001</v>
      </c>
      <c r="D5" s="47">
        <v>9.1485572899999994</v>
      </c>
      <c r="E5" s="47">
        <v>1.02412737</v>
      </c>
      <c r="F5" s="47">
        <v>0.10332502</v>
      </c>
      <c r="G5" s="47">
        <v>0.14983263999999999</v>
      </c>
      <c r="H5" s="77">
        <v>64.122832880000004</v>
      </c>
    </row>
    <row r="6" spans="1:8" ht="14.25">
      <c r="A6" s="65">
        <v>40664</v>
      </c>
      <c r="B6" s="76">
        <v>24.856758189999997</v>
      </c>
      <c r="C6" s="47">
        <v>31.347461670000001</v>
      </c>
      <c r="D6" s="47">
        <v>9.87124326</v>
      </c>
      <c r="E6" s="47">
        <v>1.0296687900000001</v>
      </c>
      <c r="F6" s="47">
        <v>0.11898093000000001</v>
      </c>
      <c r="G6" s="47">
        <v>0.16393251</v>
      </c>
      <c r="H6" s="77">
        <v>67.388045349999999</v>
      </c>
    </row>
    <row r="7" spans="1:8" ht="14.25">
      <c r="A7" s="65">
        <v>40634</v>
      </c>
      <c r="B7" s="76">
        <v>21.798458369999999</v>
      </c>
      <c r="C7" s="47">
        <v>28.386124850000002</v>
      </c>
      <c r="D7" s="47">
        <v>8.5524330099999997</v>
      </c>
      <c r="E7" s="47">
        <v>0.91584863999999999</v>
      </c>
      <c r="F7" s="47">
        <v>0.10819490999999999</v>
      </c>
      <c r="G7" s="47">
        <v>0.16527567999999998</v>
      </c>
      <c r="H7" s="77">
        <f t="shared" ref="H7:H70" si="0">SUM(B7:G7)</f>
        <v>59.926335460000004</v>
      </c>
    </row>
    <row r="8" spans="1:8" ht="14.25">
      <c r="A8" s="65">
        <v>40603</v>
      </c>
      <c r="B8" s="76">
        <v>22.100072870000002</v>
      </c>
      <c r="C8" s="47">
        <v>29.57512337</v>
      </c>
      <c r="D8" s="47">
        <v>9.4377136799999999</v>
      </c>
      <c r="E8" s="47">
        <v>1.1810564300000002</v>
      </c>
      <c r="F8" s="47">
        <v>0.13263533999999999</v>
      </c>
      <c r="G8" s="47">
        <v>0.15817108999999999</v>
      </c>
      <c r="H8" s="77">
        <f t="shared" si="0"/>
        <v>62.584772780000009</v>
      </c>
    </row>
    <row r="9" spans="1:8" ht="14.25">
      <c r="A9" s="67">
        <v>40575</v>
      </c>
      <c r="B9" s="76">
        <v>20.069515560000003</v>
      </c>
      <c r="C9" s="47">
        <v>26.41223879</v>
      </c>
      <c r="D9" s="47">
        <v>8.4018606300000016</v>
      </c>
      <c r="E9" s="47">
        <v>0.95590086000000007</v>
      </c>
      <c r="F9" s="47">
        <v>0.10390328</v>
      </c>
      <c r="G9" s="47">
        <v>0.13592775000000001</v>
      </c>
      <c r="H9" s="77">
        <f t="shared" si="0"/>
        <v>56.079346870000002</v>
      </c>
    </row>
    <row r="10" spans="1:8" ht="14.25">
      <c r="A10" s="67">
        <v>40544</v>
      </c>
      <c r="B10" s="76">
        <v>21.6169312</v>
      </c>
      <c r="C10" s="47">
        <v>26.649273520000001</v>
      </c>
      <c r="D10" s="47">
        <v>8.18794954</v>
      </c>
      <c r="E10" s="47">
        <v>1.04846463</v>
      </c>
      <c r="F10" s="47">
        <v>0.12759839000000001</v>
      </c>
      <c r="G10" s="47">
        <v>0.15274857</v>
      </c>
      <c r="H10" s="77">
        <f t="shared" si="0"/>
        <v>57.782965850000004</v>
      </c>
    </row>
    <row r="11" spans="1:8" ht="14.25">
      <c r="A11" s="67">
        <v>40513</v>
      </c>
      <c r="B11" s="76">
        <v>20.838644890000001</v>
      </c>
      <c r="C11" s="47">
        <v>27.233523079999998</v>
      </c>
      <c r="D11" s="47">
        <v>7.6105962199999997</v>
      </c>
      <c r="E11" s="47">
        <v>0.92152970000000001</v>
      </c>
      <c r="F11" s="47">
        <v>9.7130739999999993E-2</v>
      </c>
      <c r="G11" s="47">
        <v>0.12591535000000001</v>
      </c>
      <c r="H11" s="77">
        <f t="shared" si="0"/>
        <v>56.827339979999991</v>
      </c>
    </row>
    <row r="12" spans="1:8" ht="14.25">
      <c r="A12" s="67">
        <v>40483</v>
      </c>
      <c r="B12" s="76">
        <v>23.545846280000003</v>
      </c>
      <c r="C12" s="47">
        <v>28.698418670000002</v>
      </c>
      <c r="D12" s="47">
        <v>9.0455374099999997</v>
      </c>
      <c r="E12" s="47">
        <v>0.94141028999999998</v>
      </c>
      <c r="F12" s="47">
        <v>0.10500145000000001</v>
      </c>
      <c r="G12" s="47">
        <v>0.16555076999999999</v>
      </c>
      <c r="H12" s="77">
        <f t="shared" si="0"/>
        <v>62.501764870000009</v>
      </c>
    </row>
    <row r="13" spans="1:8" ht="14.25">
      <c r="A13" s="67">
        <v>40452</v>
      </c>
      <c r="B13" s="76">
        <v>22.199771980000001</v>
      </c>
      <c r="C13" s="47">
        <v>27.095811229999999</v>
      </c>
      <c r="D13" s="47">
        <v>8.9152340199999998</v>
      </c>
      <c r="E13" s="47">
        <v>0.92586231999999991</v>
      </c>
      <c r="F13" s="47">
        <v>9.0583119999999989E-2</v>
      </c>
      <c r="G13" s="47">
        <v>0.13981026999999999</v>
      </c>
      <c r="H13" s="77">
        <f t="shared" si="0"/>
        <v>59.36707294</v>
      </c>
    </row>
    <row r="14" spans="1:8" ht="14.25">
      <c r="A14" s="67">
        <v>40422</v>
      </c>
      <c r="B14" s="76">
        <v>25.184086019999999</v>
      </c>
      <c r="C14" s="47">
        <v>29.239009589999998</v>
      </c>
      <c r="D14" s="47">
        <v>8.5826443399999999</v>
      </c>
      <c r="E14" s="47">
        <v>0.92759431000000003</v>
      </c>
      <c r="F14" s="47">
        <v>9.2041010000000006E-2</v>
      </c>
      <c r="G14" s="47">
        <v>0.15645826000000002</v>
      </c>
      <c r="H14" s="77">
        <f t="shared" si="0"/>
        <v>64.181833529999992</v>
      </c>
    </row>
    <row r="15" spans="1:8" ht="14.25">
      <c r="A15" s="67">
        <v>40391</v>
      </c>
      <c r="B15" s="76">
        <v>25.74256995</v>
      </c>
      <c r="C15" s="47">
        <v>28.888933890000001</v>
      </c>
      <c r="D15" s="47">
        <v>9.3773116600000002</v>
      </c>
      <c r="E15" s="47">
        <v>0.97484879000000002</v>
      </c>
      <c r="F15" s="47">
        <v>0.10041548</v>
      </c>
      <c r="G15" s="47">
        <v>0.18151807</v>
      </c>
      <c r="H15" s="77">
        <f t="shared" si="0"/>
        <v>65.265597839999984</v>
      </c>
    </row>
    <row r="16" spans="1:8" ht="14.25">
      <c r="A16" s="67">
        <v>40360</v>
      </c>
      <c r="B16" s="76">
        <v>24.811480339999999</v>
      </c>
      <c r="C16" s="47">
        <v>29.804947970000001</v>
      </c>
      <c r="D16" s="47">
        <v>8.3406168300000001</v>
      </c>
      <c r="E16" s="47">
        <v>0.99613119999999999</v>
      </c>
      <c r="F16" s="47">
        <v>0.10891066000000001</v>
      </c>
      <c r="G16" s="47">
        <v>0.16945067</v>
      </c>
      <c r="H16" s="77">
        <f t="shared" si="0"/>
        <v>64.231537670000009</v>
      </c>
    </row>
    <row r="17" spans="1:8" ht="14.25">
      <c r="A17" s="67">
        <v>40330</v>
      </c>
      <c r="B17" s="76">
        <v>22.990559520000005</v>
      </c>
      <c r="C17" s="47">
        <v>24.449477829999999</v>
      </c>
      <c r="D17" s="47">
        <v>8.0543919600000002</v>
      </c>
      <c r="E17" s="47">
        <v>0.77284509999999984</v>
      </c>
      <c r="F17" s="47">
        <v>8.897237999999999E-2</v>
      </c>
      <c r="G17" s="47">
        <v>0.14341440999999999</v>
      </c>
      <c r="H17" s="77">
        <f t="shared" si="0"/>
        <v>56.499661199999998</v>
      </c>
    </row>
    <row r="18" spans="1:8" ht="14.25">
      <c r="A18" s="67">
        <v>40299</v>
      </c>
      <c r="B18" s="76">
        <v>21.564112999999999</v>
      </c>
      <c r="C18" s="47">
        <v>28.262757000000001</v>
      </c>
      <c r="D18" s="47">
        <v>9.2827730000000006</v>
      </c>
      <c r="E18" s="47">
        <v>1.0026949999999999</v>
      </c>
      <c r="F18" s="47">
        <v>0.10390199999999999</v>
      </c>
      <c r="G18" s="47">
        <v>0.17421400000000001</v>
      </c>
      <c r="H18" s="77">
        <f t="shared" si="0"/>
        <v>60.390453999999998</v>
      </c>
    </row>
    <row r="19" spans="1:8" ht="14.25">
      <c r="A19" s="67">
        <v>40269</v>
      </c>
      <c r="B19" s="78">
        <v>23.448394580000002</v>
      </c>
      <c r="C19" s="52">
        <v>27.969650789999999</v>
      </c>
      <c r="D19" s="52">
        <v>8.7371468300000004</v>
      </c>
      <c r="E19" s="52">
        <v>0.97173864999999982</v>
      </c>
      <c r="F19" s="52">
        <v>0.12788655000000002</v>
      </c>
      <c r="G19" s="52">
        <v>0.16461630999999999</v>
      </c>
      <c r="H19" s="77">
        <f t="shared" si="0"/>
        <v>61.41943371</v>
      </c>
    </row>
    <row r="20" spans="1:8" ht="14.25">
      <c r="A20" s="65">
        <v>40238</v>
      </c>
      <c r="B20" s="78">
        <v>22.480094149999999</v>
      </c>
      <c r="C20" s="52">
        <v>26.249537719999999</v>
      </c>
      <c r="D20" s="52">
        <v>8.5004286899999997</v>
      </c>
      <c r="E20" s="52">
        <v>0.78554210999999996</v>
      </c>
      <c r="F20" s="52">
        <v>0.1088774</v>
      </c>
      <c r="G20" s="52">
        <v>0.15852094999999999</v>
      </c>
      <c r="H20" s="77">
        <f t="shared" si="0"/>
        <v>58.28300102</v>
      </c>
    </row>
    <row r="21" spans="1:8" ht="14.25">
      <c r="A21" s="65">
        <v>40210</v>
      </c>
      <c r="B21" s="78">
        <v>16.548316990000004</v>
      </c>
      <c r="C21" s="52">
        <v>24.329064170000002</v>
      </c>
      <c r="D21" s="52">
        <v>7.8019768599999999</v>
      </c>
      <c r="E21" s="52">
        <v>0.86926216000000001</v>
      </c>
      <c r="F21" s="52">
        <v>8.6039729999999995E-2</v>
      </c>
      <c r="G21" s="52">
        <v>0.15527505999999999</v>
      </c>
      <c r="H21" s="77">
        <f t="shared" si="0"/>
        <v>49.789934970000012</v>
      </c>
    </row>
    <row r="22" spans="1:8" ht="14.25">
      <c r="A22" s="65">
        <v>40179</v>
      </c>
      <c r="B22" s="78">
        <v>24.99469075</v>
      </c>
      <c r="C22" s="52">
        <v>27.26246944</v>
      </c>
      <c r="D22" s="52">
        <v>8.0050130799999994</v>
      </c>
      <c r="E22" s="52">
        <v>1.12697874</v>
      </c>
      <c r="F22" s="52">
        <v>0.11071386</v>
      </c>
      <c r="G22" s="52">
        <v>0.15247260000000001</v>
      </c>
      <c r="H22" s="77">
        <f t="shared" si="0"/>
        <v>61.652338469999997</v>
      </c>
    </row>
    <row r="23" spans="1:8" ht="14.25">
      <c r="A23" s="65">
        <v>40148</v>
      </c>
      <c r="B23" s="78">
        <v>27.760999999999999</v>
      </c>
      <c r="C23" s="52">
        <v>33.207000000000001</v>
      </c>
      <c r="D23" s="52">
        <v>10.507</v>
      </c>
      <c r="E23" s="52">
        <v>1.125</v>
      </c>
      <c r="F23" s="52">
        <v>0.104</v>
      </c>
      <c r="G23" s="52">
        <v>0.183</v>
      </c>
      <c r="H23" s="77">
        <f t="shared" si="0"/>
        <v>72.887000000000015</v>
      </c>
    </row>
    <row r="24" spans="1:8" ht="14.25">
      <c r="A24" s="65">
        <v>40118</v>
      </c>
      <c r="B24" s="78">
        <v>26.292399850000002</v>
      </c>
      <c r="C24" s="52">
        <v>31.539655449999998</v>
      </c>
      <c r="D24" s="52">
        <v>10.25029073</v>
      </c>
      <c r="E24" s="52">
        <v>1.1406573600000001</v>
      </c>
      <c r="F24" s="52">
        <v>0.11918645</v>
      </c>
      <c r="G24" s="52">
        <v>0.18183009999999999</v>
      </c>
      <c r="H24" s="79">
        <f t="shared" si="0"/>
        <v>69.524019940000002</v>
      </c>
    </row>
    <row r="25" spans="1:8" ht="14.25">
      <c r="A25" s="65">
        <v>40087</v>
      </c>
      <c r="B25" s="78">
        <v>28.667390080000001</v>
      </c>
      <c r="C25" s="52">
        <v>33.089691600000002</v>
      </c>
      <c r="D25" s="52">
        <v>9.9568569999999994</v>
      </c>
      <c r="E25" s="52">
        <v>1.0950703799999999</v>
      </c>
      <c r="F25" s="52">
        <v>0.12386017000000001</v>
      </c>
      <c r="G25" s="52">
        <v>0.18645057000000001</v>
      </c>
      <c r="H25" s="79">
        <f t="shared" si="0"/>
        <v>73.1193198</v>
      </c>
    </row>
    <row r="26" spans="1:8" ht="14.25">
      <c r="A26" s="65">
        <v>40057</v>
      </c>
      <c r="B26" s="78">
        <v>27.026098609999998</v>
      </c>
      <c r="C26" s="52">
        <v>31.221333139999999</v>
      </c>
      <c r="D26" s="52">
        <v>10.370797100000001</v>
      </c>
      <c r="E26" s="52">
        <v>0.95339741</v>
      </c>
      <c r="F26" s="52">
        <v>0.11357567</v>
      </c>
      <c r="G26" s="52">
        <v>0.20683887000000001</v>
      </c>
      <c r="H26" s="79">
        <f t="shared" si="0"/>
        <v>69.89204079999999</v>
      </c>
    </row>
    <row r="27" spans="1:8" ht="14.25">
      <c r="A27" s="65">
        <v>40026</v>
      </c>
      <c r="B27" s="78">
        <v>29.663199970000001</v>
      </c>
      <c r="C27" s="52">
        <v>32.333404780000002</v>
      </c>
      <c r="D27" s="52">
        <v>9.6248278000000003</v>
      </c>
      <c r="E27" s="52">
        <v>1.0577167599999999</v>
      </c>
      <c r="F27" s="52">
        <v>0.12828239</v>
      </c>
      <c r="G27" s="52">
        <v>0.1912083</v>
      </c>
      <c r="H27" s="79">
        <f t="shared" si="0"/>
        <v>72.998640000000009</v>
      </c>
    </row>
    <row r="28" spans="1:8" ht="14.25">
      <c r="A28" s="65">
        <v>39995</v>
      </c>
      <c r="B28" s="78">
        <v>27.920158600000001</v>
      </c>
      <c r="C28" s="52">
        <v>31.556490629999999</v>
      </c>
      <c r="D28" s="52">
        <v>10.22111407</v>
      </c>
      <c r="E28" s="52">
        <v>1.04830114</v>
      </c>
      <c r="F28" s="52">
        <v>0.12238981</v>
      </c>
      <c r="G28" s="52">
        <v>0.19831357999999999</v>
      </c>
      <c r="H28" s="79">
        <f t="shared" si="0"/>
        <v>71.066767830000018</v>
      </c>
    </row>
    <row r="29" spans="1:8" ht="14.25">
      <c r="A29" s="65">
        <v>39965</v>
      </c>
      <c r="B29" s="78">
        <v>24.4408262</v>
      </c>
      <c r="C29" s="52">
        <v>29.214183869999999</v>
      </c>
      <c r="D29" s="52">
        <v>9.8143880400000008</v>
      </c>
      <c r="E29" s="52">
        <v>0.61494821</v>
      </c>
      <c r="F29" s="52">
        <v>0.105157</v>
      </c>
      <c r="G29" s="52">
        <v>0.19015376000000001</v>
      </c>
      <c r="H29" s="79">
        <f t="shared" si="0"/>
        <v>64.379657080000001</v>
      </c>
    </row>
    <row r="30" spans="1:8" ht="14.25">
      <c r="A30" s="65">
        <v>39934</v>
      </c>
      <c r="B30" s="78">
        <v>24.069060889999999</v>
      </c>
      <c r="C30" s="52">
        <v>32.326065560000004</v>
      </c>
      <c r="D30" s="52">
        <v>10.563889639999999</v>
      </c>
      <c r="E30" s="52">
        <v>1.69313249</v>
      </c>
      <c r="F30" s="52">
        <v>0.16368419000000001</v>
      </c>
      <c r="G30" s="52">
        <v>0.18292407999999999</v>
      </c>
      <c r="H30" s="79">
        <f t="shared" si="0"/>
        <v>68.998756850000007</v>
      </c>
    </row>
    <row r="31" spans="1:8" ht="14.25">
      <c r="A31" s="65">
        <v>39904</v>
      </c>
      <c r="B31" s="78">
        <v>22.340446759999999</v>
      </c>
      <c r="C31" s="52">
        <v>26.610057300000001</v>
      </c>
      <c r="D31" s="52">
        <v>9.1951431499999998</v>
      </c>
      <c r="E31" s="52">
        <v>0.93695846999999999</v>
      </c>
      <c r="F31" s="52">
        <v>0.12107061</v>
      </c>
      <c r="G31" s="52">
        <v>0.15368129</v>
      </c>
      <c r="H31" s="79">
        <f t="shared" si="0"/>
        <v>59.357357579999999</v>
      </c>
    </row>
    <row r="32" spans="1:8" ht="14.25">
      <c r="A32" s="65">
        <v>39873</v>
      </c>
      <c r="B32" s="78">
        <v>19.90640866</v>
      </c>
      <c r="C32" s="52">
        <v>26.911415250000001</v>
      </c>
      <c r="D32" s="52">
        <v>9.2170138099999992</v>
      </c>
      <c r="E32" s="52">
        <v>0.83294235999999999</v>
      </c>
      <c r="F32" s="52">
        <v>0.10558604000000001</v>
      </c>
      <c r="G32" s="52">
        <v>0.16133748000000001</v>
      </c>
      <c r="H32" s="79">
        <f t="shared" si="0"/>
        <v>57.134703599999995</v>
      </c>
    </row>
    <row r="33" spans="1:8" ht="14.25">
      <c r="A33" s="65">
        <v>39845</v>
      </c>
      <c r="B33" s="78">
        <v>17.74390472</v>
      </c>
      <c r="C33" s="52">
        <v>23.36015733</v>
      </c>
      <c r="D33" s="52">
        <v>8.4169529900000004</v>
      </c>
      <c r="E33" s="52">
        <v>0.74337953999999995</v>
      </c>
      <c r="F33" s="52">
        <v>0.11127908</v>
      </c>
      <c r="G33" s="52">
        <v>0.15242221</v>
      </c>
      <c r="H33" s="79">
        <f t="shared" si="0"/>
        <v>50.528095869999994</v>
      </c>
    </row>
    <row r="34" spans="1:8" ht="14.25">
      <c r="A34" s="65">
        <v>39814</v>
      </c>
      <c r="B34" s="78">
        <v>23.262564999999999</v>
      </c>
      <c r="C34" s="52">
        <v>28.169008000000002</v>
      </c>
      <c r="D34" s="52">
        <v>9.0847680000000004</v>
      </c>
      <c r="E34" s="52">
        <v>1.121661</v>
      </c>
      <c r="F34" s="52">
        <v>0.110273</v>
      </c>
      <c r="G34" s="52">
        <v>0.15870799999999999</v>
      </c>
      <c r="H34" s="79">
        <f t="shared" si="0"/>
        <v>61.906982999999997</v>
      </c>
    </row>
    <row r="35" spans="1:8" ht="14.25">
      <c r="A35" s="65">
        <v>39783</v>
      </c>
      <c r="B35" s="78">
        <v>21.673399</v>
      </c>
      <c r="C35" s="52">
        <v>27.623743999999999</v>
      </c>
      <c r="D35" s="52">
        <v>9.9310189999999992</v>
      </c>
      <c r="E35" s="52">
        <v>0.882077</v>
      </c>
      <c r="F35" s="52">
        <v>9.1851000000000002E-2</v>
      </c>
      <c r="G35" s="52">
        <v>0.176011</v>
      </c>
      <c r="H35" s="79">
        <f t="shared" si="0"/>
        <v>60.378101000000001</v>
      </c>
    </row>
    <row r="36" spans="1:8" ht="14.25">
      <c r="A36" s="65">
        <v>39753</v>
      </c>
      <c r="B36" s="78">
        <v>21.107716</v>
      </c>
      <c r="C36" s="52">
        <v>26.947042</v>
      </c>
      <c r="D36" s="52">
        <v>9.5017180000000003</v>
      </c>
      <c r="E36" s="52">
        <v>0.92407399999999995</v>
      </c>
      <c r="F36" s="52">
        <v>0.10314</v>
      </c>
      <c r="G36" s="52">
        <v>0.16173999999999999</v>
      </c>
      <c r="H36" s="79">
        <f t="shared" si="0"/>
        <v>58.745430000000006</v>
      </c>
    </row>
    <row r="37" spans="1:8" ht="14.25">
      <c r="A37" s="65">
        <v>39722</v>
      </c>
      <c r="B37" s="78">
        <v>23.349340000000002</v>
      </c>
      <c r="C37" s="52">
        <v>29.178884</v>
      </c>
      <c r="D37" s="52">
        <v>10.693013000000001</v>
      </c>
      <c r="E37" s="52">
        <v>0.96208400000000005</v>
      </c>
      <c r="F37" s="52">
        <v>0.11075500000000001</v>
      </c>
      <c r="G37" s="52">
        <v>0.17347000000000001</v>
      </c>
      <c r="H37" s="79">
        <f t="shared" si="0"/>
        <v>64.467545999999999</v>
      </c>
    </row>
    <row r="38" spans="1:8" ht="14.25">
      <c r="A38" s="65">
        <v>39692</v>
      </c>
      <c r="B38" s="78">
        <v>24.785211</v>
      </c>
      <c r="C38" s="52">
        <v>31.673134000000001</v>
      </c>
      <c r="D38" s="52">
        <v>10.308159</v>
      </c>
      <c r="E38" s="52">
        <v>1.004208</v>
      </c>
      <c r="F38" s="52">
        <v>0.10576199999999999</v>
      </c>
      <c r="G38" s="52">
        <v>0.220084</v>
      </c>
      <c r="H38" s="79">
        <f t="shared" si="0"/>
        <v>68.096558000000002</v>
      </c>
    </row>
    <row r="39" spans="1:8" ht="14.25">
      <c r="A39" s="65">
        <v>39661</v>
      </c>
      <c r="B39" s="78">
        <v>26.37425</v>
      </c>
      <c r="C39" s="52">
        <v>30.965606999999999</v>
      </c>
      <c r="D39" s="52">
        <v>11.150152</v>
      </c>
      <c r="E39" s="52">
        <v>0.98996499999999998</v>
      </c>
      <c r="F39" s="52">
        <v>0.12030100000000001</v>
      </c>
      <c r="G39" s="52">
        <v>0.186806</v>
      </c>
      <c r="H39" s="79">
        <f t="shared" si="0"/>
        <v>69.787081000000001</v>
      </c>
    </row>
    <row r="40" spans="1:8" ht="14.25">
      <c r="A40" s="65">
        <v>39630</v>
      </c>
      <c r="B40" s="78">
        <v>25.330503</v>
      </c>
      <c r="C40" s="52">
        <v>30.739863</v>
      </c>
      <c r="D40" s="52">
        <v>11.560242000000001</v>
      </c>
      <c r="E40" s="52">
        <v>0.89573599999999998</v>
      </c>
      <c r="F40" s="52">
        <v>0.111902</v>
      </c>
      <c r="G40" s="52">
        <v>0.191246</v>
      </c>
      <c r="H40" s="79">
        <f t="shared" si="0"/>
        <v>68.829492000000002</v>
      </c>
    </row>
    <row r="41" spans="1:8" ht="14.25">
      <c r="A41" s="65">
        <v>39600</v>
      </c>
      <c r="B41" s="78">
        <v>24.488799</v>
      </c>
      <c r="C41" s="52">
        <v>29.269639000000002</v>
      </c>
      <c r="D41" s="52">
        <v>10.906775</v>
      </c>
      <c r="E41" s="52">
        <v>0.91245500000000002</v>
      </c>
      <c r="F41" s="52">
        <v>0.102174</v>
      </c>
      <c r="G41" s="52">
        <v>0.213223</v>
      </c>
      <c r="H41" s="79">
        <f t="shared" si="0"/>
        <v>65.893064999999993</v>
      </c>
    </row>
    <row r="42" spans="1:8" ht="14.25">
      <c r="A42" s="65">
        <v>39569</v>
      </c>
      <c r="B42" s="78">
        <v>24.167242000000002</v>
      </c>
      <c r="C42" s="52">
        <v>30.097494999999999</v>
      </c>
      <c r="D42" s="52">
        <v>11.856385</v>
      </c>
      <c r="E42" s="52">
        <v>1.066122</v>
      </c>
      <c r="F42" s="52">
        <v>0.119328</v>
      </c>
      <c r="G42" s="52">
        <v>0.13974500000000001</v>
      </c>
      <c r="H42" s="79">
        <f t="shared" si="0"/>
        <v>67.446316999999993</v>
      </c>
    </row>
    <row r="43" spans="1:8" ht="14.25">
      <c r="A43" s="65">
        <v>39539</v>
      </c>
      <c r="B43" s="78">
        <v>22.993489</v>
      </c>
      <c r="C43" s="52">
        <v>29.695235</v>
      </c>
      <c r="D43" s="52">
        <v>11.338851999999999</v>
      </c>
      <c r="E43" s="52">
        <v>1.0352490000000001</v>
      </c>
      <c r="F43" s="52">
        <v>0.112321</v>
      </c>
      <c r="G43" s="52">
        <v>0.18890199999999999</v>
      </c>
      <c r="H43" s="79">
        <f t="shared" si="0"/>
        <v>65.364047999999983</v>
      </c>
    </row>
    <row r="44" spans="1:8" ht="14.25">
      <c r="A44" s="65">
        <v>39508</v>
      </c>
      <c r="B44" s="78">
        <v>21.280975000000002</v>
      </c>
      <c r="C44" s="52">
        <v>29.459672000000001</v>
      </c>
      <c r="D44" s="52">
        <v>11.598563</v>
      </c>
      <c r="E44" s="52">
        <v>0.94232099999999996</v>
      </c>
      <c r="F44" s="52">
        <v>0.101259</v>
      </c>
      <c r="G44" s="52">
        <v>0.173155</v>
      </c>
      <c r="H44" s="79">
        <f t="shared" si="0"/>
        <v>63.555945000000001</v>
      </c>
    </row>
    <row r="45" spans="1:8" ht="14.25">
      <c r="A45" s="65">
        <v>39479</v>
      </c>
      <c r="B45" s="78">
        <v>18.952991999999998</v>
      </c>
      <c r="C45" s="52">
        <v>25.413616999999999</v>
      </c>
      <c r="D45" s="52">
        <v>10.4153</v>
      </c>
      <c r="E45" s="52">
        <v>0.90318699999999996</v>
      </c>
      <c r="F45" s="52">
        <v>0.123278</v>
      </c>
      <c r="G45" s="52">
        <v>0.19003800000000001</v>
      </c>
      <c r="H45" s="79">
        <f t="shared" si="0"/>
        <v>55.998412000000002</v>
      </c>
    </row>
    <row r="46" spans="1:8" ht="14.25">
      <c r="A46" s="65">
        <v>39448</v>
      </c>
      <c r="B46" s="78">
        <v>21.225045999999999</v>
      </c>
      <c r="C46" s="52">
        <v>24.753025999999998</v>
      </c>
      <c r="D46" s="52">
        <v>9.0994820000000001</v>
      </c>
      <c r="E46" s="52">
        <v>0.82858900000000002</v>
      </c>
      <c r="F46" s="52">
        <v>0.105328</v>
      </c>
      <c r="G46" s="52">
        <v>0.165323</v>
      </c>
      <c r="H46" s="79">
        <f t="shared" si="0"/>
        <v>56.176794000000001</v>
      </c>
    </row>
    <row r="47" spans="1:8" ht="14.25">
      <c r="A47" s="65">
        <v>39417</v>
      </c>
      <c r="B47" s="78">
        <v>22.308793999999999</v>
      </c>
      <c r="C47" s="52">
        <v>27.261904999999999</v>
      </c>
      <c r="D47" s="52">
        <v>10.844877</v>
      </c>
      <c r="E47" s="52">
        <v>0.89270899999999997</v>
      </c>
      <c r="F47" s="52">
        <v>9.7942000000000001E-2</v>
      </c>
      <c r="G47" s="52">
        <v>0.16811999999999999</v>
      </c>
      <c r="H47" s="79">
        <f t="shared" si="0"/>
        <v>61.574347000000003</v>
      </c>
    </row>
    <row r="48" spans="1:8" ht="14.25">
      <c r="A48" s="65">
        <v>39387</v>
      </c>
      <c r="B48" s="78">
        <v>21.298743999999999</v>
      </c>
      <c r="C48" s="52">
        <v>26.502244999999998</v>
      </c>
      <c r="D48" s="52">
        <v>10.623346</v>
      </c>
      <c r="E48" s="52">
        <v>0.80186199999999996</v>
      </c>
      <c r="F48" s="52">
        <v>0.10846</v>
      </c>
      <c r="G48" s="52">
        <v>0.153616</v>
      </c>
      <c r="H48" s="79">
        <f t="shared" si="0"/>
        <v>59.488273</v>
      </c>
    </row>
    <row r="49" spans="1:8" ht="14.25">
      <c r="A49" s="65">
        <v>39356</v>
      </c>
      <c r="B49" s="78">
        <v>23.549855000000001</v>
      </c>
      <c r="C49" s="52">
        <v>27.529283</v>
      </c>
      <c r="D49" s="52">
        <v>10.788589999999999</v>
      </c>
      <c r="E49" s="52">
        <v>0.90457200000000004</v>
      </c>
      <c r="F49" s="52">
        <v>8.3177000000000001E-2</v>
      </c>
      <c r="G49" s="52">
        <v>0.18260699999999999</v>
      </c>
      <c r="H49" s="79">
        <f t="shared" si="0"/>
        <v>63.038083999999998</v>
      </c>
    </row>
    <row r="50" spans="1:8" ht="14.25">
      <c r="A50" s="65">
        <v>39326</v>
      </c>
      <c r="B50" s="78">
        <v>23.063545999999999</v>
      </c>
      <c r="C50" s="52">
        <v>27.205116</v>
      </c>
      <c r="D50" s="52">
        <v>10.305680000000001</v>
      </c>
      <c r="E50" s="52">
        <v>0.77358300000000002</v>
      </c>
      <c r="F50" s="52">
        <v>0.10932600000000001</v>
      </c>
      <c r="G50" s="52">
        <v>0.179641</v>
      </c>
      <c r="H50" s="79">
        <f t="shared" si="0"/>
        <v>61.636892000000003</v>
      </c>
    </row>
    <row r="51" spans="1:8" ht="14.25">
      <c r="A51" s="65">
        <v>39295</v>
      </c>
      <c r="B51" s="78">
        <v>23.948533999999999</v>
      </c>
      <c r="C51" s="52">
        <v>26.47186</v>
      </c>
      <c r="D51" s="52">
        <v>10.342593000000001</v>
      </c>
      <c r="E51" s="52">
        <v>0.82194100000000003</v>
      </c>
      <c r="F51" s="52">
        <v>7.2900000000000006E-2</v>
      </c>
      <c r="G51" s="52">
        <v>0.22639200000000001</v>
      </c>
      <c r="H51" s="79">
        <f t="shared" si="0"/>
        <v>61.884219999999999</v>
      </c>
    </row>
    <row r="52" spans="1:8" ht="14.25">
      <c r="A52" s="65">
        <v>39264</v>
      </c>
      <c r="B52" s="78">
        <v>24.182075999999999</v>
      </c>
      <c r="C52" s="52">
        <v>27.120059000000001</v>
      </c>
      <c r="D52" s="52">
        <v>11.411362</v>
      </c>
      <c r="E52" s="52">
        <v>0.82392200000000004</v>
      </c>
      <c r="F52" s="52">
        <v>0.102378</v>
      </c>
      <c r="G52" s="52">
        <v>5.7241E-2</v>
      </c>
      <c r="H52" s="79">
        <f t="shared" si="0"/>
        <v>63.697038000000006</v>
      </c>
    </row>
    <row r="53" spans="1:8" ht="14.25">
      <c r="A53" s="65">
        <v>39234</v>
      </c>
      <c r="B53" s="78">
        <v>24.010701999999998</v>
      </c>
      <c r="C53" s="52">
        <v>26.59778</v>
      </c>
      <c r="D53" s="52">
        <v>10.638350000000001</v>
      </c>
      <c r="E53" s="52">
        <v>0.79403800000000002</v>
      </c>
      <c r="F53" s="52">
        <v>0.113232</v>
      </c>
      <c r="G53" s="52">
        <v>0.20701700000000001</v>
      </c>
      <c r="H53" s="79">
        <f t="shared" si="0"/>
        <v>62.361118999999995</v>
      </c>
    </row>
    <row r="54" spans="1:8" ht="14.25">
      <c r="A54" s="65">
        <v>39203</v>
      </c>
      <c r="B54" s="78">
        <v>22.833248999999999</v>
      </c>
      <c r="C54" s="52">
        <v>27.079795000000001</v>
      </c>
      <c r="D54" s="52">
        <v>10.847362</v>
      </c>
      <c r="E54" s="52">
        <v>0.837982</v>
      </c>
      <c r="F54" s="52">
        <v>0.154304</v>
      </c>
      <c r="G54" s="52">
        <v>0.172901</v>
      </c>
      <c r="H54" s="79">
        <f t="shared" si="0"/>
        <v>61.925593000000006</v>
      </c>
    </row>
    <row r="55" spans="1:8" ht="14.25">
      <c r="A55" s="65">
        <v>39173</v>
      </c>
      <c r="B55" s="78">
        <v>21.639272999999999</v>
      </c>
      <c r="C55" s="52">
        <v>25.773828999999999</v>
      </c>
      <c r="D55" s="52">
        <v>10.863638</v>
      </c>
      <c r="E55" s="52">
        <v>0.76580000000000004</v>
      </c>
      <c r="F55" s="52">
        <v>0.102031</v>
      </c>
      <c r="G55" s="52">
        <v>0.19037000000000001</v>
      </c>
      <c r="H55" s="79">
        <f t="shared" si="0"/>
        <v>59.334940999999993</v>
      </c>
    </row>
    <row r="56" spans="1:8" ht="14.25">
      <c r="A56" s="65">
        <v>39142</v>
      </c>
      <c r="B56" s="78">
        <v>21.965350999999998</v>
      </c>
      <c r="C56" s="52">
        <v>27.995539000000001</v>
      </c>
      <c r="D56" s="52">
        <v>12.109726</v>
      </c>
      <c r="E56" s="52">
        <v>0.92944099999999996</v>
      </c>
      <c r="F56" s="52">
        <v>0.11188099999999999</v>
      </c>
      <c r="G56" s="52">
        <v>0.22487299999999999</v>
      </c>
      <c r="H56" s="79">
        <f t="shared" si="0"/>
        <v>63.336810999999997</v>
      </c>
    </row>
    <row r="57" spans="1:8" ht="14.25">
      <c r="A57" s="65">
        <v>39114</v>
      </c>
      <c r="B57" s="78">
        <v>18.281113999999999</v>
      </c>
      <c r="C57" s="52">
        <v>22.957791</v>
      </c>
      <c r="D57" s="52">
        <v>10.222222</v>
      </c>
      <c r="E57" s="52">
        <v>0.87085500000000005</v>
      </c>
      <c r="F57" s="52">
        <v>0.10007000000000001</v>
      </c>
      <c r="G57" s="52">
        <v>0.18015300000000001</v>
      </c>
      <c r="H57" s="79">
        <f t="shared" si="0"/>
        <v>52.612205000000003</v>
      </c>
    </row>
    <row r="58" spans="1:8" ht="14.25">
      <c r="A58" s="65">
        <v>39083</v>
      </c>
      <c r="B58" s="78">
        <v>20.541864</v>
      </c>
      <c r="C58" s="52">
        <v>23.727159</v>
      </c>
      <c r="D58" s="52">
        <v>9.6409400000000005</v>
      </c>
      <c r="E58" s="52">
        <v>0.79718</v>
      </c>
      <c r="F58" s="52">
        <v>0.104162</v>
      </c>
      <c r="G58" s="52">
        <v>0.20907899999999999</v>
      </c>
      <c r="H58" s="79">
        <f t="shared" si="0"/>
        <v>55.020384000000007</v>
      </c>
    </row>
    <row r="59" spans="1:8" ht="14.25">
      <c r="A59" s="65">
        <v>39052</v>
      </c>
      <c r="B59" s="78">
        <v>22.000837000000001</v>
      </c>
      <c r="C59" s="52">
        <v>25.09883</v>
      </c>
      <c r="D59" s="52">
        <v>10.582395999999999</v>
      </c>
      <c r="E59" s="52">
        <v>0.84468799999999999</v>
      </c>
      <c r="F59" s="52">
        <v>0.109656</v>
      </c>
      <c r="G59" s="52">
        <v>0.18615300000000001</v>
      </c>
      <c r="H59" s="79">
        <f t="shared" si="0"/>
        <v>58.822559999999996</v>
      </c>
    </row>
    <row r="60" spans="1:8" ht="14.25">
      <c r="A60" s="65">
        <v>39022</v>
      </c>
      <c r="B60" s="78">
        <v>21.276031</v>
      </c>
      <c r="C60" s="52">
        <v>24.662447</v>
      </c>
      <c r="D60" s="52">
        <v>11.373138000000001</v>
      </c>
      <c r="E60" s="52">
        <v>0.69173399999999996</v>
      </c>
      <c r="F60" s="52">
        <v>8.4147E-2</v>
      </c>
      <c r="G60" s="52">
        <v>0.21738199999999999</v>
      </c>
      <c r="H60" s="79">
        <f t="shared" si="0"/>
        <v>58.304879</v>
      </c>
    </row>
    <row r="61" spans="1:8" ht="14.25">
      <c r="A61" s="65">
        <v>38991</v>
      </c>
      <c r="B61" s="78">
        <v>21.369146000000001</v>
      </c>
      <c r="C61" s="52">
        <v>23.989432999999998</v>
      </c>
      <c r="D61" s="52">
        <v>10.736959000000001</v>
      </c>
      <c r="E61" s="52">
        <v>0.66933200000000004</v>
      </c>
      <c r="F61" s="52">
        <v>9.0570999999999999E-2</v>
      </c>
      <c r="G61" s="52">
        <v>0.246033</v>
      </c>
      <c r="H61" s="79">
        <f t="shared" si="0"/>
        <v>57.101473999999989</v>
      </c>
    </row>
    <row r="62" spans="1:8" ht="14.25">
      <c r="A62" s="65">
        <v>38961</v>
      </c>
      <c r="B62" s="78">
        <v>22.545280999999999</v>
      </c>
      <c r="C62" s="52">
        <v>26.083832000000001</v>
      </c>
      <c r="D62" s="52">
        <v>10.611288999999999</v>
      </c>
      <c r="E62" s="52">
        <v>0.76171599999999995</v>
      </c>
      <c r="F62" s="52">
        <v>9.8788000000000001E-2</v>
      </c>
      <c r="G62" s="52">
        <v>0.15836700000000001</v>
      </c>
      <c r="H62" s="79">
        <f t="shared" si="0"/>
        <v>60.259273</v>
      </c>
    </row>
    <row r="63" spans="1:8" ht="14.25">
      <c r="A63" s="65">
        <v>38930</v>
      </c>
      <c r="B63" s="78">
        <v>23.766186999999999</v>
      </c>
      <c r="C63" s="52">
        <v>25.425308999999999</v>
      </c>
      <c r="D63" s="52">
        <v>11.102838</v>
      </c>
      <c r="E63" s="52">
        <v>0.76668800000000004</v>
      </c>
      <c r="F63" s="52">
        <v>0.10122399999999999</v>
      </c>
      <c r="G63" s="52">
        <v>0.22644</v>
      </c>
      <c r="H63" s="79">
        <f t="shared" si="0"/>
        <v>61.388686</v>
      </c>
    </row>
    <row r="64" spans="1:8" ht="14.25">
      <c r="A64" s="65">
        <v>38899</v>
      </c>
      <c r="B64" s="78">
        <v>22.246583000000001</v>
      </c>
      <c r="C64" s="52">
        <v>24.269483999999999</v>
      </c>
      <c r="D64" s="52">
        <v>10.935943999999999</v>
      </c>
      <c r="E64" s="52">
        <v>0.68381700000000001</v>
      </c>
      <c r="F64" s="52">
        <v>9.3011999999999997E-2</v>
      </c>
      <c r="G64" s="52">
        <v>0.20952799999999999</v>
      </c>
      <c r="H64" s="79">
        <f t="shared" si="0"/>
        <v>58.438367999999997</v>
      </c>
    </row>
    <row r="65" spans="1:8" ht="14.25">
      <c r="A65" s="65">
        <v>38869</v>
      </c>
      <c r="B65" s="78">
        <v>25.712202999999999</v>
      </c>
      <c r="C65" s="52">
        <v>27.724537999999999</v>
      </c>
      <c r="D65" s="52">
        <v>11.913147</v>
      </c>
      <c r="E65" s="52">
        <v>0.82627899999999999</v>
      </c>
      <c r="F65" s="52">
        <v>0.13934199999999999</v>
      </c>
      <c r="G65" s="52">
        <v>0.23654900000000001</v>
      </c>
      <c r="H65" s="79">
        <f t="shared" si="0"/>
        <v>66.552057999999988</v>
      </c>
    </row>
    <row r="66" spans="1:8" ht="14.25">
      <c r="A66" s="65">
        <v>38838</v>
      </c>
      <c r="B66" s="78">
        <v>23.970867999999999</v>
      </c>
      <c r="C66" s="52">
        <v>28.172143999999999</v>
      </c>
      <c r="D66" s="52">
        <v>13.006743999999999</v>
      </c>
      <c r="E66" s="52">
        <v>0.82021100000000002</v>
      </c>
      <c r="F66" s="52">
        <v>9.7345000000000001E-2</v>
      </c>
      <c r="G66" s="52">
        <v>0.26958300000000002</v>
      </c>
      <c r="H66" s="79">
        <f t="shared" si="0"/>
        <v>66.336894999999998</v>
      </c>
    </row>
    <row r="67" spans="1:8" ht="14.25">
      <c r="A67" s="65">
        <v>38808</v>
      </c>
      <c r="B67" s="78">
        <v>21.575282000000001</v>
      </c>
      <c r="C67" s="52">
        <v>26.117992999999998</v>
      </c>
      <c r="D67" s="52">
        <v>11.762021000000001</v>
      </c>
      <c r="E67" s="52">
        <v>0.53706399999999999</v>
      </c>
      <c r="F67" s="52">
        <v>9.9551000000000001E-2</v>
      </c>
      <c r="G67" s="52">
        <v>0.27748899999999999</v>
      </c>
      <c r="H67" s="79">
        <f t="shared" si="0"/>
        <v>60.369400000000006</v>
      </c>
    </row>
    <row r="68" spans="1:8" ht="14.25">
      <c r="A68" s="65">
        <v>38777</v>
      </c>
      <c r="B68" s="78">
        <v>19.813503999999998</v>
      </c>
      <c r="C68" s="52">
        <v>24.544505000000001</v>
      </c>
      <c r="D68" s="52">
        <v>10.270465</v>
      </c>
      <c r="E68" s="52">
        <v>2.6800899999999999</v>
      </c>
      <c r="F68" s="52">
        <v>0.13075999999999999</v>
      </c>
      <c r="G68" s="52">
        <v>0.200436</v>
      </c>
      <c r="H68" s="79">
        <f t="shared" si="0"/>
        <v>57.639760000000003</v>
      </c>
    </row>
    <row r="69" spans="1:8" ht="14.25">
      <c r="A69" s="65">
        <v>38749</v>
      </c>
      <c r="B69" s="78">
        <v>20.753122000000001</v>
      </c>
      <c r="C69" s="52">
        <v>26.847352000000001</v>
      </c>
      <c r="D69" s="52">
        <v>12.440803000000001</v>
      </c>
      <c r="E69" s="52">
        <v>-0.33741900000000002</v>
      </c>
      <c r="F69" s="52">
        <v>0.10591</v>
      </c>
      <c r="G69" s="52">
        <v>0.23924799999999999</v>
      </c>
      <c r="H69" s="79">
        <f t="shared" si="0"/>
        <v>60.049016000000016</v>
      </c>
    </row>
    <row r="70" spans="1:8" ht="14.25">
      <c r="A70" s="65">
        <v>38718</v>
      </c>
      <c r="B70" s="78">
        <v>20.730746</v>
      </c>
      <c r="C70" s="52">
        <v>23.820986000000001</v>
      </c>
      <c r="D70" s="52">
        <v>10.01986</v>
      </c>
      <c r="E70" s="52">
        <v>0.81381000000000003</v>
      </c>
      <c r="F70" s="52">
        <v>9.3603000000000006E-2</v>
      </c>
      <c r="G70" s="52">
        <v>0.25746400000000003</v>
      </c>
      <c r="H70" s="79">
        <f t="shared" si="0"/>
        <v>55.736469</v>
      </c>
    </row>
    <row r="71" spans="1:8" ht="14.25">
      <c r="A71" s="65">
        <v>38687</v>
      </c>
      <c r="B71" s="78">
        <v>20.417120000000001</v>
      </c>
      <c r="C71" s="52">
        <v>22.047001999999999</v>
      </c>
      <c r="D71" s="52">
        <v>10.462154</v>
      </c>
      <c r="E71" s="52">
        <v>0.83282500000000004</v>
      </c>
      <c r="F71" s="52">
        <v>0.108572</v>
      </c>
      <c r="G71" s="52">
        <v>0.23852499999999999</v>
      </c>
      <c r="H71" s="79">
        <f t="shared" ref="H71:H143" si="1">SUM(B71:G71)</f>
        <v>54.106198000000006</v>
      </c>
    </row>
    <row r="72" spans="1:8" ht="14.25">
      <c r="A72" s="65">
        <v>38657</v>
      </c>
      <c r="B72" s="78">
        <v>18.657138</v>
      </c>
      <c r="C72" s="52">
        <v>23.309626000000002</v>
      </c>
      <c r="D72" s="52">
        <v>10.69824</v>
      </c>
      <c r="E72" s="52">
        <v>0.58322300000000005</v>
      </c>
      <c r="F72" s="52">
        <v>7.2040000000000007E-2</v>
      </c>
      <c r="G72" s="52">
        <v>0.230517</v>
      </c>
      <c r="H72" s="79">
        <f t="shared" si="1"/>
        <v>53.550783999999993</v>
      </c>
    </row>
    <row r="73" spans="1:8" ht="14.25">
      <c r="A73" s="65">
        <v>38626</v>
      </c>
      <c r="B73" s="78">
        <v>18.463139000000002</v>
      </c>
      <c r="C73" s="52">
        <v>20.250122000000001</v>
      </c>
      <c r="D73" s="52">
        <v>9.16052</v>
      </c>
      <c r="E73" s="52">
        <v>0.62970199999999998</v>
      </c>
      <c r="F73" s="52">
        <v>9.1050000000000006E-2</v>
      </c>
      <c r="G73" s="52">
        <v>0.23843700000000001</v>
      </c>
      <c r="H73" s="79">
        <f t="shared" si="1"/>
        <v>48.832970000000003</v>
      </c>
    </row>
    <row r="74" spans="1:8" ht="14.25">
      <c r="A74" s="65">
        <v>38596</v>
      </c>
      <c r="B74" s="78">
        <v>19.150945</v>
      </c>
      <c r="C74" s="52">
        <v>20.942240000000002</v>
      </c>
      <c r="D74" s="52">
        <v>9.1455990000000007</v>
      </c>
      <c r="E74" s="52">
        <v>0.62715799999999999</v>
      </c>
      <c r="F74" s="52">
        <v>8.8109999999999994E-2</v>
      </c>
      <c r="G74" s="52">
        <v>0.21856900000000001</v>
      </c>
      <c r="H74" s="79">
        <f t="shared" si="1"/>
        <v>50.172621000000014</v>
      </c>
    </row>
    <row r="75" spans="1:8" ht="14.25">
      <c r="A75" s="65">
        <v>38565</v>
      </c>
      <c r="B75" s="78">
        <v>19.666264999999999</v>
      </c>
      <c r="C75" s="52">
        <v>20.877443</v>
      </c>
      <c r="D75" s="52">
        <v>9.075253</v>
      </c>
      <c r="E75" s="52">
        <v>0.61963199999999996</v>
      </c>
      <c r="F75" s="52">
        <v>8.0829999999999999E-2</v>
      </c>
      <c r="G75" s="52">
        <v>0.24712100000000001</v>
      </c>
      <c r="H75" s="79">
        <f t="shared" si="1"/>
        <v>50.566544</v>
      </c>
    </row>
    <row r="76" spans="1:8" ht="14.25">
      <c r="A76" s="65">
        <v>38534</v>
      </c>
      <c r="B76" s="78">
        <v>19.362262000000001</v>
      </c>
      <c r="C76" s="52">
        <v>21.169381000000001</v>
      </c>
      <c r="D76" s="52">
        <v>8.9504180000000009</v>
      </c>
      <c r="E76" s="52">
        <v>0.70313199999999998</v>
      </c>
      <c r="F76" s="52">
        <v>0.10148600000000001</v>
      </c>
      <c r="G76" s="52">
        <v>0.235377</v>
      </c>
      <c r="H76" s="79">
        <f t="shared" si="1"/>
        <v>50.522055999999999</v>
      </c>
    </row>
    <row r="77" spans="1:8" ht="14.25">
      <c r="A77" s="65">
        <v>38504</v>
      </c>
      <c r="B77" s="78">
        <v>19.976427000000001</v>
      </c>
      <c r="C77" s="52">
        <v>20.470725999999999</v>
      </c>
      <c r="D77" s="52">
        <v>8.9702839999999995</v>
      </c>
      <c r="E77" s="52">
        <v>0.61075299999999999</v>
      </c>
      <c r="F77" s="52">
        <v>9.257E-2</v>
      </c>
      <c r="G77" s="52">
        <v>0.21493699999999999</v>
      </c>
      <c r="H77" s="79">
        <f t="shared" si="1"/>
        <v>50.335697000000003</v>
      </c>
    </row>
    <row r="78" spans="1:8" ht="14.25">
      <c r="A78" s="65">
        <v>38473</v>
      </c>
      <c r="B78" s="78">
        <v>17.924416000000001</v>
      </c>
      <c r="C78" s="52">
        <v>19.917169000000001</v>
      </c>
      <c r="D78" s="52">
        <v>9.160209</v>
      </c>
      <c r="E78" s="52">
        <v>0.54578300000000002</v>
      </c>
      <c r="F78" s="52">
        <v>9.5020999999999994E-2</v>
      </c>
      <c r="G78" s="52">
        <v>0.22240399999999999</v>
      </c>
      <c r="H78" s="79">
        <f t="shared" si="1"/>
        <v>47.865002000000004</v>
      </c>
    </row>
    <row r="79" spans="1:8" ht="14.25">
      <c r="A79" s="65">
        <v>38443</v>
      </c>
      <c r="B79" s="78">
        <v>18.464110000000002</v>
      </c>
      <c r="C79" s="52">
        <v>19.456776000000001</v>
      </c>
      <c r="D79" s="52">
        <v>9.2602320000000002</v>
      </c>
      <c r="E79" s="52">
        <v>0.61631100000000005</v>
      </c>
      <c r="F79" s="52">
        <v>7.6341000000000006E-2</v>
      </c>
      <c r="G79" s="52">
        <v>0.21804899999999999</v>
      </c>
      <c r="H79" s="79">
        <f t="shared" si="1"/>
        <v>48.091819000000008</v>
      </c>
    </row>
    <row r="80" spans="1:8" ht="14.25">
      <c r="A80" s="65">
        <v>38412</v>
      </c>
      <c r="B80" s="78">
        <v>16.844725</v>
      </c>
      <c r="C80" s="52">
        <v>20.11645</v>
      </c>
      <c r="D80" s="52">
        <v>8.8653329999999997</v>
      </c>
      <c r="E80" s="52">
        <v>0.75794499999999998</v>
      </c>
      <c r="F80" s="52">
        <v>0.124468</v>
      </c>
      <c r="G80" s="52">
        <v>0.154639</v>
      </c>
      <c r="H80" s="79">
        <f t="shared" si="1"/>
        <v>46.86356</v>
      </c>
    </row>
    <row r="81" spans="1:8" ht="14.25">
      <c r="A81" s="65">
        <v>38384</v>
      </c>
      <c r="B81" s="78">
        <v>15.511870999999999</v>
      </c>
      <c r="C81" s="52">
        <v>19.051002</v>
      </c>
      <c r="D81" s="52">
        <v>9.0399080000000005</v>
      </c>
      <c r="E81" s="52">
        <v>0.61241000000000001</v>
      </c>
      <c r="F81" s="52">
        <v>7.2727E-2</v>
      </c>
      <c r="G81" s="52">
        <v>0.220805</v>
      </c>
      <c r="H81" s="79">
        <f t="shared" si="1"/>
        <v>44.508722999999989</v>
      </c>
    </row>
    <row r="82" spans="1:8" ht="14.25">
      <c r="A82" s="65">
        <v>38353</v>
      </c>
      <c r="B82" s="78">
        <v>18.450648000000001</v>
      </c>
      <c r="C82" s="52">
        <v>19.134726000000001</v>
      </c>
      <c r="D82" s="52">
        <v>8.6867750000000008</v>
      </c>
      <c r="E82" s="52">
        <v>0.64452600000000004</v>
      </c>
      <c r="F82" s="52">
        <v>8.6205000000000004E-2</v>
      </c>
      <c r="G82" s="52">
        <v>0.13234000000000001</v>
      </c>
      <c r="H82" s="79">
        <f t="shared" si="1"/>
        <v>47.135219999999997</v>
      </c>
    </row>
    <row r="83" spans="1:8" ht="14.25">
      <c r="A83" s="65">
        <v>38322</v>
      </c>
      <c r="B83" s="78">
        <v>16.671305</v>
      </c>
      <c r="C83" s="52">
        <v>18.312235000000001</v>
      </c>
      <c r="D83" s="52">
        <v>8.7646660000000001</v>
      </c>
      <c r="E83" s="52">
        <v>0.52193800000000001</v>
      </c>
      <c r="F83" s="52">
        <v>8.0537999999999998E-2</v>
      </c>
      <c r="G83" s="52">
        <v>0.238176</v>
      </c>
      <c r="H83" s="79">
        <f t="shared" si="1"/>
        <v>44.588858000000002</v>
      </c>
    </row>
    <row r="84" spans="1:8" ht="14.25">
      <c r="A84" s="65">
        <v>38292</v>
      </c>
      <c r="B84" s="78">
        <v>16.417442000000001</v>
      </c>
      <c r="C84" s="52">
        <v>17.980053000000002</v>
      </c>
      <c r="D84" s="52">
        <v>8.7429000000000006</v>
      </c>
      <c r="E84" s="52">
        <v>0.53839999999999999</v>
      </c>
      <c r="F84" s="52">
        <v>8.3588999999999997E-2</v>
      </c>
      <c r="G84" s="52">
        <v>0.20116200000000001</v>
      </c>
      <c r="H84" s="79">
        <f t="shared" si="1"/>
        <v>43.963546000000008</v>
      </c>
    </row>
    <row r="85" spans="1:8" ht="14.25">
      <c r="A85" s="65">
        <v>38261</v>
      </c>
      <c r="B85" s="78">
        <v>16.570924999999999</v>
      </c>
      <c r="C85" s="52">
        <v>18.233629000000001</v>
      </c>
      <c r="D85" s="52">
        <v>8.1385290000000001</v>
      </c>
      <c r="E85" s="52">
        <v>0.56375500000000001</v>
      </c>
      <c r="F85" s="52">
        <v>6.0020999999999998E-2</v>
      </c>
      <c r="G85" s="52">
        <v>0.16633800000000001</v>
      </c>
      <c r="H85" s="79">
        <f t="shared" si="1"/>
        <v>43.733196999999997</v>
      </c>
    </row>
    <row r="86" spans="1:8" ht="14.25">
      <c r="A86" s="65">
        <v>38231</v>
      </c>
      <c r="B86" s="78">
        <v>16.779731000000002</v>
      </c>
      <c r="C86" s="52">
        <v>18.088491999999999</v>
      </c>
      <c r="D86" s="52">
        <v>7.0013459999999998</v>
      </c>
      <c r="E86" s="52">
        <v>0.64534800000000003</v>
      </c>
      <c r="F86" s="52">
        <v>8.2641999999999993E-2</v>
      </c>
      <c r="G86" s="52">
        <v>0.229181</v>
      </c>
      <c r="H86" s="79">
        <f t="shared" si="1"/>
        <v>42.826739999999994</v>
      </c>
    </row>
    <row r="87" spans="1:8" ht="14.25">
      <c r="A87" s="65">
        <v>38200</v>
      </c>
      <c r="B87" s="78">
        <v>17.785333999999999</v>
      </c>
      <c r="C87" s="52">
        <v>18.049675000000001</v>
      </c>
      <c r="D87" s="52">
        <v>8.7413889999999999</v>
      </c>
      <c r="E87" s="52">
        <v>0.64796600000000004</v>
      </c>
      <c r="F87" s="52">
        <v>8.7371000000000004E-2</v>
      </c>
      <c r="G87" s="52">
        <v>0.21684300000000001</v>
      </c>
      <c r="H87" s="79">
        <f t="shared" si="1"/>
        <v>45.528577999999989</v>
      </c>
    </row>
    <row r="88" spans="1:8" ht="14.25">
      <c r="A88" s="65">
        <v>38169</v>
      </c>
      <c r="B88" s="78">
        <v>17.990067</v>
      </c>
      <c r="C88" s="52">
        <v>18.904271999999999</v>
      </c>
      <c r="D88" s="52">
        <v>8.5606329999999993</v>
      </c>
      <c r="E88" s="52">
        <v>0.51665499999999998</v>
      </c>
      <c r="F88" s="52">
        <v>9.3033000000000005E-2</v>
      </c>
      <c r="G88" s="52">
        <v>0.27009</v>
      </c>
      <c r="H88" s="79">
        <f t="shared" si="1"/>
        <v>46.33475</v>
      </c>
    </row>
    <row r="89" spans="1:8" ht="14.25">
      <c r="A89" s="65">
        <v>38139</v>
      </c>
      <c r="B89" s="78">
        <v>17.615124000000002</v>
      </c>
      <c r="C89" s="52">
        <v>18.668939999999999</v>
      </c>
      <c r="D89" s="52">
        <v>8.6406379999999992</v>
      </c>
      <c r="E89" s="52">
        <v>0.54669400000000001</v>
      </c>
      <c r="F89" s="52">
        <v>7.7810000000000004E-2</v>
      </c>
      <c r="G89" s="52">
        <v>0.14263899999999999</v>
      </c>
      <c r="H89" s="79">
        <f t="shared" si="1"/>
        <v>45.691845000000001</v>
      </c>
    </row>
    <row r="90" spans="1:8" ht="14.25">
      <c r="A90" s="65">
        <v>38108</v>
      </c>
      <c r="B90" s="78">
        <v>15.491353</v>
      </c>
      <c r="C90" s="52">
        <v>16.885991000000001</v>
      </c>
      <c r="D90" s="52">
        <v>8.2544629999999994</v>
      </c>
      <c r="E90" s="52">
        <v>0.49143799999999999</v>
      </c>
      <c r="F90" s="52">
        <v>8.6286000000000002E-2</v>
      </c>
      <c r="G90" s="52">
        <v>0.196934</v>
      </c>
      <c r="H90" s="79">
        <f t="shared" si="1"/>
        <v>41.406465000000004</v>
      </c>
    </row>
    <row r="91" spans="1:8" ht="14.25">
      <c r="A91" s="65">
        <v>38078</v>
      </c>
      <c r="B91" s="78">
        <v>17.386385000000001</v>
      </c>
      <c r="C91" s="52">
        <v>19.817968</v>
      </c>
      <c r="D91" s="52">
        <v>9.3133330000000001</v>
      </c>
      <c r="E91" s="52">
        <v>0.60862400000000005</v>
      </c>
      <c r="F91" s="52">
        <v>8.9314000000000004E-2</v>
      </c>
      <c r="G91" s="52">
        <v>0.27560000000000001</v>
      </c>
      <c r="H91" s="79">
        <f t="shared" si="1"/>
        <v>47.491223999999995</v>
      </c>
    </row>
    <row r="92" spans="1:8" ht="14.25">
      <c r="A92" s="65">
        <v>38047</v>
      </c>
      <c r="B92" s="78">
        <v>13.350241</v>
      </c>
      <c r="C92" s="52">
        <v>16.153124999999999</v>
      </c>
      <c r="D92" s="52">
        <v>7.2707569999999997</v>
      </c>
      <c r="E92" s="52">
        <v>0.50725799999999999</v>
      </c>
      <c r="F92" s="52">
        <v>7.1544999999999997E-2</v>
      </c>
      <c r="G92" s="52">
        <v>0.20541400000000001</v>
      </c>
      <c r="H92" s="79">
        <f t="shared" si="1"/>
        <v>37.558340000000001</v>
      </c>
    </row>
    <row r="93" spans="1:8" ht="14.25">
      <c r="A93" s="65">
        <v>38018</v>
      </c>
      <c r="B93" s="78">
        <v>15.666677</v>
      </c>
      <c r="C93" s="52">
        <v>18.210998</v>
      </c>
      <c r="D93" s="52">
        <v>8.813364</v>
      </c>
      <c r="E93" s="52">
        <v>0.62201799999999996</v>
      </c>
      <c r="F93" s="52">
        <v>8.5913000000000003E-2</v>
      </c>
      <c r="G93" s="52">
        <v>0.30661699999999997</v>
      </c>
      <c r="H93" s="79">
        <f t="shared" si="1"/>
        <v>43.705586999999994</v>
      </c>
    </row>
    <row r="94" spans="1:8" ht="14.25">
      <c r="A94" s="65">
        <v>37987</v>
      </c>
      <c r="B94" s="78">
        <v>15.97146</v>
      </c>
      <c r="C94" s="52">
        <v>16.561779000000001</v>
      </c>
      <c r="D94" s="52">
        <v>6.7319899999999997</v>
      </c>
      <c r="E94" s="52">
        <v>0.67389699999999997</v>
      </c>
      <c r="F94" s="52">
        <v>8.1820000000000004E-2</v>
      </c>
      <c r="G94" s="52">
        <v>0.29043799999999997</v>
      </c>
      <c r="H94" s="79">
        <f t="shared" si="1"/>
        <v>40.311384000000004</v>
      </c>
    </row>
    <row r="95" spans="1:8" ht="14.25">
      <c r="A95" s="65">
        <v>37956</v>
      </c>
      <c r="B95" s="78">
        <v>15.215256</v>
      </c>
      <c r="C95" s="52">
        <v>16.408134</v>
      </c>
      <c r="D95" s="52">
        <v>7.3546690000000003</v>
      </c>
      <c r="E95" s="52">
        <v>0.58649600000000002</v>
      </c>
      <c r="F95" s="52">
        <v>8.5205000000000003E-2</v>
      </c>
      <c r="G95" s="52">
        <v>0.26681300000000002</v>
      </c>
      <c r="H95" s="79">
        <f t="shared" si="1"/>
        <v>39.916573</v>
      </c>
    </row>
    <row r="96" spans="1:8" ht="14.25">
      <c r="A96" s="65">
        <v>37926</v>
      </c>
      <c r="B96" s="78">
        <v>14.026396</v>
      </c>
      <c r="C96" s="52">
        <v>16.297063999999999</v>
      </c>
      <c r="D96" s="52">
        <v>6.5580449999999999</v>
      </c>
      <c r="E96" s="52">
        <v>0.49660900000000002</v>
      </c>
      <c r="F96" s="52">
        <v>6.9162000000000001E-2</v>
      </c>
      <c r="G96" s="52">
        <v>0.24001800000000001</v>
      </c>
      <c r="H96" s="79">
        <f t="shared" si="1"/>
        <v>37.687293999999994</v>
      </c>
    </row>
    <row r="97" spans="1:8" ht="14.25">
      <c r="A97" s="65">
        <v>37895</v>
      </c>
      <c r="B97" s="78">
        <v>15.782465999999999</v>
      </c>
      <c r="C97" s="52">
        <v>15.212517999999999</v>
      </c>
      <c r="D97" s="52">
        <v>7.5813459999999999</v>
      </c>
      <c r="E97" s="52">
        <v>0.44445400000000002</v>
      </c>
      <c r="F97" s="52">
        <v>7.5405E-2</v>
      </c>
      <c r="G97" s="52">
        <v>0.25425500000000001</v>
      </c>
      <c r="H97" s="79">
        <f t="shared" si="1"/>
        <v>39.350444000000003</v>
      </c>
    </row>
    <row r="98" spans="1:8" ht="14.25">
      <c r="A98" s="65">
        <v>37865</v>
      </c>
      <c r="B98" s="78">
        <v>14.767863</v>
      </c>
      <c r="C98" s="52">
        <v>15.809132999999999</v>
      </c>
      <c r="D98" s="52">
        <v>7.1545529999999999</v>
      </c>
      <c r="E98" s="52">
        <v>0.43660300000000002</v>
      </c>
      <c r="F98" s="52">
        <v>6.2282999999999998E-2</v>
      </c>
      <c r="G98" s="52">
        <v>0.231794</v>
      </c>
      <c r="H98" s="79">
        <f t="shared" si="1"/>
        <v>38.462229000000001</v>
      </c>
    </row>
    <row r="99" spans="1:8" ht="14.25">
      <c r="A99" s="65">
        <v>37834</v>
      </c>
      <c r="B99" s="78">
        <v>14.741987</v>
      </c>
      <c r="C99" s="52">
        <v>16.437543999999999</v>
      </c>
      <c r="D99" s="52">
        <v>7.322616</v>
      </c>
      <c r="E99" s="52">
        <v>0.50451800000000002</v>
      </c>
      <c r="F99" s="52">
        <v>6.5283999999999995E-2</v>
      </c>
      <c r="G99" s="52">
        <v>0.31062099999999998</v>
      </c>
      <c r="H99" s="79">
        <f t="shared" si="1"/>
        <v>39.382569999999987</v>
      </c>
    </row>
    <row r="100" spans="1:8" ht="14.25">
      <c r="A100" s="65">
        <v>37803</v>
      </c>
      <c r="B100" s="78">
        <v>15.762798999999999</v>
      </c>
      <c r="C100" s="52">
        <v>15.315715000000001</v>
      </c>
      <c r="D100" s="52">
        <v>6.1028799999999999</v>
      </c>
      <c r="E100" s="52">
        <v>0.53280400000000006</v>
      </c>
      <c r="F100" s="52">
        <v>9.6817E-2</v>
      </c>
      <c r="G100" s="52">
        <v>0.24409</v>
      </c>
      <c r="H100" s="79">
        <f t="shared" si="1"/>
        <v>38.055104999999998</v>
      </c>
    </row>
    <row r="101" spans="1:8" ht="14.25">
      <c r="A101" s="65">
        <v>37773</v>
      </c>
      <c r="B101" s="78">
        <v>12.991885</v>
      </c>
      <c r="C101" s="52">
        <v>14.831096000000001</v>
      </c>
      <c r="D101" s="52">
        <v>6.4652710000000004</v>
      </c>
      <c r="E101" s="52">
        <v>0.28368100000000002</v>
      </c>
      <c r="F101" s="52">
        <v>8.1545000000000006E-2</v>
      </c>
      <c r="G101" s="52">
        <v>0.26293499999999997</v>
      </c>
      <c r="H101" s="79">
        <f t="shared" si="1"/>
        <v>34.916412999999999</v>
      </c>
    </row>
    <row r="102" spans="1:8" ht="14.25">
      <c r="A102" s="65">
        <v>37742</v>
      </c>
      <c r="B102" s="78">
        <v>14.409819000000001</v>
      </c>
      <c r="C102" s="52">
        <v>15.655182</v>
      </c>
      <c r="D102" s="52">
        <v>6.6088899999999997</v>
      </c>
      <c r="E102" s="52">
        <v>0.66945600000000005</v>
      </c>
      <c r="F102" s="52">
        <v>9.2698000000000003E-2</v>
      </c>
      <c r="G102" s="52">
        <v>0.286491</v>
      </c>
      <c r="H102" s="79">
        <f t="shared" si="1"/>
        <v>37.722535999999998</v>
      </c>
    </row>
    <row r="103" spans="1:8" ht="14.25">
      <c r="A103" s="65">
        <v>37712</v>
      </c>
      <c r="B103" s="78">
        <v>14.95801</v>
      </c>
      <c r="C103" s="52">
        <v>16.348905999999999</v>
      </c>
      <c r="D103" s="52">
        <v>7.2521490000000002</v>
      </c>
      <c r="E103" s="52">
        <v>0.47110200000000002</v>
      </c>
      <c r="F103" s="52">
        <v>8.0298999999999995E-2</v>
      </c>
      <c r="G103" s="52">
        <v>0.29466100000000001</v>
      </c>
      <c r="H103" s="79">
        <f t="shared" si="1"/>
        <v>39.405127</v>
      </c>
    </row>
    <row r="104" spans="1:8" ht="14.25">
      <c r="A104" s="65">
        <v>37681</v>
      </c>
      <c r="B104" s="78">
        <v>12.937688</v>
      </c>
      <c r="C104" s="52">
        <v>13.452874</v>
      </c>
      <c r="D104" s="52">
        <v>5.9263159999999999</v>
      </c>
      <c r="E104" s="52">
        <v>0.40165099999999998</v>
      </c>
      <c r="F104" s="52">
        <v>9.3135999999999997E-2</v>
      </c>
      <c r="G104" s="52">
        <v>0.24935099999999999</v>
      </c>
      <c r="H104" s="79">
        <f t="shared" si="1"/>
        <v>33.061016000000002</v>
      </c>
    </row>
    <row r="105" spans="1:8" ht="14.25">
      <c r="A105" s="65">
        <v>37653</v>
      </c>
      <c r="B105" s="78">
        <v>11.139920999999999</v>
      </c>
      <c r="C105" s="52">
        <v>15.687098000000001</v>
      </c>
      <c r="D105" s="52">
        <v>7.800592</v>
      </c>
      <c r="E105" s="52">
        <v>0.32569799999999999</v>
      </c>
      <c r="F105" s="52">
        <v>4.4950999999999998E-2</v>
      </c>
      <c r="G105" s="52">
        <v>0.30436999999999997</v>
      </c>
      <c r="H105" s="79">
        <f t="shared" si="1"/>
        <v>35.302630000000001</v>
      </c>
    </row>
    <row r="106" spans="1:8" ht="14.25">
      <c r="A106" s="65">
        <v>37622</v>
      </c>
      <c r="B106" s="78">
        <v>13.931639000000001</v>
      </c>
      <c r="C106" s="52">
        <v>14.121097000000001</v>
      </c>
      <c r="D106" s="52">
        <v>5.407896</v>
      </c>
      <c r="E106" s="52">
        <v>1.2865979999999999</v>
      </c>
      <c r="F106" s="52">
        <v>9.5277000000000001E-2</v>
      </c>
      <c r="G106" s="52">
        <v>0.26143499999999997</v>
      </c>
      <c r="H106" s="79">
        <f t="shared" si="1"/>
        <v>35.103942000000004</v>
      </c>
    </row>
    <row r="107" spans="1:8" ht="14.25">
      <c r="A107" s="65">
        <v>37591</v>
      </c>
      <c r="B107" s="78">
        <v>15.819845000000001</v>
      </c>
      <c r="C107" s="52">
        <v>16.724658000000002</v>
      </c>
      <c r="D107" s="52">
        <v>7.3029479999999998</v>
      </c>
      <c r="E107" s="52">
        <v>0.49584600000000001</v>
      </c>
      <c r="F107" s="52">
        <v>0.10847</v>
      </c>
      <c r="G107" s="52">
        <v>0.30191600000000002</v>
      </c>
      <c r="H107" s="79">
        <f t="shared" si="1"/>
        <v>40.753683000000002</v>
      </c>
    </row>
    <row r="108" spans="1:8" ht="14.25">
      <c r="A108" s="65">
        <v>37561</v>
      </c>
      <c r="B108" s="78">
        <v>10.031677999999999</v>
      </c>
      <c r="C108" s="52">
        <v>10.323525999999999</v>
      </c>
      <c r="D108" s="52">
        <v>4.9800050000000002</v>
      </c>
      <c r="E108" s="52">
        <v>0.137958</v>
      </c>
      <c r="F108" s="52">
        <v>5.4996999999999997E-2</v>
      </c>
      <c r="G108" s="52">
        <v>0.21896399999999999</v>
      </c>
      <c r="H108" s="79">
        <f t="shared" si="1"/>
        <v>25.747128</v>
      </c>
    </row>
    <row r="109" spans="1:8" ht="14.25">
      <c r="A109" s="65">
        <v>37530</v>
      </c>
      <c r="B109" s="78">
        <v>10.338445999999999</v>
      </c>
      <c r="C109" s="52">
        <v>11.249955999999999</v>
      </c>
      <c r="D109" s="52">
        <v>5.3782059999999996</v>
      </c>
      <c r="E109" s="52">
        <v>0.35151300000000002</v>
      </c>
      <c r="F109" s="52">
        <v>5.8224999999999999E-2</v>
      </c>
      <c r="G109" s="52">
        <v>0.25351400000000002</v>
      </c>
      <c r="H109" s="79">
        <f t="shared" si="1"/>
        <v>27.629859999999997</v>
      </c>
    </row>
    <row r="110" spans="1:8" ht="14.25">
      <c r="A110" s="65">
        <v>37500</v>
      </c>
      <c r="B110" s="78">
        <v>10.595122</v>
      </c>
      <c r="C110" s="52">
        <v>9.2855519999999991</v>
      </c>
      <c r="D110" s="52">
        <v>4.4113519999999999</v>
      </c>
      <c r="E110" s="52">
        <v>0.30614799999999998</v>
      </c>
      <c r="F110" s="52">
        <v>6.7001000000000005E-2</v>
      </c>
      <c r="G110" s="52">
        <v>0.18019299999999999</v>
      </c>
      <c r="H110" s="79">
        <f t="shared" si="1"/>
        <v>24.845368000000001</v>
      </c>
    </row>
    <row r="111" spans="1:8" ht="14.25">
      <c r="A111" s="65">
        <v>37469</v>
      </c>
      <c r="B111" s="78">
        <v>8.0846060000000008</v>
      </c>
      <c r="C111" s="52">
        <v>8.5954890000000006</v>
      </c>
      <c r="D111" s="52">
        <v>4.1078669999999997</v>
      </c>
      <c r="E111" s="52">
        <v>3.3201000000000001E-2</v>
      </c>
      <c r="F111" s="52">
        <v>3.4030999999999999E-2</v>
      </c>
      <c r="G111" s="52">
        <v>0.21798000000000001</v>
      </c>
      <c r="H111" s="79">
        <f t="shared" si="1"/>
        <v>21.073173999999998</v>
      </c>
    </row>
    <row r="112" spans="1:8" ht="14.25">
      <c r="A112" s="65">
        <v>37438</v>
      </c>
      <c r="B112" s="78">
        <v>9.1347579999999997</v>
      </c>
      <c r="C112" s="52">
        <v>9.6452380000000009</v>
      </c>
      <c r="D112" s="52">
        <v>4.635427</v>
      </c>
      <c r="E112" s="52">
        <v>0.319415</v>
      </c>
      <c r="F112" s="52">
        <v>4.1084000000000002E-2</v>
      </c>
      <c r="G112" s="52">
        <v>0.22143699999999999</v>
      </c>
      <c r="H112" s="79">
        <f t="shared" si="1"/>
        <v>23.997359000000003</v>
      </c>
    </row>
    <row r="113" spans="1:8" ht="14.25">
      <c r="A113" s="65">
        <v>37408</v>
      </c>
      <c r="B113" s="78">
        <v>9.5377709999999993</v>
      </c>
      <c r="C113" s="52">
        <v>9.8436570000000003</v>
      </c>
      <c r="D113" s="52">
        <v>4.3653930000000001</v>
      </c>
      <c r="E113" s="52">
        <v>0.46207300000000001</v>
      </c>
      <c r="F113" s="52">
        <v>6.6614000000000007E-2</v>
      </c>
      <c r="G113" s="52">
        <v>0.10204000000000001</v>
      </c>
      <c r="H113" s="79">
        <f t="shared" si="1"/>
        <v>24.377548000000001</v>
      </c>
    </row>
    <row r="114" spans="1:8" ht="14.25">
      <c r="A114" s="65">
        <v>37377</v>
      </c>
      <c r="B114" s="78">
        <v>8.7244679999999999</v>
      </c>
      <c r="C114" s="52">
        <v>10.339656</v>
      </c>
      <c r="D114" s="52">
        <v>4.807213</v>
      </c>
      <c r="E114" s="52">
        <v>9.7957000000000002E-2</v>
      </c>
      <c r="F114" s="52">
        <v>4.8237000000000002E-2</v>
      </c>
      <c r="G114" s="52">
        <v>0.407802</v>
      </c>
      <c r="H114" s="79">
        <f t="shared" si="1"/>
        <v>24.425333000000002</v>
      </c>
    </row>
    <row r="115" spans="1:8" ht="14.25">
      <c r="A115" s="65">
        <v>37347</v>
      </c>
      <c r="B115" s="78">
        <v>7.5530410000000003</v>
      </c>
      <c r="C115" s="52">
        <v>9.1106020000000001</v>
      </c>
      <c r="D115" s="52">
        <v>4.3496620000000004</v>
      </c>
      <c r="E115" s="52">
        <v>0.46906999999999999</v>
      </c>
      <c r="F115" s="52">
        <v>2.9680999999999999E-2</v>
      </c>
      <c r="G115" s="52">
        <v>0.211698</v>
      </c>
      <c r="H115" s="79">
        <f t="shared" si="1"/>
        <v>21.723754</v>
      </c>
    </row>
    <row r="116" spans="1:8" ht="14.25">
      <c r="A116" s="65">
        <v>37316</v>
      </c>
      <c r="B116" s="78">
        <v>7.8037650000000003</v>
      </c>
      <c r="C116" s="52">
        <v>8.4527319999999992</v>
      </c>
      <c r="D116" s="52">
        <v>3.8811490000000002</v>
      </c>
      <c r="E116" s="52">
        <v>0.35855700000000001</v>
      </c>
      <c r="F116" s="52">
        <v>9.0384999999999993E-2</v>
      </c>
      <c r="G116" s="52">
        <v>0.16067200000000001</v>
      </c>
      <c r="H116" s="79">
        <f t="shared" si="1"/>
        <v>20.747260000000004</v>
      </c>
    </row>
    <row r="117" spans="1:8" ht="14.25">
      <c r="A117" s="65">
        <v>37288</v>
      </c>
      <c r="B117" s="78">
        <v>7.46793</v>
      </c>
      <c r="C117" s="52">
        <v>7.8536089999999996</v>
      </c>
      <c r="D117" s="52">
        <v>3.7548180000000002</v>
      </c>
      <c r="E117" s="52">
        <v>0.16187399999999999</v>
      </c>
      <c r="F117" s="52">
        <v>4.8335999999999997E-2</v>
      </c>
      <c r="G117" s="52">
        <v>0.163274</v>
      </c>
      <c r="H117" s="79">
        <f t="shared" si="1"/>
        <v>19.449841000000003</v>
      </c>
    </row>
    <row r="118" spans="1:8" ht="14.25">
      <c r="A118" s="65">
        <v>37257</v>
      </c>
      <c r="B118" s="78">
        <v>8.2100570000000008</v>
      </c>
      <c r="C118" s="52">
        <v>9.0904419999999995</v>
      </c>
      <c r="D118" s="52">
        <v>3.8530579999999999</v>
      </c>
      <c r="E118" s="52">
        <v>0.36690899999999999</v>
      </c>
      <c r="F118" s="52">
        <v>3.3921E-2</v>
      </c>
      <c r="G118" s="52">
        <v>0.18907399999999999</v>
      </c>
      <c r="H118" s="79">
        <f t="shared" si="1"/>
        <v>21.743461000000003</v>
      </c>
    </row>
    <row r="119" spans="1:8" ht="14.25">
      <c r="A119" s="65">
        <v>37226</v>
      </c>
      <c r="B119" s="78">
        <v>7.4708610000000002</v>
      </c>
      <c r="C119" s="52">
        <v>7.9645679999999999</v>
      </c>
      <c r="D119" s="52">
        <v>3.5918990000000002</v>
      </c>
      <c r="E119" s="52">
        <v>0.51775700000000002</v>
      </c>
      <c r="F119" s="52">
        <v>4.8605000000000002E-2</v>
      </c>
      <c r="G119" s="52">
        <v>0.20721000000000001</v>
      </c>
      <c r="H119" s="79">
        <f t="shared" si="1"/>
        <v>19.800899999999999</v>
      </c>
    </row>
    <row r="120" spans="1:8" ht="14.25">
      <c r="A120" s="65">
        <v>37196</v>
      </c>
      <c r="B120" s="78">
        <v>8.3327209999999994</v>
      </c>
      <c r="C120" s="52">
        <v>9.2349049999999995</v>
      </c>
      <c r="D120" s="52">
        <v>4.3059820000000002</v>
      </c>
      <c r="E120" s="52">
        <v>0.16941600000000001</v>
      </c>
      <c r="F120" s="52">
        <v>5.1360999999999997E-2</v>
      </c>
      <c r="G120" s="52">
        <v>5.3633E-2</v>
      </c>
      <c r="H120" s="79">
        <f t="shared" si="1"/>
        <v>22.148017999999997</v>
      </c>
    </row>
    <row r="121" spans="1:8" ht="14.25">
      <c r="A121" s="65">
        <v>37165</v>
      </c>
      <c r="B121" s="78">
        <v>7.3367570000000004</v>
      </c>
      <c r="C121" s="52">
        <v>7.7400390000000003</v>
      </c>
      <c r="D121" s="52">
        <v>3.543866</v>
      </c>
      <c r="E121" s="52">
        <v>0.49059000000000003</v>
      </c>
      <c r="F121" s="52">
        <v>4.5779E-2</v>
      </c>
      <c r="G121" s="52">
        <v>0.14960000000000001</v>
      </c>
      <c r="H121" s="79">
        <f t="shared" si="1"/>
        <v>19.306631000000003</v>
      </c>
    </row>
    <row r="122" spans="1:8" ht="14.25">
      <c r="A122" s="65">
        <v>37135</v>
      </c>
      <c r="B122" s="78">
        <v>6.853758</v>
      </c>
      <c r="C122" s="52">
        <v>9.1268069999999994</v>
      </c>
      <c r="D122" s="52">
        <v>4.3018130000000001</v>
      </c>
      <c r="E122" s="52">
        <v>-0.14121</v>
      </c>
      <c r="F122" s="52">
        <v>2.0442999999999999E-2</v>
      </c>
      <c r="G122" s="52">
        <v>0.175619</v>
      </c>
      <c r="H122" s="79">
        <f t="shared" si="1"/>
        <v>20.337229999999998</v>
      </c>
    </row>
    <row r="123" spans="1:8" ht="14.25">
      <c r="A123" s="65">
        <v>37104</v>
      </c>
      <c r="B123" s="78">
        <v>8.0761389999999995</v>
      </c>
      <c r="C123" s="52">
        <v>7.2027510000000001</v>
      </c>
      <c r="D123" s="52">
        <v>3.096854</v>
      </c>
      <c r="E123" s="52">
        <v>0.53825299999999998</v>
      </c>
      <c r="F123" s="52">
        <v>6.9069000000000005E-2</v>
      </c>
      <c r="G123" s="52">
        <v>0.15396699999999999</v>
      </c>
      <c r="H123" s="79">
        <f t="shared" si="1"/>
        <v>19.137033000000002</v>
      </c>
    </row>
    <row r="124" spans="1:8" ht="14.25">
      <c r="A124" s="65">
        <v>37073</v>
      </c>
      <c r="B124" s="78">
        <v>8.0956069999999993</v>
      </c>
      <c r="C124" s="52">
        <v>8.1917659999999994</v>
      </c>
      <c r="D124" s="52">
        <v>3.7855989999999999</v>
      </c>
      <c r="E124" s="52">
        <v>-1.7524000000000001E-2</v>
      </c>
      <c r="F124" s="52">
        <v>4.5588999999999998E-2</v>
      </c>
      <c r="G124" s="52">
        <v>0.14397199999999999</v>
      </c>
      <c r="H124" s="79">
        <f t="shared" si="1"/>
        <v>20.245009</v>
      </c>
    </row>
    <row r="125" spans="1:8" ht="14.25">
      <c r="A125" s="65">
        <v>37043</v>
      </c>
      <c r="B125" s="78">
        <v>6.51328</v>
      </c>
      <c r="C125" s="52">
        <v>7.3200830000000003</v>
      </c>
      <c r="D125" s="52">
        <v>3.6380759999999999</v>
      </c>
      <c r="E125" s="52">
        <v>0.1157</v>
      </c>
      <c r="F125" s="52">
        <v>2.8240000000000001E-2</v>
      </c>
      <c r="G125" s="52">
        <v>0.170483</v>
      </c>
      <c r="H125" s="79">
        <f t="shared" si="1"/>
        <v>17.785862000000002</v>
      </c>
    </row>
    <row r="126" spans="1:8" ht="14.25">
      <c r="A126" s="65">
        <v>37012</v>
      </c>
      <c r="B126" s="78">
        <v>7.0895330000000003</v>
      </c>
      <c r="C126" s="52">
        <v>7.1534829999999996</v>
      </c>
      <c r="D126" s="52">
        <v>3.2014170000000002</v>
      </c>
      <c r="E126" s="52">
        <v>0.43695899999999999</v>
      </c>
      <c r="F126" s="52">
        <v>5.7492000000000001E-2</v>
      </c>
      <c r="G126" s="52">
        <v>0.140544</v>
      </c>
      <c r="H126" s="79">
        <f t="shared" si="1"/>
        <v>18.079428</v>
      </c>
    </row>
    <row r="127" spans="1:8" ht="14.25">
      <c r="A127" s="65">
        <v>36982</v>
      </c>
      <c r="B127" s="78">
        <v>7.6917600000000004</v>
      </c>
      <c r="C127" s="52">
        <v>9.2804190000000002</v>
      </c>
      <c r="D127" s="52">
        <v>4.7539610000000003</v>
      </c>
      <c r="E127" s="52">
        <v>0.33914</v>
      </c>
      <c r="F127" s="52">
        <v>4.0407999999999999E-2</v>
      </c>
      <c r="G127" s="52">
        <v>0.21102599999999999</v>
      </c>
      <c r="H127" s="79">
        <f t="shared" si="1"/>
        <v>22.316714000000001</v>
      </c>
    </row>
    <row r="128" spans="1:8" ht="14.25">
      <c r="A128" s="65">
        <v>36951</v>
      </c>
      <c r="B128" s="78">
        <v>5.1328849999999999</v>
      </c>
      <c r="C128" s="52">
        <v>5.9162990000000004</v>
      </c>
      <c r="D128" s="52">
        <v>3.150709</v>
      </c>
      <c r="E128" s="52">
        <v>-0.14124700000000001</v>
      </c>
      <c r="F128" s="52">
        <v>4.1383000000000003E-2</v>
      </c>
      <c r="G128" s="52">
        <v>0.121809</v>
      </c>
      <c r="H128" s="79">
        <f t="shared" si="1"/>
        <v>14.221838</v>
      </c>
    </row>
    <row r="129" spans="1:8" ht="14.25">
      <c r="A129" s="65">
        <v>36923</v>
      </c>
      <c r="B129" s="78">
        <v>7.3545600000000002</v>
      </c>
      <c r="C129" s="52">
        <v>8.0742270000000005</v>
      </c>
      <c r="D129" s="52">
        <v>4.0684120000000004</v>
      </c>
      <c r="E129" s="52">
        <v>0.42448000000000002</v>
      </c>
      <c r="F129" s="52">
        <v>6.7812999999999998E-2</v>
      </c>
      <c r="G129" s="52">
        <v>0.14266799999999999</v>
      </c>
      <c r="H129" s="79">
        <f t="shared" si="1"/>
        <v>20.132160000000002</v>
      </c>
    </row>
    <row r="130" spans="1:8" ht="14.25">
      <c r="A130" s="65">
        <v>36892</v>
      </c>
      <c r="B130" s="78">
        <v>7.1171249999999997</v>
      </c>
      <c r="C130" s="52">
        <v>9.9274769999999997</v>
      </c>
      <c r="D130" s="52">
        <v>4.7293479999999999</v>
      </c>
      <c r="E130" s="52">
        <v>0.16298299999999999</v>
      </c>
      <c r="F130" s="52">
        <v>1.9788E-2</v>
      </c>
      <c r="G130" s="52">
        <v>0.22279599999999999</v>
      </c>
      <c r="H130" s="79">
        <f t="shared" si="1"/>
        <v>22.179516999999997</v>
      </c>
    </row>
    <row r="131" spans="1:8" ht="14.25">
      <c r="A131" s="65">
        <v>36861</v>
      </c>
      <c r="B131" s="78">
        <v>5.7915330000000003</v>
      </c>
      <c r="C131" s="52">
        <v>5.5917139999999996</v>
      </c>
      <c r="D131" s="52">
        <v>2.4889999999999999</v>
      </c>
      <c r="E131" s="52">
        <v>0.63904300000000003</v>
      </c>
      <c r="F131" s="52">
        <v>5.5632000000000001E-2</v>
      </c>
      <c r="G131" s="52">
        <v>0.157859</v>
      </c>
      <c r="H131" s="79">
        <f t="shared" si="1"/>
        <v>14.724781000000002</v>
      </c>
    </row>
    <row r="132" spans="1:8" ht="14.25">
      <c r="A132" s="65">
        <v>36831</v>
      </c>
      <c r="B132" s="78">
        <v>5.0458210000000001</v>
      </c>
      <c r="C132" s="52">
        <v>6.0607959999999999</v>
      </c>
      <c r="D132" s="52">
        <v>2.9640939999999998</v>
      </c>
      <c r="E132" s="52">
        <v>0.123359</v>
      </c>
      <c r="F132" s="52">
        <v>2.0029999999999999E-2</v>
      </c>
      <c r="G132" s="52">
        <v>9.9971000000000004E-2</v>
      </c>
      <c r="H132" s="79">
        <f t="shared" si="1"/>
        <v>14.314071</v>
      </c>
    </row>
    <row r="133" spans="1:8" ht="14.25">
      <c r="A133" s="65">
        <v>36800</v>
      </c>
      <c r="B133" s="78">
        <v>2.32525</v>
      </c>
      <c r="C133" s="52">
        <v>1.9824839999999999</v>
      </c>
      <c r="D133" s="52">
        <v>1.3179350000000001</v>
      </c>
      <c r="E133" s="52">
        <v>6.8353999999999998E-2</v>
      </c>
      <c r="F133" s="52">
        <v>1.0808999999999999E-2</v>
      </c>
      <c r="G133" s="52">
        <v>5.9556999999999999E-2</v>
      </c>
      <c r="H133" s="79">
        <f t="shared" si="1"/>
        <v>5.7643890000000004</v>
      </c>
    </row>
    <row r="134" spans="1:8" ht="14.25">
      <c r="A134" s="65">
        <v>36770</v>
      </c>
      <c r="B134" s="78">
        <v>5.5765219999999998</v>
      </c>
      <c r="C134" s="52">
        <v>5.9700129999999998</v>
      </c>
      <c r="D134" s="52">
        <v>2.6059700000000001</v>
      </c>
      <c r="E134" s="52">
        <v>0.183</v>
      </c>
      <c r="F134" s="52">
        <v>3.1598000000000001E-2</v>
      </c>
      <c r="G134" s="52">
        <v>9.4757999999999995E-2</v>
      </c>
      <c r="H134" s="79">
        <f t="shared" si="1"/>
        <v>14.461860999999999</v>
      </c>
    </row>
    <row r="135" spans="1:8" ht="14.25">
      <c r="A135" s="65">
        <v>36739</v>
      </c>
      <c r="B135" s="78">
        <v>7.7045120000000002</v>
      </c>
      <c r="C135" s="52">
        <v>7.4342930000000003</v>
      </c>
      <c r="D135" s="52">
        <v>4.4870000000000001</v>
      </c>
      <c r="E135" s="52">
        <v>0.36399999999999999</v>
      </c>
      <c r="F135" s="52">
        <v>5.6762E-2</v>
      </c>
      <c r="G135" s="52">
        <v>0.18312600000000001</v>
      </c>
      <c r="H135" s="79">
        <f t="shared" si="1"/>
        <v>20.229693000000001</v>
      </c>
    </row>
    <row r="136" spans="1:8" ht="14.25">
      <c r="A136" s="65">
        <v>36708</v>
      </c>
      <c r="B136" s="78">
        <v>6.4379999999999997</v>
      </c>
      <c r="C136" s="52">
        <v>5.8380000000000001</v>
      </c>
      <c r="D136" s="52">
        <v>2.8919999999999999</v>
      </c>
      <c r="E136" s="52">
        <v>-0.246</v>
      </c>
      <c r="F136" s="52">
        <v>4.7473889999999998E-2</v>
      </c>
      <c r="G136" s="52">
        <v>0.121</v>
      </c>
      <c r="H136" s="79">
        <f t="shared" si="1"/>
        <v>15.090473889999998</v>
      </c>
    </row>
    <row r="137" spans="1:8" ht="14.25">
      <c r="A137" s="65">
        <v>36678</v>
      </c>
      <c r="B137" s="78">
        <v>4.2131744899999992</v>
      </c>
      <c r="C137" s="52">
        <v>5.3484854500000001</v>
      </c>
      <c r="D137" s="52">
        <v>2.9700304599999998</v>
      </c>
      <c r="E137" s="52">
        <v>0.12210257000000001</v>
      </c>
      <c r="F137" s="52">
        <v>9.9323899999999993E-3</v>
      </c>
      <c r="G137" s="52">
        <v>0.11797189999999999</v>
      </c>
      <c r="H137" s="79">
        <f t="shared" si="1"/>
        <v>12.781697259999998</v>
      </c>
    </row>
    <row r="138" spans="1:8" ht="14.25">
      <c r="A138" s="65">
        <v>36647</v>
      </c>
      <c r="B138" s="78">
        <v>7.0735305899999998</v>
      </c>
      <c r="C138" s="52">
        <v>8.2788235100000005</v>
      </c>
      <c r="D138" s="52">
        <v>4.7173044000000006</v>
      </c>
      <c r="E138" s="52">
        <v>0.29479529999999998</v>
      </c>
      <c r="F138" s="52">
        <v>5.4224959999999996E-2</v>
      </c>
      <c r="G138" s="52">
        <v>0.19968691</v>
      </c>
      <c r="H138" s="79">
        <f t="shared" si="1"/>
        <v>20.618365669999999</v>
      </c>
    </row>
    <row r="139" spans="1:8" ht="14.25">
      <c r="A139" s="65">
        <v>36617</v>
      </c>
      <c r="B139" s="78">
        <v>6.5570504500000002</v>
      </c>
      <c r="C139" s="52">
        <v>7.5711411100000001</v>
      </c>
      <c r="D139" s="52">
        <v>3.7801433199999996</v>
      </c>
      <c r="E139" s="52">
        <v>0.3750077</v>
      </c>
      <c r="F139" s="52">
        <v>4.9656689999999996E-2</v>
      </c>
      <c r="G139" s="52">
        <v>0.13175158000000001</v>
      </c>
      <c r="H139" s="79">
        <f t="shared" si="1"/>
        <v>18.464750850000001</v>
      </c>
    </row>
    <row r="140" spans="1:8" ht="14.25">
      <c r="A140" s="65">
        <v>36586</v>
      </c>
      <c r="B140" s="78">
        <v>4.0990000000000002</v>
      </c>
      <c r="C140" s="52">
        <v>5.2489999999999997</v>
      </c>
      <c r="D140" s="52">
        <v>2.0880000000000001</v>
      </c>
      <c r="E140" s="52">
        <v>0.43099999999999999</v>
      </c>
      <c r="F140" s="52">
        <v>0.03</v>
      </c>
      <c r="G140" s="52">
        <v>7.6999999999999999E-2</v>
      </c>
      <c r="H140" s="79">
        <f t="shared" si="1"/>
        <v>11.973999999999998</v>
      </c>
    </row>
    <row r="141" spans="1:8" ht="14.25">
      <c r="A141" s="65">
        <v>36557</v>
      </c>
      <c r="B141" s="78">
        <v>1.1950000000000001</v>
      </c>
      <c r="C141" s="52">
        <v>1.637</v>
      </c>
      <c r="D141" s="52">
        <v>0.96</v>
      </c>
      <c r="E141" s="52">
        <v>4.2999999999999997E-2</v>
      </c>
      <c r="F141" s="52">
        <v>6.0000000000000001E-3</v>
      </c>
      <c r="G141" s="52">
        <v>0.04</v>
      </c>
      <c r="H141" s="79">
        <f t="shared" si="1"/>
        <v>3.8809999999999998</v>
      </c>
    </row>
    <row r="142" spans="1:8" ht="14.25">
      <c r="A142" s="65">
        <v>36526</v>
      </c>
      <c r="B142" s="78">
        <v>0.66</v>
      </c>
      <c r="C142" s="52">
        <v>0.34399999999999997</v>
      </c>
      <c r="D142" s="52">
        <v>0.29299999999999998</v>
      </c>
      <c r="E142" s="52">
        <v>-0.109</v>
      </c>
      <c r="F142" s="52">
        <v>5.0000000000000001E-3</v>
      </c>
      <c r="G142" s="52">
        <v>1.4E-2</v>
      </c>
      <c r="H142" s="79">
        <f t="shared" si="1"/>
        <v>1.2069999999999999</v>
      </c>
    </row>
    <row r="143" spans="1:8" ht="14.25">
      <c r="A143" s="65">
        <v>36495</v>
      </c>
      <c r="B143" s="78">
        <v>0.64800000000000002</v>
      </c>
      <c r="C143" s="52">
        <v>0.29399999999999998</v>
      </c>
      <c r="D143" s="52">
        <v>0.249</v>
      </c>
      <c r="E143" s="52">
        <v>-0.04</v>
      </c>
      <c r="F143" s="52">
        <v>6.0000000000000001E-3</v>
      </c>
      <c r="G143" s="52">
        <v>1.2E-2</v>
      </c>
      <c r="H143" s="79">
        <f t="shared" si="1"/>
        <v>1.1689999999999998</v>
      </c>
    </row>
    <row r="144" spans="1:8" ht="14.25">
      <c r="A144" s="65">
        <v>36465</v>
      </c>
      <c r="B144" s="78">
        <v>0.83</v>
      </c>
      <c r="C144" s="52">
        <v>-0.04</v>
      </c>
      <c r="D144" s="52">
        <v>0.32100000000000001</v>
      </c>
      <c r="E144" s="52">
        <v>-0.111</v>
      </c>
      <c r="F144" s="52">
        <v>3.0000000000000001E-3</v>
      </c>
      <c r="G144" s="52">
        <v>1.6E-2</v>
      </c>
      <c r="H144" s="79">
        <f t="shared" ref="H144:H146" si="2">SUM(B144:G144)</f>
        <v>1.0189999999999999</v>
      </c>
    </row>
    <row r="145" spans="1:8" ht="14.25">
      <c r="A145" s="65">
        <v>36434</v>
      </c>
      <c r="B145" s="78">
        <v>0.12</v>
      </c>
      <c r="C145" s="52">
        <v>0.16</v>
      </c>
      <c r="D145" s="52">
        <v>7.1999999999999995E-2</v>
      </c>
      <c r="E145" s="52">
        <v>1.0999999999999999E-2</v>
      </c>
      <c r="F145" s="52">
        <v>1E-3</v>
      </c>
      <c r="G145" s="52">
        <v>3.0000000000000001E-3</v>
      </c>
      <c r="H145" s="79">
        <f t="shared" si="2"/>
        <v>0.36700000000000005</v>
      </c>
    </row>
    <row r="146" spans="1:8" ht="14.25">
      <c r="A146" s="65">
        <v>36404</v>
      </c>
      <c r="B146" s="78">
        <v>1.2E-2</v>
      </c>
      <c r="C146" s="52">
        <v>1.6E-2</v>
      </c>
      <c r="D146" s="52">
        <v>7.0000000000000001E-3</v>
      </c>
      <c r="E146" s="52">
        <v>1E-3</v>
      </c>
      <c r="F146" s="52">
        <v>0</v>
      </c>
      <c r="G146" s="52">
        <v>1E-3</v>
      </c>
      <c r="H146" s="79">
        <f t="shared" si="2"/>
        <v>3.7000000000000005E-2</v>
      </c>
    </row>
    <row r="147" spans="1:8" ht="14.25">
      <c r="A147" s="65">
        <v>36373</v>
      </c>
      <c r="B147" s="78">
        <v>0</v>
      </c>
      <c r="C147" s="52">
        <v>0</v>
      </c>
      <c r="D147" s="52">
        <v>0</v>
      </c>
      <c r="E147" s="52">
        <v>0</v>
      </c>
      <c r="F147" s="52">
        <v>0</v>
      </c>
      <c r="G147" s="52">
        <v>0</v>
      </c>
      <c r="H147" s="79">
        <v>0</v>
      </c>
    </row>
    <row r="148" spans="1:8" ht="14.25">
      <c r="A148" s="70">
        <v>36342</v>
      </c>
      <c r="B148" s="80">
        <v>0</v>
      </c>
      <c r="C148" s="81">
        <v>0</v>
      </c>
      <c r="D148" s="81">
        <v>0</v>
      </c>
      <c r="E148" s="81">
        <v>0</v>
      </c>
      <c r="F148" s="81">
        <v>0</v>
      </c>
      <c r="G148" s="81">
        <v>0</v>
      </c>
      <c r="H148" s="83">
        <v>0</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dimension ref="A2:J148"/>
  <sheetViews>
    <sheetView workbookViewId="0">
      <pane xSplit="1" ySplit="4" topLeftCell="B5" activePane="bottomRight" state="frozen"/>
      <selection pane="topRight" activeCell="B1" sqref="B1"/>
      <selection pane="bottomLeft" activeCell="A5" sqref="A5"/>
      <selection pane="bottomRight" activeCell="B5" sqref="B5"/>
    </sheetView>
  </sheetViews>
  <sheetFormatPr defaultRowHeight="12.75"/>
  <cols>
    <col min="1" max="1" width="10.7109375" bestFit="1" customWidth="1"/>
    <col min="2" max="2" width="20.42578125" customWidth="1"/>
    <col min="3" max="3" width="11.7109375" bestFit="1" customWidth="1"/>
    <col min="4" max="4" width="11.5703125" bestFit="1" customWidth="1"/>
    <col min="5" max="5" width="13.28515625" customWidth="1"/>
    <col min="6" max="6" width="10" bestFit="1" customWidth="1"/>
    <col min="7" max="7" width="7.140625" bestFit="1" customWidth="1"/>
    <col min="8" max="8" width="11" bestFit="1" customWidth="1"/>
    <col min="10" max="10" width="9.7109375" bestFit="1" customWidth="1"/>
  </cols>
  <sheetData>
    <row r="2" spans="1:10" ht="13.5" thickBot="1"/>
    <row r="3" spans="1:10" ht="14.25">
      <c r="A3" s="4"/>
      <c r="B3" s="55" t="s">
        <v>48</v>
      </c>
      <c r="C3" s="44"/>
      <c r="D3" s="44"/>
      <c r="E3" s="44"/>
      <c r="F3" s="44"/>
      <c r="G3" s="44"/>
      <c r="H3" s="74"/>
    </row>
    <row r="4" spans="1:10" ht="33.75" customHeight="1">
      <c r="A4" s="63" t="s">
        <v>2</v>
      </c>
      <c r="B4" s="95" t="s">
        <v>38</v>
      </c>
      <c r="C4" s="46" t="s">
        <v>39</v>
      </c>
      <c r="D4" s="46" t="s">
        <v>40</v>
      </c>
      <c r="E4" s="49" t="s">
        <v>41</v>
      </c>
      <c r="F4" s="46" t="s">
        <v>42</v>
      </c>
      <c r="G4" s="46" t="s">
        <v>43</v>
      </c>
      <c r="H4" s="96" t="s">
        <v>44</v>
      </c>
    </row>
    <row r="5" spans="1:10" ht="14.25">
      <c r="A5" s="65">
        <v>40695</v>
      </c>
      <c r="B5" s="78">
        <v>159.81757759000001</v>
      </c>
      <c r="C5" s="52">
        <v>204.16289387</v>
      </c>
      <c r="D5" s="52">
        <v>59.041218530000002</v>
      </c>
      <c r="E5" s="52">
        <v>10.00286094</v>
      </c>
      <c r="F5" s="52">
        <v>0.66894933000000001</v>
      </c>
      <c r="G5" s="52">
        <v>0.9775514099999999</v>
      </c>
      <c r="H5" s="79">
        <v>434.67105166999994</v>
      </c>
    </row>
    <row r="6" spans="1:10" ht="14.25">
      <c r="A6" s="65">
        <v>40664</v>
      </c>
      <c r="B6" s="78">
        <v>145.36725948999998</v>
      </c>
      <c r="C6" s="52">
        <v>195.80280981000001</v>
      </c>
      <c r="D6" s="52">
        <v>56.731926539999996</v>
      </c>
      <c r="E6" s="52">
        <v>9.3522766100000005</v>
      </c>
      <c r="F6" s="52">
        <v>0.73341831000000002</v>
      </c>
      <c r="G6" s="52">
        <v>0.94637046000000002</v>
      </c>
      <c r="H6" s="79">
        <v>408.93406121999999</v>
      </c>
    </row>
    <row r="7" spans="1:10" ht="14.25">
      <c r="A7" s="65">
        <v>40634</v>
      </c>
      <c r="B7" s="78">
        <v>135.34775227999998</v>
      </c>
      <c r="C7" s="52">
        <v>187.01697393000001</v>
      </c>
      <c r="D7" s="52">
        <v>52.736395290000004</v>
      </c>
      <c r="E7" s="52">
        <v>8.6364850099999995</v>
      </c>
      <c r="F7" s="52">
        <v>0.68656138</v>
      </c>
      <c r="G7" s="52">
        <v>1.00609591</v>
      </c>
      <c r="H7" s="79">
        <v>385.43026379999998</v>
      </c>
    </row>
    <row r="8" spans="1:10" ht="14.25">
      <c r="A8" s="65">
        <v>40603</v>
      </c>
      <c r="B8" s="78">
        <v>135.16755803000001</v>
      </c>
      <c r="C8" s="52">
        <v>191.14674701000001</v>
      </c>
      <c r="D8" s="52">
        <v>55.530068870000001</v>
      </c>
      <c r="E8" s="52">
        <v>10.193440700000002</v>
      </c>
      <c r="F8" s="52">
        <v>0.75605851999999996</v>
      </c>
      <c r="G8" s="52">
        <v>0.95507657999999995</v>
      </c>
      <c r="H8" s="79">
        <v>393.74894971000003</v>
      </c>
    </row>
    <row r="9" spans="1:10" ht="14.25">
      <c r="A9" s="67">
        <v>40575</v>
      </c>
      <c r="B9" s="78">
        <v>116.87461875000001</v>
      </c>
      <c r="C9" s="52">
        <v>168.49650061</v>
      </c>
      <c r="D9" s="52">
        <v>48.180616890000003</v>
      </c>
      <c r="E9" s="52">
        <v>8.3499409099999991</v>
      </c>
      <c r="F9" s="52">
        <v>0.63047189000000003</v>
      </c>
      <c r="G9" s="52">
        <v>0.78666574999999994</v>
      </c>
      <c r="H9" s="79">
        <v>343.31881480000004</v>
      </c>
    </row>
    <row r="10" spans="1:10" ht="14.25">
      <c r="A10" s="67">
        <v>40544</v>
      </c>
      <c r="B10" s="78">
        <v>119.90174207999999</v>
      </c>
      <c r="C10" s="52">
        <v>159.25788269</v>
      </c>
      <c r="D10" s="52">
        <v>44.798434179999994</v>
      </c>
      <c r="E10" s="52">
        <v>8.8037960399999999</v>
      </c>
      <c r="F10" s="52">
        <v>0.65666165999999992</v>
      </c>
      <c r="G10" s="52">
        <v>0.83675221999999994</v>
      </c>
      <c r="H10" s="79">
        <v>334.25526887000001</v>
      </c>
    </row>
    <row r="11" spans="1:10" ht="14.25">
      <c r="A11" s="67">
        <v>40513</v>
      </c>
      <c r="B11" s="78">
        <v>119.94527420999999</v>
      </c>
      <c r="C11" s="52">
        <v>169.79264957000001</v>
      </c>
      <c r="D11" s="52">
        <v>45.313348009999999</v>
      </c>
      <c r="E11" s="52">
        <v>8.80597371</v>
      </c>
      <c r="F11" s="52">
        <v>0.59935044999999998</v>
      </c>
      <c r="G11" s="52">
        <v>0.72640132000000002</v>
      </c>
      <c r="H11" s="79">
        <v>345.18299726999993</v>
      </c>
    </row>
    <row r="12" spans="1:10" ht="14.25">
      <c r="A12" s="67">
        <v>40483</v>
      </c>
      <c r="B12" s="78">
        <v>118.03238689</v>
      </c>
      <c r="C12" s="52">
        <v>157.32092077999999</v>
      </c>
      <c r="D12" s="52">
        <v>44.751380179999998</v>
      </c>
      <c r="E12" s="52">
        <v>8.1874491000000003</v>
      </c>
      <c r="F12" s="52">
        <v>0.55925981000000002</v>
      </c>
      <c r="G12" s="52">
        <v>0.8115211699999999</v>
      </c>
      <c r="H12" s="79">
        <v>329.66291792999999</v>
      </c>
    </row>
    <row r="13" spans="1:10" ht="14.25">
      <c r="A13" s="67">
        <v>40452</v>
      </c>
      <c r="B13" s="78">
        <v>131.95470155000001</v>
      </c>
      <c r="C13" s="52">
        <v>173.88784901000002</v>
      </c>
      <c r="D13" s="52">
        <v>52.458132890000002</v>
      </c>
      <c r="E13" s="52">
        <v>8.19713855</v>
      </c>
      <c r="F13" s="52">
        <v>0.52099913000000009</v>
      </c>
      <c r="G13" s="52">
        <v>0.84245727999999998</v>
      </c>
      <c r="H13" s="79">
        <v>367.86127841000007</v>
      </c>
    </row>
    <row r="14" spans="1:10" ht="14.25">
      <c r="A14" s="67">
        <v>40422</v>
      </c>
      <c r="B14" s="78">
        <v>131.81605829</v>
      </c>
      <c r="C14" s="52">
        <v>166.70355445999999</v>
      </c>
      <c r="D14" s="52">
        <v>43.51929818</v>
      </c>
      <c r="E14" s="52">
        <v>8.0258589100000002</v>
      </c>
      <c r="F14" s="52">
        <v>0.49711472999999995</v>
      </c>
      <c r="G14" s="52">
        <v>0.8166209499999999</v>
      </c>
      <c r="H14" s="79">
        <v>351.37850552000003</v>
      </c>
    </row>
    <row r="15" spans="1:10" ht="14.25">
      <c r="A15" s="67">
        <v>40391</v>
      </c>
      <c r="B15" s="78">
        <v>136.15890481</v>
      </c>
      <c r="C15" s="52">
        <v>166.90893699</v>
      </c>
      <c r="D15" s="52">
        <v>49.712872300000001</v>
      </c>
      <c r="E15" s="52">
        <v>8.1903439900000006</v>
      </c>
      <c r="F15" s="52">
        <v>0.51261260000000008</v>
      </c>
      <c r="G15" s="52">
        <v>0.96389214000000001</v>
      </c>
      <c r="H15" s="79">
        <v>362.44756282999998</v>
      </c>
    </row>
    <row r="16" spans="1:10" ht="14.25">
      <c r="A16" s="67">
        <v>40360</v>
      </c>
      <c r="B16" s="78">
        <v>129.06177961</v>
      </c>
      <c r="C16" s="52">
        <v>166.95039255</v>
      </c>
      <c r="D16" s="52">
        <v>43.272906370000001</v>
      </c>
      <c r="E16" s="52">
        <v>8.5041884900000007</v>
      </c>
      <c r="F16" s="52">
        <v>0.60608068000000004</v>
      </c>
      <c r="G16" s="52">
        <v>0.86844378</v>
      </c>
      <c r="H16" s="79">
        <v>349.26379147999995</v>
      </c>
      <c r="J16" s="97"/>
    </row>
    <row r="17" spans="1:8" ht="14.25">
      <c r="A17" s="67">
        <v>40330</v>
      </c>
      <c r="B17" s="78">
        <v>140.99202398000003</v>
      </c>
      <c r="C17" s="52">
        <v>168.30568122</v>
      </c>
      <c r="D17" s="52">
        <v>48.79128621000001</v>
      </c>
      <c r="E17" s="52">
        <v>7.8934535599999993</v>
      </c>
      <c r="F17" s="52">
        <v>0.56442059</v>
      </c>
      <c r="G17" s="52">
        <v>0.87734643000000001</v>
      </c>
      <c r="H17" s="79">
        <v>367.42421199</v>
      </c>
    </row>
    <row r="18" spans="1:8" ht="14.25">
      <c r="A18" s="67">
        <v>40299</v>
      </c>
      <c r="B18" s="78">
        <v>125.2347</v>
      </c>
      <c r="C18" s="52">
        <v>173.55857599999999</v>
      </c>
      <c r="D18" s="52">
        <v>53.129061</v>
      </c>
      <c r="E18" s="52">
        <v>8.5072589999999995</v>
      </c>
      <c r="F18" s="52">
        <v>0.57552599999999998</v>
      </c>
      <c r="G18" s="52">
        <v>0.99533199999999999</v>
      </c>
      <c r="H18" s="79">
        <v>362.00045399999999</v>
      </c>
    </row>
    <row r="19" spans="1:8" ht="14.25">
      <c r="A19" s="67">
        <v>40269</v>
      </c>
      <c r="B19" s="78">
        <v>126.24977489</v>
      </c>
      <c r="C19" s="52">
        <v>163.88965953000002</v>
      </c>
      <c r="D19" s="52">
        <v>45.68224558</v>
      </c>
      <c r="E19" s="52">
        <v>8.2360847300000017</v>
      </c>
      <c r="F19" s="52">
        <v>0.66006022000000009</v>
      </c>
      <c r="G19" s="52">
        <v>0.8883508699999999</v>
      </c>
      <c r="H19" s="79">
        <v>345.60617582000003</v>
      </c>
    </row>
    <row r="20" spans="1:8" ht="14.25">
      <c r="A20" s="65">
        <v>40238</v>
      </c>
      <c r="B20" s="78">
        <v>132.35445164999999</v>
      </c>
      <c r="C20" s="52">
        <v>169.01432811999999</v>
      </c>
      <c r="D20" s="52">
        <v>49.330341779999998</v>
      </c>
      <c r="E20" s="52">
        <v>8.1350715900000008</v>
      </c>
      <c r="F20" s="52">
        <v>0.68339044999999998</v>
      </c>
      <c r="G20" s="52">
        <v>0.92244415000000002</v>
      </c>
      <c r="H20" s="79">
        <v>360.44002773999995</v>
      </c>
    </row>
    <row r="21" spans="1:8" ht="14.25">
      <c r="A21" s="65">
        <v>40210</v>
      </c>
      <c r="B21" s="78">
        <v>104.11819536</v>
      </c>
      <c r="C21" s="52">
        <v>159.82859552000002</v>
      </c>
      <c r="D21" s="52">
        <v>46.811061320000007</v>
      </c>
      <c r="E21" s="52">
        <v>8.1711806100000004</v>
      </c>
      <c r="F21" s="52">
        <v>0.51844124999999996</v>
      </c>
      <c r="G21" s="52">
        <v>0.93180761000000001</v>
      </c>
      <c r="H21" s="79">
        <v>320.37928167000013</v>
      </c>
    </row>
    <row r="22" spans="1:8" ht="14.25">
      <c r="A22" s="65">
        <v>40179</v>
      </c>
      <c r="B22" s="78">
        <v>124.66588748000001</v>
      </c>
      <c r="C22" s="52">
        <v>150.33430382</v>
      </c>
      <c r="D22" s="52">
        <v>41.445951520000001</v>
      </c>
      <c r="E22" s="52">
        <v>8.33113803</v>
      </c>
      <c r="F22" s="52">
        <v>0.5195767</v>
      </c>
      <c r="G22" s="52">
        <v>0.79096498999999998</v>
      </c>
      <c r="H22" s="79">
        <v>326.08782253999999</v>
      </c>
    </row>
    <row r="23" spans="1:8" ht="14.25">
      <c r="A23" s="65">
        <v>40148</v>
      </c>
      <c r="B23" s="78">
        <v>125.904</v>
      </c>
      <c r="C23" s="52">
        <v>166.321</v>
      </c>
      <c r="D23" s="52">
        <v>46.308999999999997</v>
      </c>
      <c r="E23" s="52">
        <v>8.4420000000000002</v>
      </c>
      <c r="F23" s="52">
        <v>0.55200000000000005</v>
      </c>
      <c r="G23" s="52">
        <v>0.82000000000000006</v>
      </c>
      <c r="H23" s="79">
        <v>348.34800000000001</v>
      </c>
    </row>
    <row r="24" spans="1:8" ht="14.25">
      <c r="A24" s="65">
        <v>40118</v>
      </c>
      <c r="B24" s="78">
        <v>123.68199659999999</v>
      </c>
      <c r="C24" s="52">
        <v>162.66890185</v>
      </c>
      <c r="D24" s="52">
        <v>48.592859230000002</v>
      </c>
      <c r="E24" s="52">
        <v>7.9779273800000006</v>
      </c>
      <c r="F24" s="52">
        <v>0.53088075000000012</v>
      </c>
      <c r="G24" s="52">
        <v>0.86568677999999999</v>
      </c>
      <c r="H24" s="79">
        <v>344.31825258999993</v>
      </c>
    </row>
    <row r="25" spans="1:8" ht="14.25">
      <c r="A25" s="65">
        <v>40087</v>
      </c>
      <c r="B25" s="78">
        <v>134.23241931999999</v>
      </c>
      <c r="C25" s="52">
        <v>173.09324003</v>
      </c>
      <c r="D25" s="52">
        <v>48.02691051</v>
      </c>
      <c r="E25" s="52">
        <v>8.6659736599999988</v>
      </c>
      <c r="F25" s="52">
        <v>0.59097100000000002</v>
      </c>
      <c r="G25" s="52">
        <v>0.89158261999999999</v>
      </c>
      <c r="H25" s="79">
        <v>365.50109714000007</v>
      </c>
    </row>
    <row r="26" spans="1:8" ht="14.25">
      <c r="A26" s="65">
        <v>40057</v>
      </c>
      <c r="B26" s="78">
        <v>122.08931068999999</v>
      </c>
      <c r="C26" s="52">
        <v>158.16068336000001</v>
      </c>
      <c r="D26" s="52">
        <v>47.253932930000005</v>
      </c>
      <c r="E26" s="52">
        <v>7.75346841</v>
      </c>
      <c r="F26" s="52">
        <v>0.52193564000000003</v>
      </c>
      <c r="G26" s="52">
        <v>0.93908533000000005</v>
      </c>
      <c r="H26" s="79">
        <v>336.71841635999999</v>
      </c>
    </row>
    <row r="27" spans="1:8" ht="14.25">
      <c r="A27" s="65">
        <v>40026</v>
      </c>
      <c r="B27" s="78">
        <v>129.53355206999998</v>
      </c>
      <c r="C27" s="52">
        <v>159.16194981000001</v>
      </c>
      <c r="D27" s="52">
        <v>43.399790239999994</v>
      </c>
      <c r="E27" s="52">
        <v>7.9783205400000003</v>
      </c>
      <c r="F27" s="52">
        <v>0.57040566999999998</v>
      </c>
      <c r="G27" s="52">
        <v>0.85251730000000003</v>
      </c>
      <c r="H27" s="79">
        <v>341.49653563000004</v>
      </c>
    </row>
    <row r="28" spans="1:8" ht="14.25">
      <c r="A28" s="65">
        <v>39995</v>
      </c>
      <c r="B28" s="78">
        <v>125.35709360999999</v>
      </c>
      <c r="C28" s="52">
        <v>155.60693218</v>
      </c>
      <c r="D28" s="52">
        <v>45.14003348</v>
      </c>
      <c r="E28" s="52">
        <v>8.5401148500000001</v>
      </c>
      <c r="F28" s="52">
        <v>0.56852635000000007</v>
      </c>
      <c r="G28" s="52">
        <v>0.87074180000000001</v>
      </c>
      <c r="H28" s="79">
        <v>336.08344227000003</v>
      </c>
    </row>
    <row r="29" spans="1:8" ht="14.25">
      <c r="A29" s="65">
        <v>39965</v>
      </c>
      <c r="B29" s="78">
        <v>111.57813038</v>
      </c>
      <c r="C29" s="52">
        <v>145.02901507000001</v>
      </c>
      <c r="D29" s="52">
        <v>44.468297390000004</v>
      </c>
      <c r="E29" s="52">
        <v>3.9119422700000004</v>
      </c>
      <c r="F29" s="52">
        <v>0.52132858000000004</v>
      </c>
      <c r="G29" s="52">
        <v>0.85919790000000007</v>
      </c>
      <c r="H29" s="79">
        <v>306.36791159000006</v>
      </c>
    </row>
    <row r="30" spans="1:8" ht="14.25">
      <c r="A30" s="65">
        <v>39934</v>
      </c>
      <c r="B30" s="78">
        <v>96.362828910000005</v>
      </c>
      <c r="C30" s="52">
        <v>140.10020424999999</v>
      </c>
      <c r="D30" s="52">
        <v>42.048902929999997</v>
      </c>
      <c r="E30" s="52">
        <v>10.98773523</v>
      </c>
      <c r="F30" s="52">
        <v>0.65094213000000001</v>
      </c>
      <c r="G30" s="52">
        <v>0.73856568</v>
      </c>
      <c r="H30" s="79">
        <v>290.88917913</v>
      </c>
    </row>
    <row r="31" spans="1:8" ht="14.25">
      <c r="A31" s="65">
        <v>39904</v>
      </c>
      <c r="B31" s="78">
        <v>92.324664430000013</v>
      </c>
      <c r="C31" s="52">
        <v>124.71413655000001</v>
      </c>
      <c r="D31" s="52">
        <v>39.18227839</v>
      </c>
      <c r="E31" s="52">
        <v>6.6530699000000002</v>
      </c>
      <c r="F31" s="52">
        <v>0.46228351999999995</v>
      </c>
      <c r="G31" s="52">
        <v>0.65879378</v>
      </c>
      <c r="H31" s="79">
        <v>263.99522657000006</v>
      </c>
    </row>
    <row r="32" spans="1:8" ht="14.25">
      <c r="A32" s="65">
        <v>39873</v>
      </c>
      <c r="B32" s="78">
        <v>83.218057049999999</v>
      </c>
      <c r="C32" s="52">
        <v>128.20680906999999</v>
      </c>
      <c r="D32" s="52">
        <v>39.00355338</v>
      </c>
      <c r="E32" s="52">
        <v>7.1767064100000004</v>
      </c>
      <c r="F32" s="52">
        <v>0.53161707000000002</v>
      </c>
      <c r="G32" s="52">
        <v>0.66056049999999999</v>
      </c>
      <c r="H32" s="79">
        <v>258.79730347999993</v>
      </c>
    </row>
    <row r="33" spans="1:8" ht="14.25">
      <c r="A33" s="65">
        <v>39845</v>
      </c>
      <c r="B33" s="78">
        <v>81.618521909999998</v>
      </c>
      <c r="C33" s="52">
        <v>122.85513761999999</v>
      </c>
      <c r="D33" s="52">
        <v>38.224762730000002</v>
      </c>
      <c r="E33" s="52">
        <v>6.5531986800000004</v>
      </c>
      <c r="F33" s="52">
        <v>0.50053371000000002</v>
      </c>
      <c r="G33" s="52">
        <v>0.69549194999999997</v>
      </c>
      <c r="H33" s="79">
        <v>250.44764660000001</v>
      </c>
    </row>
    <row r="34" spans="1:8" ht="14.25">
      <c r="A34" s="65">
        <v>39814</v>
      </c>
      <c r="B34" s="78">
        <v>87.20167979</v>
      </c>
      <c r="C34" s="52">
        <v>124.14907760000001</v>
      </c>
      <c r="D34" s="52">
        <v>35.924965720000003</v>
      </c>
      <c r="E34" s="52">
        <v>7.8147400000000005</v>
      </c>
      <c r="F34" s="52">
        <v>0.38142500000000001</v>
      </c>
      <c r="G34" s="52">
        <v>0.62366900000000003</v>
      </c>
      <c r="H34" s="79">
        <v>256.09555711000002</v>
      </c>
    </row>
    <row r="35" spans="1:8" ht="14.25">
      <c r="A35" s="65">
        <v>39783</v>
      </c>
      <c r="B35" s="78">
        <v>86.285655579999997</v>
      </c>
      <c r="C35" s="52">
        <v>127.06893912</v>
      </c>
      <c r="D35" s="52">
        <v>40.383439060000001</v>
      </c>
      <c r="E35" s="52">
        <v>7.0171330000000003</v>
      </c>
      <c r="F35" s="52">
        <v>0.40905800000000003</v>
      </c>
      <c r="G35" s="52">
        <v>0.66856599999999999</v>
      </c>
      <c r="H35" s="79">
        <v>261.83279076000002</v>
      </c>
    </row>
    <row r="36" spans="1:8" ht="14.25">
      <c r="A36" s="65">
        <v>39753</v>
      </c>
      <c r="B36" s="78">
        <v>110.53103274</v>
      </c>
      <c r="C36" s="52">
        <v>158.04874346000003</v>
      </c>
      <c r="D36" s="52">
        <v>49.458018019999997</v>
      </c>
      <c r="E36" s="52">
        <v>8.5914509999999993</v>
      </c>
      <c r="F36" s="52">
        <v>0.61626400000000003</v>
      </c>
      <c r="G36" s="52">
        <v>0.90204499999999999</v>
      </c>
      <c r="H36" s="79">
        <v>328.14755422000002</v>
      </c>
    </row>
    <row r="37" spans="1:8" ht="14.25">
      <c r="A37" s="65">
        <v>39722</v>
      </c>
      <c r="B37" s="78">
        <v>130.59647028000001</v>
      </c>
      <c r="C37" s="52">
        <v>180.47866173</v>
      </c>
      <c r="D37" s="52">
        <v>60.582913089999998</v>
      </c>
      <c r="E37" s="52">
        <v>8.2099150000000005</v>
      </c>
      <c r="F37" s="52">
        <v>0.60496100000000008</v>
      </c>
      <c r="G37" s="52">
        <v>0.99304700000000001</v>
      </c>
      <c r="H37" s="79">
        <v>381.4659681</v>
      </c>
    </row>
    <row r="38" spans="1:8" ht="14.25">
      <c r="A38" s="65">
        <v>39692</v>
      </c>
      <c r="B38" s="78">
        <v>146.39205386999998</v>
      </c>
      <c r="C38" s="52">
        <v>200.08300283</v>
      </c>
      <c r="D38" s="52">
        <v>60.543871850000002</v>
      </c>
      <c r="E38" s="52">
        <v>8.9996379999999991</v>
      </c>
      <c r="F38" s="52">
        <v>0.63938800000000007</v>
      </c>
      <c r="G38" s="52">
        <v>1.3326560000000001</v>
      </c>
      <c r="H38" s="79">
        <v>417.99061054999999</v>
      </c>
    </row>
    <row r="39" spans="1:8" ht="14.25">
      <c r="A39" s="65">
        <v>39661</v>
      </c>
      <c r="B39" s="78">
        <v>171.17211390999998</v>
      </c>
      <c r="C39" s="52">
        <v>216.84768667</v>
      </c>
      <c r="D39" s="52">
        <v>72.055197440000001</v>
      </c>
      <c r="E39" s="52">
        <v>9.6493649999999995</v>
      </c>
      <c r="F39" s="52">
        <v>0.78381999999999996</v>
      </c>
      <c r="G39" s="52">
        <v>1.247296</v>
      </c>
      <c r="H39" s="79">
        <v>471.75547901999994</v>
      </c>
    </row>
    <row r="40" spans="1:8" ht="14.25">
      <c r="A40" s="65">
        <v>39630</v>
      </c>
      <c r="B40" s="78">
        <v>177.06269247</v>
      </c>
      <c r="C40" s="52">
        <v>229.44008529000001</v>
      </c>
      <c r="D40" s="52">
        <v>80.10913733000001</v>
      </c>
      <c r="E40" s="52">
        <v>9.6180190000000003</v>
      </c>
      <c r="F40" s="52">
        <v>0.81047000000000002</v>
      </c>
      <c r="G40" s="52">
        <v>1.354914</v>
      </c>
      <c r="H40" s="79">
        <v>498.39531809000005</v>
      </c>
    </row>
    <row r="41" spans="1:8" ht="14.25">
      <c r="A41" s="65">
        <v>39600</v>
      </c>
      <c r="B41" s="78">
        <v>164.48505993000001</v>
      </c>
      <c r="C41" s="52">
        <v>215.54455919000003</v>
      </c>
      <c r="D41" s="52">
        <v>74.970260659999994</v>
      </c>
      <c r="E41" s="52">
        <v>9.4041130000000006</v>
      </c>
      <c r="F41" s="52">
        <v>0.68237400000000004</v>
      </c>
      <c r="G41" s="52">
        <v>1.4564250000000001</v>
      </c>
      <c r="H41" s="79">
        <v>466.54279178000002</v>
      </c>
    </row>
    <row r="42" spans="1:8" ht="14.25">
      <c r="A42" s="65">
        <v>39569</v>
      </c>
      <c r="B42" s="78">
        <v>143.42358881000001</v>
      </c>
      <c r="C42" s="52">
        <v>193.02651726000002</v>
      </c>
      <c r="D42" s="52">
        <v>70.420703340000003</v>
      </c>
      <c r="E42" s="52">
        <v>9.5620189999999994</v>
      </c>
      <c r="F42" s="52">
        <v>0.73282199999999997</v>
      </c>
      <c r="G42" s="52">
        <v>0.95136699999999996</v>
      </c>
      <c r="H42" s="79">
        <v>418.11701741000007</v>
      </c>
    </row>
    <row r="43" spans="1:8" ht="14.25">
      <c r="A43" s="65">
        <v>39539</v>
      </c>
      <c r="B43" s="78">
        <v>111.96353984</v>
      </c>
      <c r="C43" s="52">
        <v>169.36530855999999</v>
      </c>
      <c r="D43" s="52">
        <v>57.609013829999995</v>
      </c>
      <c r="E43" s="52">
        <v>8.0493570000000005</v>
      </c>
      <c r="F43" s="52">
        <v>0.49974099999999999</v>
      </c>
      <c r="G43" s="52">
        <v>0.99522500000000003</v>
      </c>
      <c r="H43" s="79">
        <v>348.48218522999991</v>
      </c>
    </row>
    <row r="44" spans="1:8" ht="14.25">
      <c r="A44" s="65">
        <v>39508</v>
      </c>
      <c r="B44" s="78">
        <v>108.21430061</v>
      </c>
      <c r="C44" s="52">
        <v>159.66900564000002</v>
      </c>
      <c r="D44" s="52">
        <v>56.639512750000002</v>
      </c>
      <c r="E44" s="52">
        <v>7.8643470000000004</v>
      </c>
      <c r="F44" s="52">
        <v>0.57025100000000006</v>
      </c>
      <c r="G44" s="52">
        <v>0.89800900000000006</v>
      </c>
      <c r="H44" s="79">
        <v>333.85542600000002</v>
      </c>
    </row>
    <row r="45" spans="1:8" ht="14.25">
      <c r="A45" s="65">
        <v>39479</v>
      </c>
      <c r="B45" s="78">
        <v>105.41513419</v>
      </c>
      <c r="C45" s="52">
        <v>156.71542634999997</v>
      </c>
      <c r="D45" s="52">
        <v>59.241785370000009</v>
      </c>
      <c r="E45" s="52">
        <v>8.1054129999999986</v>
      </c>
      <c r="F45" s="52">
        <v>0.689527</v>
      </c>
      <c r="G45" s="52">
        <v>1.0717829999999999</v>
      </c>
      <c r="H45" s="79">
        <v>331.23906890999996</v>
      </c>
    </row>
    <row r="46" spans="1:8" ht="14.25">
      <c r="A46" s="65">
        <v>39448</v>
      </c>
      <c r="B46" s="78">
        <v>118.45160335</v>
      </c>
      <c r="C46" s="52">
        <v>155.34208656000001</v>
      </c>
      <c r="D46" s="52">
        <v>52.141079990000001</v>
      </c>
      <c r="E46" s="52">
        <v>7.4684029999999995</v>
      </c>
      <c r="F46" s="52">
        <v>0.58836900000000003</v>
      </c>
      <c r="G46" s="52">
        <v>0.97191799999999995</v>
      </c>
      <c r="H46" s="79">
        <v>334.96345990000003</v>
      </c>
    </row>
    <row r="47" spans="1:8" ht="14.25">
      <c r="A47" s="65">
        <v>39417</v>
      </c>
      <c r="B47" s="78">
        <v>124.2320526</v>
      </c>
      <c r="C47" s="52">
        <v>161.76941138000001</v>
      </c>
      <c r="D47" s="52">
        <v>59.612007269999992</v>
      </c>
      <c r="E47" s="52">
        <v>8.4013530000000003</v>
      </c>
      <c r="F47" s="52">
        <v>0.57247300000000001</v>
      </c>
      <c r="G47" s="52">
        <v>0.97521600000000008</v>
      </c>
      <c r="H47" s="79">
        <v>355.56251325000005</v>
      </c>
    </row>
    <row r="48" spans="1:8" ht="14.25">
      <c r="A48" s="65">
        <v>39387</v>
      </c>
      <c r="B48" s="78">
        <v>124.56731216</v>
      </c>
      <c r="C48" s="52">
        <v>169.47721733999998</v>
      </c>
      <c r="D48" s="52">
        <v>64.074228329999997</v>
      </c>
      <c r="E48" s="52">
        <v>7.6300290000000004</v>
      </c>
      <c r="F48" s="52">
        <v>0.62773499999999993</v>
      </c>
      <c r="G48" s="52">
        <v>0.95424599999999993</v>
      </c>
      <c r="H48" s="79">
        <v>367.3307678299999</v>
      </c>
    </row>
    <row r="49" spans="1:8" ht="14.25">
      <c r="A49" s="65">
        <v>39356</v>
      </c>
      <c r="B49" s="78">
        <v>128.12588445</v>
      </c>
      <c r="C49" s="52">
        <v>168.35750191</v>
      </c>
      <c r="D49" s="52">
        <v>59.753580730000003</v>
      </c>
      <c r="E49" s="52">
        <v>8.4969710000000003</v>
      </c>
      <c r="F49" s="52">
        <v>0.43939600000000001</v>
      </c>
      <c r="G49" s="52">
        <v>1.0413559999999999</v>
      </c>
      <c r="H49" s="79">
        <v>366.21469008999998</v>
      </c>
    </row>
    <row r="50" spans="1:8" ht="14.25">
      <c r="A50" s="65">
        <v>39326</v>
      </c>
      <c r="B50" s="78">
        <v>120.12312204000001</v>
      </c>
      <c r="C50" s="52">
        <v>157.05871273</v>
      </c>
      <c r="D50" s="52">
        <v>53.669679410000001</v>
      </c>
      <c r="E50" s="52">
        <v>6.992521</v>
      </c>
      <c r="F50" s="52">
        <v>0.59555899999999995</v>
      </c>
      <c r="G50" s="52">
        <v>0.92131099999999999</v>
      </c>
      <c r="H50" s="79">
        <v>339.36090518000003</v>
      </c>
    </row>
    <row r="51" spans="1:8" ht="14.25">
      <c r="A51" s="65">
        <v>39295</v>
      </c>
      <c r="B51" s="78">
        <v>128.13123017999999</v>
      </c>
      <c r="C51" s="52">
        <v>156.88052084999998</v>
      </c>
      <c r="D51" s="52">
        <v>55.921869270000002</v>
      </c>
      <c r="E51" s="52">
        <v>7.6073890000000004</v>
      </c>
      <c r="F51" s="52">
        <v>0.36927900000000002</v>
      </c>
      <c r="G51" s="52">
        <v>1.2810089999999998</v>
      </c>
      <c r="H51" s="79">
        <v>350.19129729999997</v>
      </c>
    </row>
    <row r="52" spans="1:8" ht="14.25">
      <c r="A52" s="65">
        <v>39264</v>
      </c>
      <c r="B52" s="78">
        <v>121.44302857</v>
      </c>
      <c r="C52" s="52">
        <v>152.16836458</v>
      </c>
      <c r="D52" s="52">
        <v>56.858415910000005</v>
      </c>
      <c r="E52" s="52">
        <v>7.3830779999999994</v>
      </c>
      <c r="F52" s="52">
        <v>0.55077799999999999</v>
      </c>
      <c r="G52" s="52">
        <v>0.25135600000000002</v>
      </c>
      <c r="H52" s="79">
        <v>338.65502106000002</v>
      </c>
    </row>
    <row r="53" spans="1:8" ht="14.25">
      <c r="A53" s="65">
        <v>39234</v>
      </c>
      <c r="B53" s="78">
        <v>114.61290333999999</v>
      </c>
      <c r="C53" s="52">
        <v>143.49095898000002</v>
      </c>
      <c r="D53" s="52">
        <v>51.997180420000007</v>
      </c>
      <c r="E53" s="52">
        <v>6.7172420000000006</v>
      </c>
      <c r="F53" s="52">
        <v>0.51939899999999994</v>
      </c>
      <c r="G53" s="52">
        <v>1.0351080000000001</v>
      </c>
      <c r="H53" s="79">
        <v>318.37279174000003</v>
      </c>
    </row>
    <row r="54" spans="1:8" ht="14.25">
      <c r="A54" s="65">
        <v>39203</v>
      </c>
      <c r="B54" s="78">
        <v>113.13304001</v>
      </c>
      <c r="C54" s="52">
        <v>151.10878584999998</v>
      </c>
      <c r="D54" s="52">
        <v>54.331432910000004</v>
      </c>
      <c r="E54" s="52">
        <v>7.573640000000001</v>
      </c>
      <c r="F54" s="52">
        <v>0.80087399999999997</v>
      </c>
      <c r="G54" s="52">
        <v>0.91262999999999994</v>
      </c>
      <c r="H54" s="79">
        <v>327.86040276999995</v>
      </c>
    </row>
    <row r="55" spans="1:8" ht="14.25">
      <c r="A55" s="65">
        <v>39173</v>
      </c>
      <c r="B55" s="78">
        <v>99.223489350000008</v>
      </c>
      <c r="C55" s="52">
        <v>131.25731156000001</v>
      </c>
      <c r="D55" s="52">
        <v>49.661410920000002</v>
      </c>
      <c r="E55" s="52">
        <v>6.3726389999999995</v>
      </c>
      <c r="F55" s="52">
        <v>0.50406700000000004</v>
      </c>
      <c r="G55" s="52">
        <v>0.88004100000000007</v>
      </c>
      <c r="H55" s="79">
        <v>287.89895883000003</v>
      </c>
    </row>
    <row r="56" spans="1:8" ht="14.25">
      <c r="A56" s="65">
        <v>39142</v>
      </c>
      <c r="B56" s="78">
        <v>94.812518799999992</v>
      </c>
      <c r="C56" s="52">
        <v>135.85814513</v>
      </c>
      <c r="D56" s="52">
        <v>53.186194540000002</v>
      </c>
      <c r="E56" s="52">
        <v>6.8499989999999995</v>
      </c>
      <c r="F56" s="52">
        <v>0.45368700000000001</v>
      </c>
      <c r="G56" s="52">
        <v>1.0020120000000001</v>
      </c>
      <c r="H56" s="79">
        <v>292.16255647000003</v>
      </c>
    </row>
    <row r="57" spans="1:8" ht="14.25">
      <c r="A57" s="65">
        <v>39114</v>
      </c>
      <c r="B57" s="78">
        <v>87.479153999999994</v>
      </c>
      <c r="C57" s="52">
        <v>126.301025</v>
      </c>
      <c r="D57" s="52">
        <v>49.727127000000003</v>
      </c>
      <c r="E57" s="52">
        <v>7.5307569999999995</v>
      </c>
      <c r="F57" s="52">
        <v>0.51766199999999996</v>
      </c>
      <c r="G57" s="52">
        <v>0.90101699999999996</v>
      </c>
      <c r="H57" s="79">
        <v>272.45674199999996</v>
      </c>
    </row>
    <row r="58" spans="1:8" ht="14.25">
      <c r="A58" s="65">
        <v>39083</v>
      </c>
      <c r="B58" s="78">
        <v>95.801909389999992</v>
      </c>
      <c r="C58" s="52">
        <v>123.33844349</v>
      </c>
      <c r="D58" s="52">
        <v>44.081573079999998</v>
      </c>
      <c r="E58" s="52">
        <v>6.6266039999999995</v>
      </c>
      <c r="F58" s="52">
        <v>0.52640900000000002</v>
      </c>
      <c r="G58" s="52">
        <v>0.96015800000000007</v>
      </c>
      <c r="H58" s="79">
        <v>271.33509695999999</v>
      </c>
    </row>
    <row r="59" spans="1:8" ht="14.25">
      <c r="A59" s="65">
        <v>39052</v>
      </c>
      <c r="B59" s="78">
        <v>97.004615999999999</v>
      </c>
      <c r="C59" s="52">
        <v>127.99269899999999</v>
      </c>
      <c r="D59" s="52">
        <v>48.682885999999996</v>
      </c>
      <c r="E59" s="52">
        <v>6.7770929999999989</v>
      </c>
      <c r="F59" s="52">
        <v>0.44448799999999999</v>
      </c>
      <c r="G59" s="52">
        <v>0.87539500000000003</v>
      </c>
      <c r="H59" s="79">
        <v>281.77717699999999</v>
      </c>
    </row>
    <row r="60" spans="1:8" ht="14.25">
      <c r="A60" s="65">
        <v>39022</v>
      </c>
      <c r="B60" s="78">
        <v>100.62594900000001</v>
      </c>
      <c r="C60" s="52">
        <v>132.986829</v>
      </c>
      <c r="D60" s="52">
        <v>52.793388000000007</v>
      </c>
      <c r="E60" s="52">
        <v>6.5781830000000001</v>
      </c>
      <c r="F60" s="52">
        <v>0.43268399999999996</v>
      </c>
      <c r="G60" s="52">
        <v>0.99615399999999998</v>
      </c>
      <c r="H60" s="79">
        <v>294.41318699999999</v>
      </c>
    </row>
    <row r="61" spans="1:8" ht="14.25">
      <c r="A61" s="65">
        <v>38991</v>
      </c>
      <c r="B61" s="78">
        <v>117.923782</v>
      </c>
      <c r="C61" s="52">
        <v>146.228824</v>
      </c>
      <c r="D61" s="52">
        <v>58.160758000000001</v>
      </c>
      <c r="E61" s="52">
        <v>7.1597599999999995</v>
      </c>
      <c r="F61" s="52">
        <v>0.54933500000000002</v>
      </c>
      <c r="G61" s="52">
        <v>1.3631070000000001</v>
      </c>
      <c r="H61" s="79">
        <v>331.38556599999998</v>
      </c>
    </row>
    <row r="62" spans="1:8" ht="14.25">
      <c r="A62" s="65">
        <v>38961</v>
      </c>
      <c r="B62" s="78">
        <v>111.33167</v>
      </c>
      <c r="C62" s="52">
        <v>152.77072200000001</v>
      </c>
      <c r="D62" s="52">
        <v>52.554188999999994</v>
      </c>
      <c r="E62" s="52">
        <v>6.5234950000000005</v>
      </c>
      <c r="F62" s="52">
        <v>0.49771699999999996</v>
      </c>
      <c r="G62" s="52">
        <v>0.69589500000000004</v>
      </c>
      <c r="H62" s="79">
        <v>324.37368800000007</v>
      </c>
    </row>
    <row r="63" spans="1:8" ht="14.25">
      <c r="A63" s="65">
        <v>38930</v>
      </c>
      <c r="B63" s="78">
        <v>125.13506035</v>
      </c>
      <c r="C63" s="52">
        <v>151.62623682</v>
      </c>
      <c r="D63" s="52">
        <v>59.132958589999994</v>
      </c>
      <c r="E63" s="52">
        <v>7.5473759999999999</v>
      </c>
      <c r="F63" s="52">
        <v>0.50598999999999994</v>
      </c>
      <c r="G63" s="52">
        <v>1.2161120000000001</v>
      </c>
      <c r="H63" s="79">
        <v>345.16373376000001</v>
      </c>
    </row>
    <row r="64" spans="1:8" ht="14.25">
      <c r="A64" s="65">
        <v>38899</v>
      </c>
      <c r="B64" s="78">
        <v>115.30562114999999</v>
      </c>
      <c r="C64" s="52">
        <v>143.39786282</v>
      </c>
      <c r="D64" s="52">
        <v>56.259509359999996</v>
      </c>
      <c r="E64" s="52">
        <v>7.1743960000000007</v>
      </c>
      <c r="F64" s="52">
        <v>0.53402499999999997</v>
      </c>
      <c r="G64" s="52">
        <v>1.0948769999999999</v>
      </c>
      <c r="H64" s="79">
        <v>323.76629132999994</v>
      </c>
    </row>
    <row r="65" spans="1:8" ht="14.25">
      <c r="A65" s="65">
        <v>38869</v>
      </c>
      <c r="B65" s="78">
        <v>115.92639903</v>
      </c>
      <c r="C65" s="52">
        <v>140.55045011999999</v>
      </c>
      <c r="D65" s="52">
        <v>54.82423017</v>
      </c>
      <c r="E65" s="52">
        <v>6.5915169999999996</v>
      </c>
      <c r="F65" s="52">
        <v>0.60133700000000001</v>
      </c>
      <c r="G65" s="52">
        <v>1.072765</v>
      </c>
      <c r="H65" s="79">
        <v>319.56669832000006</v>
      </c>
    </row>
    <row r="66" spans="1:8" ht="14.25">
      <c r="A66" s="65">
        <v>38838</v>
      </c>
      <c r="B66" s="78">
        <v>109.00735452999999</v>
      </c>
      <c r="C66" s="52">
        <v>144.89644504</v>
      </c>
      <c r="D66" s="52">
        <v>58.681024879999995</v>
      </c>
      <c r="E66" s="52">
        <v>7.4045129999999997</v>
      </c>
      <c r="F66" s="52">
        <v>0.50072400000000006</v>
      </c>
      <c r="G66" s="52">
        <v>1.2019730000000002</v>
      </c>
      <c r="H66" s="79">
        <v>321.69203444999999</v>
      </c>
    </row>
    <row r="67" spans="1:8" ht="14.25">
      <c r="A67" s="65">
        <v>38808</v>
      </c>
      <c r="B67" s="78">
        <v>102.54365563</v>
      </c>
      <c r="C67" s="52">
        <v>138.17130064</v>
      </c>
      <c r="D67" s="52">
        <v>57.911178169999999</v>
      </c>
      <c r="E67" s="52">
        <v>5.97342</v>
      </c>
      <c r="F67" s="52">
        <v>0.53062399999999998</v>
      </c>
      <c r="G67" s="52">
        <v>1.307687</v>
      </c>
      <c r="H67" s="79">
        <v>306.43786543999994</v>
      </c>
    </row>
    <row r="68" spans="1:8" ht="14.25">
      <c r="A68" s="65">
        <v>38777</v>
      </c>
      <c r="B68" s="78">
        <v>95.33729181999999</v>
      </c>
      <c r="C68" s="52">
        <v>135.22164537</v>
      </c>
      <c r="D68" s="52">
        <v>48.131857119999999</v>
      </c>
      <c r="E68" s="52">
        <v>12.067731</v>
      </c>
      <c r="F68" s="52">
        <v>0.54237899999999994</v>
      </c>
      <c r="G68" s="52">
        <v>1.0498829999999999</v>
      </c>
      <c r="H68" s="79">
        <v>292.35078730999999</v>
      </c>
    </row>
    <row r="69" spans="1:8" ht="14.25">
      <c r="A69" s="65">
        <v>38749</v>
      </c>
      <c r="B69" s="78">
        <v>84.300871860000001</v>
      </c>
      <c r="C69" s="52">
        <v>125.17515469999999</v>
      </c>
      <c r="D69" s="52">
        <v>56.012343270000002</v>
      </c>
      <c r="E69" s="52">
        <v>2.6824859999999995</v>
      </c>
      <c r="F69" s="52">
        <v>0.53054299999999999</v>
      </c>
      <c r="G69" s="52">
        <v>0.97138900000000006</v>
      </c>
      <c r="H69" s="79">
        <v>269.67278783</v>
      </c>
    </row>
    <row r="70" spans="1:8" ht="14.25">
      <c r="A70" s="65">
        <v>38718</v>
      </c>
      <c r="B70" s="78">
        <v>100.79641536</v>
      </c>
      <c r="C70" s="52">
        <v>127.69228876</v>
      </c>
      <c r="D70" s="52">
        <v>47.675955000000002</v>
      </c>
      <c r="E70" s="52">
        <v>7.0146489999999995</v>
      </c>
      <c r="F70" s="52">
        <v>0.52558300000000002</v>
      </c>
      <c r="G70" s="52">
        <v>1.2056040000000001</v>
      </c>
      <c r="H70" s="79">
        <v>284.91049512000001</v>
      </c>
    </row>
    <row r="71" spans="1:8" ht="14.25">
      <c r="A71" s="65">
        <v>38687</v>
      </c>
      <c r="B71" s="78">
        <v>101.29469831</v>
      </c>
      <c r="C71" s="52">
        <v>127.40010766999998</v>
      </c>
      <c r="D71" s="52">
        <v>53.164888329999997</v>
      </c>
      <c r="E71" s="52">
        <v>6.7254810000000003</v>
      </c>
      <c r="F71" s="52">
        <v>0.49498700000000001</v>
      </c>
      <c r="G71" s="52">
        <v>1.2247170000000001</v>
      </c>
      <c r="H71" s="79">
        <v>290.30487930999999</v>
      </c>
    </row>
    <row r="72" spans="1:8" ht="14.25">
      <c r="A72" s="65">
        <v>38657</v>
      </c>
      <c r="B72" s="78">
        <v>102.03511439</v>
      </c>
      <c r="C72" s="52">
        <v>141.59751986000001</v>
      </c>
      <c r="D72" s="52">
        <v>58.468626409999999</v>
      </c>
      <c r="E72" s="52">
        <v>6.3666970000000003</v>
      </c>
      <c r="F72" s="52">
        <v>0.45905099999999999</v>
      </c>
      <c r="G72" s="52">
        <v>1.233338</v>
      </c>
      <c r="H72" s="79">
        <v>310.16034666000002</v>
      </c>
    </row>
    <row r="73" spans="1:8" ht="14.25">
      <c r="A73" s="65">
        <v>38626</v>
      </c>
      <c r="B73" s="78">
        <v>121.392366</v>
      </c>
      <c r="C73" s="52">
        <v>152.41379600000002</v>
      </c>
      <c r="D73" s="52">
        <v>61.825071999999999</v>
      </c>
      <c r="E73" s="52">
        <v>7.7305210000000004</v>
      </c>
      <c r="F73" s="52">
        <v>0.60133599999999998</v>
      </c>
      <c r="G73" s="52">
        <v>1.5921400000000001</v>
      </c>
      <c r="H73" s="79">
        <v>345.55523099999999</v>
      </c>
    </row>
    <row r="74" spans="1:8" ht="14.25">
      <c r="A74" s="65">
        <v>38596</v>
      </c>
      <c r="B74" s="78">
        <v>121.563535</v>
      </c>
      <c r="C74" s="52">
        <v>146.09380899999999</v>
      </c>
      <c r="D74" s="52">
        <v>57.621583000000001</v>
      </c>
      <c r="E74" s="52">
        <v>7.0254339999999988</v>
      </c>
      <c r="F74" s="52">
        <v>0.55649999999999999</v>
      </c>
      <c r="G74" s="52">
        <v>1.390123</v>
      </c>
      <c r="H74" s="79">
        <v>334.25098400000002</v>
      </c>
    </row>
    <row r="75" spans="1:8" ht="14.25">
      <c r="A75" s="65">
        <v>38565</v>
      </c>
      <c r="B75" s="78">
        <v>120.124573</v>
      </c>
      <c r="C75" s="52">
        <v>144.42117100000002</v>
      </c>
      <c r="D75" s="52">
        <v>56.618671000000006</v>
      </c>
      <c r="E75" s="52">
        <v>6.5202590000000002</v>
      </c>
      <c r="F75" s="52">
        <v>0.50992799999999994</v>
      </c>
      <c r="G75" s="52">
        <v>1.518589</v>
      </c>
      <c r="H75" s="79">
        <v>329.71319100000005</v>
      </c>
    </row>
    <row r="76" spans="1:8" ht="14.25">
      <c r="A76" s="65">
        <v>38534</v>
      </c>
      <c r="B76" s="78">
        <v>110.318299</v>
      </c>
      <c r="C76" s="52">
        <v>133.13602900000001</v>
      </c>
      <c r="D76" s="52">
        <v>52.106146999999993</v>
      </c>
      <c r="E76" s="52">
        <v>6.9053530000000007</v>
      </c>
      <c r="F76" s="52">
        <v>0.55154099999999995</v>
      </c>
      <c r="G76" s="52">
        <v>1.3058270000000001</v>
      </c>
      <c r="H76" s="79">
        <v>304.323196</v>
      </c>
    </row>
    <row r="77" spans="1:8" ht="14.25">
      <c r="A77" s="65">
        <v>38504</v>
      </c>
      <c r="B77" s="78">
        <v>110.09778600000001</v>
      </c>
      <c r="C77" s="52">
        <v>129.64096799999999</v>
      </c>
      <c r="D77" s="52">
        <v>50.458728000000001</v>
      </c>
      <c r="E77" s="52">
        <v>6.095637</v>
      </c>
      <c r="F77" s="52">
        <v>0.48013999999999996</v>
      </c>
      <c r="G77" s="52">
        <v>1.2841339999999999</v>
      </c>
      <c r="H77" s="79">
        <v>298.05739299999999</v>
      </c>
    </row>
    <row r="78" spans="1:8" ht="14.25">
      <c r="A78" s="65">
        <v>38473</v>
      </c>
      <c r="B78" s="78">
        <v>103.353331</v>
      </c>
      <c r="C78" s="52">
        <v>131.17159900000001</v>
      </c>
      <c r="D78" s="52">
        <v>52.729469000000002</v>
      </c>
      <c r="E78" s="52">
        <v>6.4373139999999998</v>
      </c>
      <c r="F78" s="52">
        <v>0.56741300000000006</v>
      </c>
      <c r="G78" s="52">
        <v>1.3197719999999999</v>
      </c>
      <c r="H78" s="79">
        <v>295.57889800000004</v>
      </c>
    </row>
    <row r="79" spans="1:8" ht="14.25">
      <c r="A79" s="65">
        <v>38443</v>
      </c>
      <c r="B79" s="78">
        <v>105.735321</v>
      </c>
      <c r="C79" s="52">
        <v>127.64474600000001</v>
      </c>
      <c r="D79" s="52">
        <v>52.646733000000005</v>
      </c>
      <c r="E79" s="52">
        <v>6.5160809999999998</v>
      </c>
      <c r="F79" s="52">
        <v>0.51971000000000001</v>
      </c>
      <c r="G79" s="52">
        <v>1.2868739999999999</v>
      </c>
      <c r="H79" s="79">
        <v>294.34946499999995</v>
      </c>
    </row>
    <row r="80" spans="1:8" ht="14.25">
      <c r="A80" s="65">
        <v>38412</v>
      </c>
      <c r="B80" s="78">
        <v>86.155974999999998</v>
      </c>
      <c r="C80" s="52">
        <v>120.66976099999999</v>
      </c>
      <c r="D80" s="52">
        <v>48.041368999999996</v>
      </c>
      <c r="E80" s="52">
        <v>6.6426030000000003</v>
      </c>
      <c r="F80" s="52">
        <v>0.56404900000000002</v>
      </c>
      <c r="G80" s="52">
        <v>0.95134699999999994</v>
      </c>
      <c r="H80" s="79">
        <v>263.025104</v>
      </c>
    </row>
    <row r="81" spans="1:8" ht="14.25">
      <c r="A81" s="65">
        <v>38384</v>
      </c>
      <c r="B81" s="78">
        <v>73.348074999999994</v>
      </c>
      <c r="C81" s="52">
        <v>106.04271899999999</v>
      </c>
      <c r="D81" s="52">
        <v>42.221952000000002</v>
      </c>
      <c r="E81" s="52">
        <v>6.0343479999999996</v>
      </c>
      <c r="F81" s="52">
        <v>0.34954799999999997</v>
      </c>
      <c r="G81" s="52">
        <v>1.091491</v>
      </c>
      <c r="H81" s="79">
        <v>229.08813299999994</v>
      </c>
    </row>
    <row r="82" spans="1:8" ht="14.25">
      <c r="A82" s="65">
        <v>38353</v>
      </c>
      <c r="B82" s="78">
        <v>83.779661000000004</v>
      </c>
      <c r="C82" s="52">
        <v>102.861727</v>
      </c>
      <c r="D82" s="52">
        <v>39.009141</v>
      </c>
      <c r="E82" s="52">
        <v>6.4051999999999998</v>
      </c>
      <c r="F82" s="52">
        <v>0.43527199999999999</v>
      </c>
      <c r="G82" s="52">
        <v>0.71274399999999993</v>
      </c>
      <c r="H82" s="79">
        <v>233.203745</v>
      </c>
    </row>
    <row r="83" spans="1:8" ht="14.25">
      <c r="A83" s="65">
        <v>38322</v>
      </c>
      <c r="B83" s="78">
        <v>80.742904999999993</v>
      </c>
      <c r="C83" s="52">
        <v>104.147293</v>
      </c>
      <c r="D83" s="52">
        <v>41.372027999999993</v>
      </c>
      <c r="E83" s="52">
        <v>5.6252479999999991</v>
      </c>
      <c r="F83" s="52">
        <v>0.40072399999999997</v>
      </c>
      <c r="G83" s="52">
        <v>1.1942740000000001</v>
      </c>
      <c r="H83" s="79">
        <v>233.482472</v>
      </c>
    </row>
    <row r="84" spans="1:8" ht="14.25">
      <c r="A84" s="65">
        <v>38292</v>
      </c>
      <c r="B84" s="78">
        <v>78.659779999999998</v>
      </c>
      <c r="C84" s="52">
        <v>101.078085</v>
      </c>
      <c r="D84" s="52">
        <v>41.293900999999998</v>
      </c>
      <c r="E84" s="52">
        <v>5.5023330000000001</v>
      </c>
      <c r="F84" s="52">
        <v>0.37577399999999994</v>
      </c>
      <c r="G84" s="52">
        <v>1.0385630000000001</v>
      </c>
      <c r="H84" s="79">
        <v>227.94843600000002</v>
      </c>
    </row>
    <row r="85" spans="1:8" ht="14.25">
      <c r="A85" s="65">
        <v>38261</v>
      </c>
      <c r="B85" s="78">
        <v>87.559889000000013</v>
      </c>
      <c r="C85" s="52">
        <v>115.88191700000002</v>
      </c>
      <c r="D85" s="52">
        <v>43.568505999999999</v>
      </c>
      <c r="E85" s="52">
        <v>6.4023180000000011</v>
      </c>
      <c r="F85" s="52">
        <v>0.341895</v>
      </c>
      <c r="G85" s="52">
        <v>0.99760100000000007</v>
      </c>
      <c r="H85" s="79">
        <v>254.75212600000006</v>
      </c>
    </row>
    <row r="86" spans="1:8" ht="14.25">
      <c r="A86" s="65">
        <v>38231</v>
      </c>
      <c r="B86" s="78">
        <v>83.428095999999996</v>
      </c>
      <c r="C86" s="52">
        <v>101.671969</v>
      </c>
      <c r="D86" s="52">
        <v>34.117821999999997</v>
      </c>
      <c r="E86" s="52">
        <v>6.0818779999999997</v>
      </c>
      <c r="F86" s="52">
        <v>0.45204099999999997</v>
      </c>
      <c r="G86" s="52">
        <v>1.136987</v>
      </c>
      <c r="H86" s="79">
        <v>226.88879299999999</v>
      </c>
    </row>
    <row r="87" spans="1:8" ht="14.25">
      <c r="A87" s="65">
        <v>38200</v>
      </c>
      <c r="B87" s="78">
        <v>87.407317000000006</v>
      </c>
      <c r="C87" s="52">
        <v>103.934867</v>
      </c>
      <c r="D87" s="52">
        <v>42.692204999999994</v>
      </c>
      <c r="E87" s="52">
        <v>5.6255740000000003</v>
      </c>
      <c r="F87" s="52">
        <v>0.415991</v>
      </c>
      <c r="G87" s="52">
        <v>1.1622810000000001</v>
      </c>
      <c r="H87" s="79">
        <v>241.238235</v>
      </c>
    </row>
    <row r="88" spans="1:8" ht="14.25">
      <c r="A88" s="65">
        <v>38169</v>
      </c>
      <c r="B88" s="78">
        <v>86.150370999999993</v>
      </c>
      <c r="C88" s="52">
        <v>105.98572799999999</v>
      </c>
      <c r="D88" s="52">
        <v>41.133504000000002</v>
      </c>
      <c r="E88" s="52">
        <v>5.4900609999999999</v>
      </c>
      <c r="F88" s="52">
        <v>0.43564700000000001</v>
      </c>
      <c r="G88" s="52">
        <v>1.3020689999999999</v>
      </c>
      <c r="H88" s="79">
        <v>240.49737999999999</v>
      </c>
    </row>
    <row r="89" spans="1:8" ht="14.25">
      <c r="A89" s="65">
        <v>38139</v>
      </c>
      <c r="B89" s="78">
        <v>84.838331000000011</v>
      </c>
      <c r="C89" s="52">
        <v>108.60732099999998</v>
      </c>
      <c r="D89" s="52">
        <v>41.311961999999994</v>
      </c>
      <c r="E89" s="52">
        <v>5.8120499999999993</v>
      </c>
      <c r="F89" s="52">
        <v>0.367122</v>
      </c>
      <c r="G89" s="52">
        <v>0.80616099999999991</v>
      </c>
      <c r="H89" s="79">
        <v>241.74294699999999</v>
      </c>
    </row>
    <row r="90" spans="1:8" ht="14.25">
      <c r="A90" s="65">
        <v>38108</v>
      </c>
      <c r="B90" s="78">
        <v>72.233014999999995</v>
      </c>
      <c r="C90" s="52">
        <v>96.741112000000001</v>
      </c>
      <c r="D90" s="52">
        <v>38.851345999999999</v>
      </c>
      <c r="E90" s="52">
        <v>5.5948029999999997</v>
      </c>
      <c r="F90" s="52">
        <v>0.41546099999999997</v>
      </c>
      <c r="G90" s="52">
        <v>1.0081290000000001</v>
      </c>
      <c r="H90" s="79">
        <v>214.84386600000002</v>
      </c>
    </row>
    <row r="91" spans="1:8" ht="14.25">
      <c r="A91" s="65">
        <v>38078</v>
      </c>
      <c r="B91" s="78">
        <v>73.300700000000006</v>
      </c>
      <c r="C91" s="52">
        <v>89.416029000000009</v>
      </c>
      <c r="D91" s="52">
        <v>37.853516999999997</v>
      </c>
      <c r="E91" s="52">
        <v>5.69346</v>
      </c>
      <c r="F91" s="52">
        <v>0.42942199999999997</v>
      </c>
      <c r="G91" s="52">
        <v>1.1647620000000001</v>
      </c>
      <c r="H91" s="79">
        <v>207.85788999999997</v>
      </c>
    </row>
    <row r="92" spans="1:8" ht="14.25">
      <c r="A92" s="65">
        <v>38047</v>
      </c>
      <c r="B92" s="78">
        <v>68.541117</v>
      </c>
      <c r="C92" s="52">
        <v>107.432309</v>
      </c>
      <c r="D92" s="52">
        <v>37.783535999999998</v>
      </c>
      <c r="E92" s="52">
        <v>5.5542959999999999</v>
      </c>
      <c r="F92" s="52">
        <v>0.37186299999999994</v>
      </c>
      <c r="G92" s="52">
        <v>1.131173</v>
      </c>
      <c r="H92" s="79">
        <v>220.81429399999999</v>
      </c>
    </row>
    <row r="93" spans="1:8" ht="14.25">
      <c r="A93" s="65">
        <v>38018</v>
      </c>
      <c r="B93" s="78">
        <v>66.373127000000011</v>
      </c>
      <c r="C93" s="52">
        <v>91.609911000000011</v>
      </c>
      <c r="D93" s="52">
        <v>37.780470999999999</v>
      </c>
      <c r="E93" s="52">
        <v>5.4354309999999995</v>
      </c>
      <c r="F93" s="52">
        <v>0.29961500000000002</v>
      </c>
      <c r="G93" s="52">
        <v>1.3233219999999999</v>
      </c>
      <c r="H93" s="79">
        <v>202.821877</v>
      </c>
    </row>
    <row r="94" spans="1:8" ht="14.25">
      <c r="A94" s="65">
        <v>37987</v>
      </c>
      <c r="B94" s="78">
        <v>73.21818300000001</v>
      </c>
      <c r="C94" s="52">
        <v>88.723222000000007</v>
      </c>
      <c r="D94" s="52">
        <v>31.237756999999998</v>
      </c>
      <c r="E94" s="52">
        <v>6.1340199999999996</v>
      </c>
      <c r="F94" s="52">
        <v>0.42726700000000001</v>
      </c>
      <c r="G94" s="52">
        <v>1.327709</v>
      </c>
      <c r="H94" s="79">
        <v>201.06815800000001</v>
      </c>
    </row>
    <row r="95" spans="1:8" ht="14.25">
      <c r="A95" s="65">
        <v>37956</v>
      </c>
      <c r="B95" s="78">
        <v>68.357715999999996</v>
      </c>
      <c r="C95" s="52">
        <v>89.533166000000008</v>
      </c>
      <c r="D95" s="52">
        <v>34.536434</v>
      </c>
      <c r="E95" s="52">
        <v>5.4064880000000004</v>
      </c>
      <c r="F95" s="52">
        <v>0.55032199999999998</v>
      </c>
      <c r="G95" s="52">
        <v>1.240837</v>
      </c>
      <c r="H95" s="79">
        <v>199.62496300000001</v>
      </c>
    </row>
    <row r="96" spans="1:8" ht="14.25">
      <c r="A96" s="65">
        <v>37926</v>
      </c>
      <c r="B96" s="78">
        <v>72.286899000000005</v>
      </c>
      <c r="C96" s="52">
        <v>100.17093500000001</v>
      </c>
      <c r="D96" s="52">
        <v>33.238703999999998</v>
      </c>
      <c r="E96" s="52">
        <v>5.4977240000000007</v>
      </c>
      <c r="F96" s="52">
        <v>0.444189</v>
      </c>
      <c r="G96" s="52">
        <v>1.2559689999999999</v>
      </c>
      <c r="H96" s="79">
        <v>212.89442000000003</v>
      </c>
    </row>
    <row r="97" spans="1:8" ht="14.25">
      <c r="A97" s="65">
        <v>37895</v>
      </c>
      <c r="B97" s="78">
        <v>81.393252000000004</v>
      </c>
      <c r="C97" s="52">
        <v>100.79346600000001</v>
      </c>
      <c r="D97" s="52">
        <v>41.818357000000006</v>
      </c>
      <c r="E97" s="52">
        <v>5.7570800000000002</v>
      </c>
      <c r="F97" s="52">
        <v>0.32142999999999999</v>
      </c>
      <c r="G97" s="52">
        <v>1.399635</v>
      </c>
      <c r="H97" s="79">
        <v>231.48322000000002</v>
      </c>
    </row>
    <row r="98" spans="1:8" ht="14.25">
      <c r="A98" s="65">
        <v>37865</v>
      </c>
      <c r="B98" s="78">
        <v>76.452793999999997</v>
      </c>
      <c r="C98" s="52">
        <v>99.870799000000005</v>
      </c>
      <c r="D98" s="52">
        <v>37.721355000000003</v>
      </c>
      <c r="E98" s="52">
        <v>5.6589480000000005</v>
      </c>
      <c r="F98" s="52">
        <v>0.36027500000000001</v>
      </c>
      <c r="G98" s="52">
        <v>1.246332</v>
      </c>
      <c r="H98" s="79">
        <v>221.31050300000004</v>
      </c>
    </row>
    <row r="99" spans="1:8" ht="14.25">
      <c r="A99" s="65">
        <v>37834</v>
      </c>
      <c r="B99" s="78">
        <v>75.389805999999993</v>
      </c>
      <c r="C99" s="52">
        <v>98.071280000000002</v>
      </c>
      <c r="D99" s="52">
        <v>37.024505000000005</v>
      </c>
      <c r="E99" s="52">
        <v>5.8015239999999997</v>
      </c>
      <c r="F99" s="52">
        <v>0.40510400000000002</v>
      </c>
      <c r="G99" s="52">
        <v>1.5323360000000001</v>
      </c>
      <c r="H99" s="79">
        <v>218.22455499999998</v>
      </c>
    </row>
    <row r="100" spans="1:8" ht="14.25">
      <c r="A100" s="65">
        <v>37803</v>
      </c>
      <c r="B100" s="78">
        <v>85.580646000000002</v>
      </c>
      <c r="C100" s="52">
        <v>100.140697</v>
      </c>
      <c r="D100" s="52">
        <v>34.911774999999999</v>
      </c>
      <c r="E100" s="52">
        <v>4.8576370000000004</v>
      </c>
      <c r="F100" s="52">
        <v>0.67289600000000005</v>
      </c>
      <c r="G100" s="52">
        <v>1.4176099999999998</v>
      </c>
      <c r="H100" s="79">
        <v>227.58126100000001</v>
      </c>
    </row>
    <row r="101" spans="1:8" ht="14.25">
      <c r="A101" s="65">
        <v>37773</v>
      </c>
      <c r="B101" s="78">
        <v>74.564297999999994</v>
      </c>
      <c r="C101" s="52">
        <v>96.077777999999995</v>
      </c>
      <c r="D101" s="52">
        <v>35.505124000000002</v>
      </c>
      <c r="E101" s="52">
        <v>5.5377710000000002</v>
      </c>
      <c r="F101" s="52">
        <v>0.55771999999999999</v>
      </c>
      <c r="G101" s="52">
        <v>1.4140010000000001</v>
      </c>
      <c r="H101" s="79">
        <v>213.65669199999996</v>
      </c>
    </row>
    <row r="102" spans="1:8" ht="14.25">
      <c r="A102" s="65">
        <v>37742</v>
      </c>
      <c r="B102" s="78">
        <v>75.912114000000003</v>
      </c>
      <c r="C102" s="52">
        <v>100.38783599999999</v>
      </c>
      <c r="D102" s="52">
        <v>37.147523</v>
      </c>
      <c r="E102" s="52">
        <v>5.6199710000000005</v>
      </c>
      <c r="F102" s="52">
        <v>-1.5747000000000011E-2</v>
      </c>
      <c r="G102" s="52">
        <v>1.600576</v>
      </c>
      <c r="H102" s="79">
        <v>220.65227299999998</v>
      </c>
    </row>
    <row r="103" spans="1:8" ht="14.25">
      <c r="A103" s="65">
        <v>37712</v>
      </c>
      <c r="B103" s="78">
        <v>71.868610000000004</v>
      </c>
      <c r="C103" s="52">
        <v>94.894961999999992</v>
      </c>
      <c r="D103" s="52">
        <v>35.867571000000005</v>
      </c>
      <c r="E103" s="52">
        <v>5.782896</v>
      </c>
      <c r="F103" s="52">
        <v>0.34329599999999999</v>
      </c>
      <c r="G103" s="52">
        <v>1.457446</v>
      </c>
      <c r="H103" s="79">
        <v>210.21478100000002</v>
      </c>
    </row>
    <row r="104" spans="1:8" ht="14.25">
      <c r="A104" s="65">
        <v>37681</v>
      </c>
      <c r="B104" s="78">
        <v>74.767989</v>
      </c>
      <c r="C104" s="52">
        <v>101.673378</v>
      </c>
      <c r="D104" s="52">
        <v>39.569082999999999</v>
      </c>
      <c r="E104" s="52">
        <v>6.0212140000000005</v>
      </c>
      <c r="F104" s="52">
        <v>0.52520900000000004</v>
      </c>
      <c r="G104" s="52">
        <v>1.603488</v>
      </c>
      <c r="H104" s="79">
        <v>224.16036100000002</v>
      </c>
    </row>
    <row r="105" spans="1:8" ht="14.25">
      <c r="A105" s="65">
        <v>37653</v>
      </c>
      <c r="B105" s="78">
        <v>64.642299999999992</v>
      </c>
      <c r="C105" s="52">
        <v>89.763635000000008</v>
      </c>
      <c r="D105" s="52">
        <v>37.008206999999999</v>
      </c>
      <c r="E105" s="52">
        <v>5.4324729999999999</v>
      </c>
      <c r="F105" s="52">
        <v>0.40652300000000002</v>
      </c>
      <c r="G105" s="52">
        <v>1.4199539999999999</v>
      </c>
      <c r="H105" s="79">
        <v>198.67309199999997</v>
      </c>
    </row>
    <row r="106" spans="1:8" ht="14.25">
      <c r="A106" s="65">
        <v>37622</v>
      </c>
      <c r="B106" s="78">
        <v>73.667282</v>
      </c>
      <c r="C106" s="52">
        <v>89.298485000000014</v>
      </c>
      <c r="D106" s="52">
        <v>32.902011999999999</v>
      </c>
      <c r="E106" s="52">
        <v>5.8938579999999998</v>
      </c>
      <c r="F106" s="52">
        <v>0.45163400000000004</v>
      </c>
      <c r="G106" s="52">
        <v>1.5412370000000002</v>
      </c>
      <c r="H106" s="79">
        <v>203.75450800000004</v>
      </c>
    </row>
    <row r="107" spans="1:8" ht="14.25">
      <c r="A107" s="65">
        <v>37591</v>
      </c>
      <c r="B107" s="78">
        <v>74.650597000000005</v>
      </c>
      <c r="C107" s="52">
        <v>92.893736000000004</v>
      </c>
      <c r="D107" s="52">
        <v>36.590442000000003</v>
      </c>
      <c r="E107" s="52">
        <v>6.1128499999999999</v>
      </c>
      <c r="F107" s="52">
        <v>0.50600800000000001</v>
      </c>
      <c r="G107" s="52">
        <v>1.426709</v>
      </c>
      <c r="H107" s="79">
        <v>212.180342</v>
      </c>
    </row>
    <row r="108" spans="1:8" ht="14.25">
      <c r="A108" s="65">
        <v>37561</v>
      </c>
      <c r="B108" s="78">
        <v>68.234158000000008</v>
      </c>
      <c r="C108" s="52">
        <v>87.359087000000002</v>
      </c>
      <c r="D108" s="52">
        <v>34.565742</v>
      </c>
      <c r="E108" s="52">
        <v>4.9476100000000001</v>
      </c>
      <c r="F108" s="52">
        <v>0.47082400000000002</v>
      </c>
      <c r="G108" s="52">
        <v>1.4581630000000001</v>
      </c>
      <c r="H108" s="79">
        <v>197.03558400000003</v>
      </c>
    </row>
    <row r="109" spans="1:8" ht="14.25">
      <c r="A109" s="65">
        <v>37530</v>
      </c>
      <c r="B109" s="78">
        <v>72.627769999999998</v>
      </c>
      <c r="C109" s="52">
        <v>95.684231999999994</v>
      </c>
      <c r="D109" s="52">
        <v>38.020417999999999</v>
      </c>
      <c r="E109" s="52">
        <v>5.5815209999999995</v>
      </c>
      <c r="F109" s="52">
        <v>0.48385899999999993</v>
      </c>
      <c r="G109" s="52">
        <v>1.7174480000000001</v>
      </c>
      <c r="H109" s="79">
        <v>214.11524800000001</v>
      </c>
    </row>
    <row r="110" spans="1:8" ht="14.25">
      <c r="A110" s="65">
        <v>37500</v>
      </c>
      <c r="B110" s="78">
        <v>71.042789999999997</v>
      </c>
      <c r="C110" s="52">
        <v>87.517336999999998</v>
      </c>
      <c r="D110" s="52">
        <v>35.047522999999998</v>
      </c>
      <c r="E110" s="52">
        <v>5.6432099999999998</v>
      </c>
      <c r="F110" s="52">
        <v>0.41662299999999997</v>
      </c>
      <c r="G110" s="52">
        <v>1.4364410000000001</v>
      </c>
      <c r="H110" s="79">
        <v>201.10392399999998</v>
      </c>
    </row>
    <row r="111" spans="1:8" ht="14.25">
      <c r="A111" s="65">
        <v>37469</v>
      </c>
      <c r="B111" s="78">
        <v>74.237884000000008</v>
      </c>
      <c r="C111" s="52">
        <v>96.137741000000005</v>
      </c>
      <c r="D111" s="52">
        <v>34.712175999999999</v>
      </c>
      <c r="E111" s="52">
        <v>6.0191759999999999</v>
      </c>
      <c r="F111" s="52">
        <v>0.47130299999999997</v>
      </c>
      <c r="G111" s="52">
        <v>1.6541410000000001</v>
      </c>
      <c r="H111" s="79">
        <v>213.23242100000002</v>
      </c>
    </row>
    <row r="112" spans="1:8" ht="14.25">
      <c r="A112" s="65">
        <v>37438</v>
      </c>
      <c r="B112" s="78">
        <v>71.468654999999998</v>
      </c>
      <c r="C112" s="52">
        <v>85.629290000000012</v>
      </c>
      <c r="D112" s="52">
        <v>35.359743000000002</v>
      </c>
      <c r="E112" s="52">
        <v>5.6536390000000001</v>
      </c>
      <c r="F112" s="52">
        <v>0.405804</v>
      </c>
      <c r="G112" s="52">
        <v>1.461112</v>
      </c>
      <c r="H112" s="79">
        <v>199.97824300000002</v>
      </c>
    </row>
    <row r="113" spans="1:8" ht="14.25">
      <c r="A113" s="65">
        <v>37408</v>
      </c>
      <c r="B113" s="78">
        <v>66.481166999999999</v>
      </c>
      <c r="C113" s="52">
        <v>86.635064999999997</v>
      </c>
      <c r="D113" s="52">
        <v>34.227441999999996</v>
      </c>
      <c r="E113" s="52">
        <v>5.2784930000000001</v>
      </c>
      <c r="F113" s="52">
        <v>0.45793100000000003</v>
      </c>
      <c r="G113" s="52">
        <v>0.87844700000000009</v>
      </c>
      <c r="H113" s="79">
        <v>193.95854499999999</v>
      </c>
    </row>
    <row r="114" spans="1:8" ht="14.25">
      <c r="A114" s="65">
        <v>37377</v>
      </c>
      <c r="B114" s="78">
        <v>63.042449000000005</v>
      </c>
      <c r="C114" s="52">
        <v>86.875828000000013</v>
      </c>
      <c r="D114" s="52">
        <v>33.922074000000002</v>
      </c>
      <c r="E114" s="52">
        <v>5.0126140000000001</v>
      </c>
      <c r="F114" s="52">
        <v>0.441913</v>
      </c>
      <c r="G114" s="52">
        <v>2.9733549999999997</v>
      </c>
      <c r="H114" s="79">
        <v>192.26823300000004</v>
      </c>
    </row>
    <row r="115" spans="1:8" ht="14.25">
      <c r="A115" s="65">
        <v>37347</v>
      </c>
      <c r="B115" s="78">
        <v>54.800744999999999</v>
      </c>
      <c r="C115" s="52">
        <v>77.697558999999998</v>
      </c>
      <c r="D115" s="52">
        <v>31.104426000000004</v>
      </c>
      <c r="E115" s="52">
        <v>6.044708</v>
      </c>
      <c r="F115" s="52">
        <v>0.35786899999999999</v>
      </c>
      <c r="G115" s="52">
        <v>1.4306989999999999</v>
      </c>
      <c r="H115" s="79">
        <v>171.43600600000002</v>
      </c>
    </row>
    <row r="116" spans="1:8" ht="14.25">
      <c r="A116" s="65">
        <v>37316</v>
      </c>
      <c r="B116" s="78">
        <v>51.207723999999999</v>
      </c>
      <c r="C116" s="52">
        <v>79.877873999999991</v>
      </c>
      <c r="D116" s="52">
        <v>32.010316000000003</v>
      </c>
      <c r="E116" s="52">
        <v>4.7130660000000004</v>
      </c>
      <c r="F116" s="52">
        <v>0.498747</v>
      </c>
      <c r="G116" s="52">
        <v>1.2929269999999999</v>
      </c>
      <c r="H116" s="79">
        <v>169.60065399999999</v>
      </c>
    </row>
    <row r="117" spans="1:8" ht="14.25">
      <c r="A117" s="65">
        <v>37288</v>
      </c>
      <c r="B117" s="78">
        <v>49.893469000000003</v>
      </c>
      <c r="C117" s="52">
        <v>68.891353000000009</v>
      </c>
      <c r="D117" s="52">
        <v>26.812004000000002</v>
      </c>
      <c r="E117" s="52">
        <v>4.8249510000000004</v>
      </c>
      <c r="F117" s="52">
        <v>0.36901400000000001</v>
      </c>
      <c r="G117" s="52">
        <v>1.1779660000000001</v>
      </c>
      <c r="H117" s="79">
        <v>151.96875700000001</v>
      </c>
    </row>
    <row r="118" spans="1:8" ht="14.25">
      <c r="A118" s="65">
        <v>37257</v>
      </c>
      <c r="B118" s="78">
        <v>60.048748999999994</v>
      </c>
      <c r="C118" s="52">
        <v>72.389804999999996</v>
      </c>
      <c r="D118" s="52">
        <v>25.902930999999999</v>
      </c>
      <c r="E118" s="52">
        <v>5.3937629999999999</v>
      </c>
      <c r="F118" s="52">
        <v>0.39503499999999997</v>
      </c>
      <c r="G118" s="52">
        <v>0.97377099999999994</v>
      </c>
      <c r="H118" s="79">
        <v>165.10405399999999</v>
      </c>
    </row>
    <row r="119" spans="1:8" ht="14.25">
      <c r="A119" s="65">
        <v>37226</v>
      </c>
      <c r="B119" s="78">
        <v>56.153762</v>
      </c>
      <c r="C119" s="52">
        <v>75.955811999999995</v>
      </c>
      <c r="D119" s="52">
        <v>30.630426000000003</v>
      </c>
      <c r="E119" s="52">
        <v>4.3065230000000003</v>
      </c>
      <c r="F119" s="52">
        <v>0.35424500000000003</v>
      </c>
      <c r="G119" s="52">
        <v>1.8669980000000002</v>
      </c>
      <c r="H119" s="79">
        <v>169.26776599999999</v>
      </c>
    </row>
    <row r="120" spans="1:8" ht="14.25">
      <c r="A120" s="65">
        <v>37196</v>
      </c>
      <c r="B120" s="78">
        <v>60.062927000000002</v>
      </c>
      <c r="C120" s="52">
        <v>79.214613999999997</v>
      </c>
      <c r="D120" s="52">
        <v>32.229410000000001</v>
      </c>
      <c r="E120" s="52">
        <v>5.3389560000000005</v>
      </c>
      <c r="F120" s="52">
        <v>0.38081900000000002</v>
      </c>
      <c r="G120" s="52">
        <v>0.29808000000000001</v>
      </c>
      <c r="H120" s="79">
        <v>177.52480599999998</v>
      </c>
    </row>
    <row r="121" spans="1:8" ht="14.25">
      <c r="A121" s="65">
        <v>37165</v>
      </c>
      <c r="B121" s="78">
        <v>65.13994000000001</v>
      </c>
      <c r="C121" s="52">
        <v>85.811757999999998</v>
      </c>
      <c r="D121" s="52">
        <v>34.253641999999999</v>
      </c>
      <c r="E121" s="52">
        <v>7.8061539999999994</v>
      </c>
      <c r="F121" s="52">
        <v>0.45574599999999998</v>
      </c>
      <c r="G121" s="52">
        <v>1.4169899999999997</v>
      </c>
      <c r="H121" s="79">
        <v>194.88423000000003</v>
      </c>
    </row>
    <row r="122" spans="1:8" ht="14.25">
      <c r="A122" s="65">
        <v>37135</v>
      </c>
      <c r="B122" s="78">
        <v>66.124497000000005</v>
      </c>
      <c r="C122" s="52">
        <v>87.274077999999989</v>
      </c>
      <c r="D122" s="52">
        <v>33.643588000000001</v>
      </c>
      <c r="E122" s="52">
        <v>3.6034839999999999</v>
      </c>
      <c r="F122" s="52">
        <v>0.430261</v>
      </c>
      <c r="G122" s="52">
        <v>1.3582400000000001</v>
      </c>
      <c r="H122" s="79">
        <v>192.43414799999999</v>
      </c>
    </row>
    <row r="123" spans="1:8" ht="14.25">
      <c r="A123" s="65">
        <v>37104</v>
      </c>
      <c r="B123" s="78">
        <v>64.598170999999994</v>
      </c>
      <c r="C123" s="52">
        <v>83.768887000000007</v>
      </c>
      <c r="D123" s="52">
        <v>34.321677999999999</v>
      </c>
      <c r="E123" s="52">
        <v>5.4391100000000003</v>
      </c>
      <c r="F123" s="52">
        <v>0.41960700000000001</v>
      </c>
      <c r="G123" s="52">
        <v>1.5946939999999998</v>
      </c>
      <c r="H123" s="79">
        <v>190.14214699999999</v>
      </c>
    </row>
    <row r="124" spans="1:8" ht="14.25">
      <c r="A124" s="65">
        <v>37073</v>
      </c>
      <c r="B124" s="78">
        <v>68.243614000000008</v>
      </c>
      <c r="C124" s="52">
        <v>84.788242999999994</v>
      </c>
      <c r="D124" s="52">
        <v>33.082723999999999</v>
      </c>
      <c r="E124" s="52">
        <v>5.7188059999999998</v>
      </c>
      <c r="F124" s="52">
        <v>0.481543</v>
      </c>
      <c r="G124" s="52">
        <v>1.2674290000000001</v>
      </c>
      <c r="H124" s="79">
        <v>193.58235899999997</v>
      </c>
    </row>
    <row r="125" spans="1:8" ht="14.25">
      <c r="A125" s="65">
        <v>37043</v>
      </c>
      <c r="B125" s="78">
        <v>67.975280000000012</v>
      </c>
      <c r="C125" s="52">
        <v>83.328082999999992</v>
      </c>
      <c r="D125" s="52">
        <v>32.863076</v>
      </c>
      <c r="E125" s="52">
        <v>4.7355410000000004</v>
      </c>
      <c r="F125" s="52">
        <v>0.42034100000000002</v>
      </c>
      <c r="G125" s="52">
        <v>1.5158990000000001</v>
      </c>
      <c r="H125" s="79">
        <v>190.83822000000001</v>
      </c>
    </row>
    <row r="126" spans="1:8" ht="14.25">
      <c r="A126" s="65">
        <v>37012</v>
      </c>
      <c r="B126" s="78">
        <v>65.113533000000004</v>
      </c>
      <c r="C126" s="52">
        <v>87.379482999999993</v>
      </c>
      <c r="D126" s="52">
        <v>36.618417000000001</v>
      </c>
      <c r="E126" s="52">
        <v>4.508623</v>
      </c>
      <c r="F126" s="52">
        <v>0.444998</v>
      </c>
      <c r="G126" s="52">
        <v>1.5562199999999999</v>
      </c>
      <c r="H126" s="79">
        <v>195.621274</v>
      </c>
    </row>
    <row r="127" spans="1:8" ht="14.25">
      <c r="A127" s="65">
        <v>36982</v>
      </c>
      <c r="B127" s="78">
        <v>61.796760000000006</v>
      </c>
      <c r="C127" s="52">
        <v>86.816418999999996</v>
      </c>
      <c r="D127" s="52">
        <v>37.629960999999994</v>
      </c>
      <c r="E127" s="52">
        <v>8.7736270000000012</v>
      </c>
      <c r="F127" s="52">
        <v>0.43490000000000001</v>
      </c>
      <c r="G127" s="52">
        <v>1.5837279999999998</v>
      </c>
      <c r="H127" s="79">
        <v>197.03539499999999</v>
      </c>
    </row>
    <row r="128" spans="1:8" ht="14.25">
      <c r="A128" s="65">
        <v>36951</v>
      </c>
      <c r="B128" s="78">
        <v>55.902884999999998</v>
      </c>
      <c r="C128" s="52">
        <v>80.27229899999999</v>
      </c>
      <c r="D128" s="52">
        <v>34.316709000000003</v>
      </c>
      <c r="E128" s="52">
        <v>3.4198880000000003</v>
      </c>
      <c r="F128" s="52">
        <v>0.46404000000000001</v>
      </c>
      <c r="G128" s="52">
        <v>1.3613679999999999</v>
      </c>
      <c r="H128" s="79">
        <v>175.73718900000003</v>
      </c>
    </row>
    <row r="129" spans="1:8" ht="14.25">
      <c r="A129" s="65">
        <v>36923</v>
      </c>
      <c r="B129" s="78">
        <v>54.179560000000002</v>
      </c>
      <c r="C129" s="52">
        <v>77.400227000000001</v>
      </c>
      <c r="D129" s="52">
        <v>36.308412000000004</v>
      </c>
      <c r="E129" s="52">
        <v>5.9002260000000009</v>
      </c>
      <c r="F129" s="52">
        <v>0.46446900000000002</v>
      </c>
      <c r="G129" s="52">
        <v>1.353656</v>
      </c>
      <c r="H129" s="79">
        <v>175.60655000000003</v>
      </c>
    </row>
    <row r="130" spans="1:8" ht="14.25">
      <c r="A130" s="65">
        <v>36892</v>
      </c>
      <c r="B130" s="78">
        <v>67.689125000000004</v>
      </c>
      <c r="C130" s="52">
        <v>81.670476999999991</v>
      </c>
      <c r="D130" s="52">
        <v>32.899348000000003</v>
      </c>
      <c r="E130" s="52">
        <v>4.4717750000000001</v>
      </c>
      <c r="F130" s="52">
        <v>0.53452500000000003</v>
      </c>
      <c r="G130" s="52">
        <v>1.619696</v>
      </c>
      <c r="H130" s="79">
        <v>188.88494600000001</v>
      </c>
    </row>
    <row r="131" spans="1:8" ht="14.25">
      <c r="A131" s="65">
        <v>36861</v>
      </c>
      <c r="B131" s="78">
        <v>61.602533000000001</v>
      </c>
      <c r="C131" s="52">
        <v>85.504713999999993</v>
      </c>
      <c r="D131" s="52">
        <v>36.157999999999994</v>
      </c>
      <c r="E131" s="52">
        <v>4.5435210000000001</v>
      </c>
      <c r="F131" s="52">
        <v>0.43812600000000002</v>
      </c>
      <c r="G131" s="52">
        <v>2.5049000000000001</v>
      </c>
      <c r="H131" s="79">
        <v>190.75179399999999</v>
      </c>
    </row>
    <row r="132" spans="1:8" ht="14.25">
      <c r="A132" s="65">
        <v>36831</v>
      </c>
      <c r="B132" s="78">
        <v>65.591820999999996</v>
      </c>
      <c r="C132" s="52">
        <v>90.100795999999988</v>
      </c>
      <c r="D132" s="52">
        <v>38.003094000000004</v>
      </c>
      <c r="E132" s="52">
        <v>4.96305</v>
      </c>
      <c r="F132" s="52">
        <v>0.36589499999999997</v>
      </c>
      <c r="G132" s="52">
        <v>1.2673369999999999</v>
      </c>
      <c r="H132" s="79">
        <v>200.29199299999999</v>
      </c>
    </row>
    <row r="133" spans="1:8" ht="14.25">
      <c r="A133" s="65">
        <v>36800</v>
      </c>
      <c r="B133" s="78">
        <v>69.069249999999997</v>
      </c>
      <c r="C133" s="52">
        <v>89.480484000000004</v>
      </c>
      <c r="D133" s="52">
        <v>38.516934999999997</v>
      </c>
      <c r="E133" s="52">
        <v>5.5713860000000004</v>
      </c>
      <c r="F133" s="52">
        <v>0.44258800000000004</v>
      </c>
      <c r="G133" s="52">
        <v>1.1652200000000001</v>
      </c>
      <c r="H133" s="79">
        <v>204.24586299999999</v>
      </c>
    </row>
    <row r="134" spans="1:8" ht="14.25">
      <c r="A134" s="65">
        <v>36770</v>
      </c>
      <c r="B134" s="78">
        <v>70.870521999999994</v>
      </c>
      <c r="C134" s="52">
        <v>89.960013000000004</v>
      </c>
      <c r="D134" s="52">
        <v>37.898970000000006</v>
      </c>
      <c r="E134" s="52">
        <v>5.713883</v>
      </c>
      <c r="F134" s="52">
        <v>0.45971800000000002</v>
      </c>
      <c r="G134" s="52">
        <v>1.16343</v>
      </c>
      <c r="H134" s="79">
        <v>206.06653600000004</v>
      </c>
    </row>
    <row r="135" spans="1:8" ht="14.25">
      <c r="A135" s="65">
        <v>36739</v>
      </c>
      <c r="B135" s="78">
        <v>73.526511999999997</v>
      </c>
      <c r="C135" s="52">
        <v>88.193292999999997</v>
      </c>
      <c r="D135" s="52">
        <v>38.786000000000001</v>
      </c>
      <c r="E135" s="52">
        <v>7.5958039999999993</v>
      </c>
      <c r="F135" s="52">
        <v>0.49574600000000002</v>
      </c>
      <c r="G135" s="52">
        <v>1.795277</v>
      </c>
      <c r="H135" s="79">
        <v>210.39263199999999</v>
      </c>
    </row>
    <row r="136" spans="1:8" ht="14.25">
      <c r="A136" s="65">
        <v>36708</v>
      </c>
      <c r="B136" s="78">
        <v>68.364000000000004</v>
      </c>
      <c r="C136" s="52">
        <v>86.113</v>
      </c>
      <c r="D136" s="52">
        <v>36.312000000000005</v>
      </c>
      <c r="E136" s="52">
        <v>2.9323329999999999</v>
      </c>
      <c r="F136" s="52">
        <v>0.47995189000000005</v>
      </c>
      <c r="G136" s="52">
        <v>1.4260000000000002</v>
      </c>
      <c r="H136" s="79">
        <v>195.62728489</v>
      </c>
    </row>
    <row r="137" spans="1:8" ht="14.25">
      <c r="A137" s="65">
        <v>36678</v>
      </c>
      <c r="B137" s="78">
        <v>61.295174490000001</v>
      </c>
      <c r="C137" s="52">
        <v>83.072485449999988</v>
      </c>
      <c r="D137" s="52">
        <v>36.650030459999996</v>
      </c>
      <c r="E137" s="52">
        <v>5.7381025699999997</v>
      </c>
      <c r="F137" s="52">
        <v>0.41334239000000006</v>
      </c>
      <c r="G137" s="52">
        <v>1.3909719</v>
      </c>
      <c r="H137" s="79">
        <v>188.56010726</v>
      </c>
    </row>
    <row r="138" spans="1:8" ht="14.25">
      <c r="A138" s="65">
        <v>36647</v>
      </c>
      <c r="B138" s="78">
        <v>59.175530590000001</v>
      </c>
      <c r="C138" s="52">
        <v>83.129823509999994</v>
      </c>
      <c r="D138" s="52">
        <v>38.470304400000003</v>
      </c>
      <c r="E138" s="52">
        <v>5.6597952999999999</v>
      </c>
      <c r="F138" s="52">
        <v>0.40530396000000002</v>
      </c>
      <c r="G138" s="52">
        <v>1.65768691</v>
      </c>
      <c r="H138" s="79">
        <v>188.49844467</v>
      </c>
    </row>
    <row r="139" spans="1:8" ht="14.25">
      <c r="A139" s="65">
        <v>36617</v>
      </c>
      <c r="B139" s="78">
        <v>51.942050450000004</v>
      </c>
      <c r="C139" s="52">
        <v>76.72814111000001</v>
      </c>
      <c r="D139" s="52">
        <v>33.158143320000001</v>
      </c>
      <c r="E139" s="52">
        <v>4.6340077000000006</v>
      </c>
      <c r="F139" s="52">
        <v>0.41887169000000002</v>
      </c>
      <c r="G139" s="52">
        <v>1.1627515800000001</v>
      </c>
      <c r="H139" s="79">
        <v>168.04396585000001</v>
      </c>
    </row>
    <row r="140" spans="1:8" ht="14.25">
      <c r="A140" s="65">
        <v>36586</v>
      </c>
      <c r="B140" s="78">
        <v>47.199637469999999</v>
      </c>
      <c r="C140" s="52">
        <v>73.700999999999993</v>
      </c>
      <c r="D140" s="52">
        <v>35.057000000000002</v>
      </c>
      <c r="E140" s="52">
        <v>5.0600000000000005</v>
      </c>
      <c r="F140" s="52">
        <v>0.42260600000000004</v>
      </c>
      <c r="G140" s="52">
        <v>1.2929999999999999</v>
      </c>
      <c r="H140" s="79">
        <v>162.73324347000002</v>
      </c>
    </row>
    <row r="141" spans="1:8" ht="14.25">
      <c r="A141" s="65">
        <v>36557</v>
      </c>
      <c r="B141" s="78">
        <v>45.607586610000006</v>
      </c>
      <c r="C141" s="52">
        <v>70.673280728999998</v>
      </c>
      <c r="D141" s="52">
        <v>32.349666229999997</v>
      </c>
      <c r="E141" s="52">
        <v>4.4400000000000004</v>
      </c>
      <c r="F141" s="52">
        <v>0.37213300000000005</v>
      </c>
      <c r="G141" s="52">
        <v>1.2610000000000001</v>
      </c>
      <c r="H141" s="79">
        <v>154.70366656899998</v>
      </c>
    </row>
    <row r="142" spans="1:8" ht="14.25">
      <c r="A142" s="65">
        <v>36526</v>
      </c>
      <c r="B142" s="78">
        <v>51.327157099999994</v>
      </c>
      <c r="C142" s="52">
        <v>67.481714650000001</v>
      </c>
      <c r="D142" s="52">
        <v>28.89313761</v>
      </c>
      <c r="E142" s="52">
        <v>6.6609999999999996</v>
      </c>
      <c r="F142" s="52">
        <v>0.37831500000000001</v>
      </c>
      <c r="G142" s="52">
        <v>1.03</v>
      </c>
      <c r="H142" s="79">
        <v>155.77132435999999</v>
      </c>
    </row>
    <row r="143" spans="1:8" ht="14.25">
      <c r="A143" s="65">
        <v>36495</v>
      </c>
      <c r="B143" s="78">
        <v>51.066172000000002</v>
      </c>
      <c r="C143" s="52">
        <v>69.651312239999996</v>
      </c>
      <c r="D143" s="52">
        <v>30.353415609999995</v>
      </c>
      <c r="E143" s="52">
        <v>4.351</v>
      </c>
      <c r="F143" s="52">
        <v>0.375641</v>
      </c>
      <c r="G143" s="52">
        <v>1.2453859999999999</v>
      </c>
      <c r="H143" s="79">
        <v>157.04292684999999</v>
      </c>
    </row>
    <row r="144" spans="1:8" ht="14.25">
      <c r="A144" s="65">
        <v>36465</v>
      </c>
      <c r="B144" s="78">
        <v>53.033999999999992</v>
      </c>
      <c r="C144" s="52">
        <v>69.451999999999998</v>
      </c>
      <c r="D144" s="52">
        <v>31.186000000000003</v>
      </c>
      <c r="E144" s="52">
        <v>4.2080000000000002</v>
      </c>
      <c r="F144" s="52">
        <v>0.37905</v>
      </c>
      <c r="G144" s="52">
        <v>1.2010000000000001</v>
      </c>
      <c r="H144" s="79">
        <v>159.46005</v>
      </c>
    </row>
    <row r="145" spans="1:8" ht="14.25">
      <c r="A145" s="65">
        <v>36434</v>
      </c>
      <c r="B145" s="78">
        <v>53.295999999999999</v>
      </c>
      <c r="C145" s="52">
        <v>73.22399999999999</v>
      </c>
      <c r="D145" s="52">
        <v>33.328000000000003</v>
      </c>
      <c r="E145" s="52">
        <v>4.7530000000000001</v>
      </c>
      <c r="F145" s="52">
        <v>0.355161</v>
      </c>
      <c r="G145" s="52">
        <v>1.3160000000000001</v>
      </c>
      <c r="H145" s="79">
        <v>166.27216100000001</v>
      </c>
    </row>
    <row r="146" spans="1:8" ht="14.25">
      <c r="A146" s="65">
        <v>36404</v>
      </c>
      <c r="B146" s="78">
        <v>56.475999999999999</v>
      </c>
      <c r="C146" s="52">
        <v>73.805000000000007</v>
      </c>
      <c r="D146" s="52">
        <v>31.647000000000002</v>
      </c>
      <c r="E146" s="52">
        <v>5.2880000000000011</v>
      </c>
      <c r="F146" s="52">
        <v>0.39942100000000003</v>
      </c>
      <c r="G146" s="52">
        <v>1.2024349999999999</v>
      </c>
      <c r="H146" s="79">
        <v>168.81785600000001</v>
      </c>
    </row>
    <row r="147" spans="1:8" ht="14.25">
      <c r="A147" s="65">
        <v>36373</v>
      </c>
      <c r="B147" s="78">
        <v>53.382999999999996</v>
      </c>
      <c r="C147" s="52">
        <v>70.599000000000004</v>
      </c>
      <c r="D147" s="52">
        <v>31.048999999999999</v>
      </c>
      <c r="E147" s="52">
        <v>3.883</v>
      </c>
      <c r="F147" s="52">
        <v>0.31081400000000003</v>
      </c>
      <c r="G147" s="52">
        <v>1.544</v>
      </c>
      <c r="H147" s="79">
        <v>160.76881400000002</v>
      </c>
    </row>
    <row r="148" spans="1:8" ht="14.25">
      <c r="A148" s="70">
        <v>36342</v>
      </c>
      <c r="B148" s="80">
        <v>49.347000000000001</v>
      </c>
      <c r="C148" s="81">
        <v>67.652999999999992</v>
      </c>
      <c r="D148" s="81">
        <v>29.763999999999996</v>
      </c>
      <c r="E148" s="81">
        <v>5.8250000000000002</v>
      </c>
      <c r="F148" s="81">
        <v>0.35544999999999999</v>
      </c>
      <c r="G148" s="81">
        <v>1.0820000000000001</v>
      </c>
      <c r="H148" s="83">
        <v>154.02644999999998</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Indice</vt:lpstr>
      <vt:lpstr>Datos de la Publicación</vt:lpstr>
      <vt:lpstr>Generación</vt:lpstr>
      <vt:lpstr>Consumo</vt:lpstr>
      <vt:lpstr>Clientes</vt:lpstr>
      <vt:lpstr>Ingreso Básico</vt:lpstr>
      <vt:lpstr>Ingreso FOA</vt:lpstr>
      <vt:lpstr>Ingreso PP</vt:lpstr>
      <vt:lpstr>Ing. Totales</vt:lpstr>
      <vt:lpstr>¢kWh Básico</vt:lpstr>
      <vt:lpstr>¢kWh FOA</vt:lpstr>
      <vt:lpstr>¢kWh PP</vt:lpstr>
      <vt:lpstr>¢kWhTotal</vt:lpstr>
      <vt:lpstr>Sheet1</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PLANNING &amp; RESEARCH</dc:creator>
  <cp:lastModifiedBy>francisco.pesante</cp:lastModifiedBy>
  <cp:lastPrinted>2011-07-07T12:57:49Z</cp:lastPrinted>
  <dcterms:created xsi:type="dcterms:W3CDTF">2011-06-08T17:18:44Z</dcterms:created>
  <dcterms:modified xsi:type="dcterms:W3CDTF">2011-08-11T20:06:55Z</dcterms:modified>
</cp:coreProperties>
</file>