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0" yWindow="90" windowWidth="15135" windowHeight="7620" activeTab="2"/>
  </bookViews>
  <sheets>
    <sheet name="Indice" sheetId="14" r:id="rId1"/>
    <sheet name="Datos de la Publicación" sheetId="13" r:id="rId2"/>
    <sheet name="Generación" sheetId="1" r:id="rId3"/>
    <sheet name="Consumo" sheetId="2" r:id="rId4"/>
    <sheet name="Clientes" sheetId="3" r:id="rId5"/>
    <sheet name="Ingreso Básico" sheetId="4" r:id="rId6"/>
    <sheet name="Ingreso FOA" sheetId="5" r:id="rId7"/>
    <sheet name="Ingreso PP" sheetId="11" r:id="rId8"/>
    <sheet name="Ing. Totales" sheetId="6" r:id="rId9"/>
    <sheet name="¢kWh Básico" sheetId="7" r:id="rId10"/>
    <sheet name="¢kWh FOA" sheetId="8" r:id="rId11"/>
    <sheet name="¢kWh PP" sheetId="9" r:id="rId12"/>
    <sheet name="¢kWhTotal" sheetId="10" r:id="rId13"/>
  </sheets>
  <calcPr calcId="125725"/>
</workbook>
</file>

<file path=xl/calcChain.xml><?xml version="1.0" encoding="utf-8"?>
<calcChain xmlns="http://schemas.openxmlformats.org/spreadsheetml/2006/main">
  <c r="H148" i="11"/>
  <c r="H147"/>
  <c r="H146"/>
  <c r="H145"/>
  <c r="H144"/>
  <c r="H143"/>
  <c r="H142"/>
  <c r="H141"/>
  <c r="H140"/>
  <c r="H139"/>
  <c r="H138"/>
  <c r="H137"/>
  <c r="H136"/>
  <c r="H135"/>
  <c r="H134"/>
  <c r="H133"/>
  <c r="H132"/>
  <c r="H131"/>
  <c r="H130"/>
  <c r="H129"/>
  <c r="H128"/>
  <c r="H127"/>
  <c r="H126"/>
  <c r="H125"/>
  <c r="H124"/>
  <c r="H123"/>
  <c r="H122"/>
  <c r="H121"/>
  <c r="H120"/>
  <c r="H119"/>
  <c r="H118"/>
  <c r="H117"/>
  <c r="H116"/>
  <c r="H115"/>
  <c r="H114"/>
  <c r="H113"/>
  <c r="H112"/>
  <c r="H111"/>
  <c r="H110"/>
  <c r="H109"/>
  <c r="H108"/>
  <c r="H107"/>
  <c r="H106"/>
  <c r="H105"/>
  <c r="H104"/>
  <c r="H103"/>
  <c r="H102"/>
  <c r="H101"/>
  <c r="H100"/>
  <c r="H99"/>
  <c r="H98"/>
  <c r="H97"/>
  <c r="H96"/>
  <c r="H95"/>
  <c r="H94"/>
  <c r="H93"/>
  <c r="H92"/>
  <c r="H91"/>
  <c r="H90"/>
  <c r="H89"/>
  <c r="H88"/>
  <c r="H87"/>
  <c r="H86"/>
  <c r="H85"/>
  <c r="H84"/>
  <c r="H83"/>
  <c r="H82"/>
  <c r="H81"/>
  <c r="H80"/>
  <c r="H79"/>
  <c r="H78"/>
  <c r="H77"/>
  <c r="H76"/>
  <c r="H75"/>
  <c r="H74"/>
  <c r="H73"/>
  <c r="H72"/>
  <c r="H71"/>
  <c r="H70"/>
  <c r="H69"/>
  <c r="H68"/>
  <c r="H67"/>
  <c r="H66"/>
  <c r="H65"/>
  <c r="H64"/>
  <c r="H63"/>
  <c r="H62"/>
  <c r="H61"/>
  <c r="H60"/>
  <c r="H59"/>
  <c r="H58"/>
  <c r="H57"/>
  <c r="H56"/>
  <c r="H55"/>
  <c r="H54"/>
  <c r="H53"/>
  <c r="H52"/>
  <c r="H51"/>
  <c r="H50"/>
  <c r="H49"/>
  <c r="H48"/>
  <c r="H47"/>
  <c r="H46"/>
  <c r="H45"/>
  <c r="H44"/>
  <c r="H43"/>
  <c r="H42"/>
  <c r="H41"/>
  <c r="H40"/>
  <c r="H39"/>
  <c r="H38"/>
  <c r="H37"/>
  <c r="H36"/>
  <c r="H35"/>
  <c r="H34"/>
  <c r="H33"/>
  <c r="H32"/>
  <c r="H31"/>
  <c r="H30"/>
  <c r="H29"/>
  <c r="H28"/>
  <c r="H27"/>
  <c r="H26"/>
  <c r="H25"/>
  <c r="H24"/>
  <c r="H23"/>
  <c r="H22"/>
  <c r="H21"/>
  <c r="H20"/>
  <c r="H19"/>
  <c r="H18"/>
  <c r="H17"/>
  <c r="H16"/>
  <c r="H15"/>
  <c r="H14"/>
  <c r="H13"/>
  <c r="H12"/>
  <c r="H11"/>
  <c r="H10"/>
  <c r="H9"/>
  <c r="H150" i="5"/>
  <c r="H149"/>
  <c r="H148"/>
  <c r="H147"/>
  <c r="H146"/>
  <c r="H145"/>
  <c r="H144"/>
  <c r="H143"/>
  <c r="H142"/>
  <c r="H141"/>
  <c r="H140"/>
  <c r="H139"/>
  <c r="H138"/>
  <c r="H137"/>
  <c r="H136"/>
  <c r="H135"/>
  <c r="H134"/>
  <c r="H133"/>
  <c r="H132"/>
  <c r="H131"/>
  <c r="H130"/>
  <c r="H129"/>
  <c r="H128"/>
  <c r="H127"/>
  <c r="H126"/>
  <c r="H125"/>
  <c r="H124"/>
  <c r="H123"/>
  <c r="H122"/>
  <c r="H121"/>
  <c r="H120"/>
  <c r="H119"/>
  <c r="H118"/>
  <c r="H117"/>
  <c r="H116"/>
  <c r="H115"/>
  <c r="H114"/>
  <c r="H113"/>
  <c r="H112"/>
  <c r="H111"/>
  <c r="H110"/>
  <c r="H109"/>
  <c r="H108"/>
  <c r="H107"/>
  <c r="H106"/>
  <c r="H105"/>
  <c r="H104"/>
  <c r="H103"/>
  <c r="H102"/>
  <c r="H101"/>
  <c r="H100"/>
  <c r="H99"/>
  <c r="H98"/>
  <c r="H97"/>
  <c r="H96"/>
  <c r="H95"/>
  <c r="H94"/>
  <c r="H93"/>
  <c r="H92"/>
  <c r="H91"/>
  <c r="H90"/>
  <c r="H89"/>
  <c r="H88"/>
  <c r="H87"/>
  <c r="H86"/>
  <c r="H85"/>
  <c r="H84"/>
  <c r="H83"/>
  <c r="H82"/>
  <c r="H81"/>
  <c r="H80"/>
  <c r="H79"/>
  <c r="H78"/>
  <c r="H77"/>
  <c r="H76"/>
  <c r="H75"/>
  <c r="H74"/>
  <c r="H73"/>
  <c r="H72"/>
  <c r="H71"/>
  <c r="H70"/>
  <c r="H69"/>
  <c r="H68"/>
  <c r="H67"/>
  <c r="H66"/>
  <c r="H65"/>
  <c r="H64"/>
  <c r="H63"/>
  <c r="H62"/>
  <c r="H61"/>
  <c r="H60"/>
  <c r="H59"/>
  <c r="H58"/>
  <c r="H57"/>
  <c r="H56"/>
  <c r="H55"/>
  <c r="H54"/>
  <c r="H53"/>
  <c r="H52"/>
  <c r="H51"/>
  <c r="H50"/>
  <c r="H49"/>
  <c r="H48"/>
  <c r="H47"/>
  <c r="H46"/>
  <c r="H45"/>
  <c r="H44"/>
  <c r="H43"/>
  <c r="H42"/>
  <c r="H41"/>
  <c r="H40"/>
  <c r="H39"/>
  <c r="H38"/>
  <c r="H37"/>
  <c r="H36"/>
  <c r="H35"/>
  <c r="H34"/>
  <c r="H33"/>
  <c r="H32"/>
  <c r="H31"/>
  <c r="H30"/>
  <c r="H29"/>
  <c r="H28"/>
  <c r="H27"/>
  <c r="H26"/>
  <c r="H25"/>
  <c r="H24"/>
  <c r="H23"/>
  <c r="H22"/>
  <c r="H21"/>
  <c r="H20"/>
  <c r="H19"/>
  <c r="H18"/>
  <c r="H17"/>
  <c r="H16"/>
  <c r="H15"/>
  <c r="H14"/>
  <c r="H13"/>
  <c r="H12"/>
  <c r="H11"/>
  <c r="H10"/>
  <c r="H9"/>
  <c r="H150" i="4"/>
  <c r="H149"/>
  <c r="H148"/>
  <c r="H147"/>
  <c r="H146"/>
  <c r="H145"/>
  <c r="H144"/>
  <c r="H143"/>
  <c r="H142"/>
  <c r="H141"/>
  <c r="H140"/>
  <c r="H139"/>
  <c r="H138"/>
  <c r="H137"/>
  <c r="H136"/>
  <c r="H135"/>
  <c r="H134"/>
  <c r="H133"/>
  <c r="H132"/>
  <c r="H131"/>
  <c r="H130"/>
  <c r="H129"/>
  <c r="H128"/>
  <c r="H127"/>
  <c r="H126"/>
  <c r="H125"/>
  <c r="H124"/>
  <c r="H123"/>
  <c r="H122"/>
  <c r="H121"/>
  <c r="H120"/>
  <c r="H119"/>
  <c r="H118"/>
  <c r="H117"/>
  <c r="H116"/>
  <c r="H115"/>
  <c r="H114"/>
  <c r="H113"/>
  <c r="H112"/>
  <c r="H111"/>
  <c r="H110"/>
  <c r="H109"/>
  <c r="H108"/>
  <c r="H107"/>
  <c r="H106"/>
  <c r="H105"/>
  <c r="H104"/>
  <c r="H103"/>
  <c r="H102"/>
  <c r="H101"/>
  <c r="H100"/>
  <c r="H99"/>
  <c r="H98"/>
  <c r="H97"/>
  <c r="H96"/>
  <c r="H95"/>
  <c r="H94"/>
  <c r="H93"/>
  <c r="H92"/>
  <c r="H91"/>
  <c r="H90"/>
  <c r="H89"/>
  <c r="H88"/>
  <c r="H87"/>
  <c r="H86"/>
  <c r="H85"/>
  <c r="H84"/>
  <c r="H83"/>
  <c r="H82"/>
  <c r="H81"/>
  <c r="H80"/>
  <c r="H79"/>
  <c r="H78"/>
  <c r="H77"/>
  <c r="H76"/>
  <c r="H75"/>
  <c r="H74"/>
  <c r="H73"/>
  <c r="H72"/>
  <c r="H71"/>
  <c r="H70"/>
  <c r="H69"/>
  <c r="H68"/>
  <c r="H67"/>
  <c r="H66"/>
  <c r="H65"/>
  <c r="H64"/>
  <c r="H63"/>
  <c r="H62"/>
  <c r="H61"/>
  <c r="H60"/>
  <c r="H59"/>
  <c r="H58"/>
  <c r="H57"/>
  <c r="H56"/>
  <c r="H55"/>
  <c r="H54"/>
  <c r="H53"/>
  <c r="H52"/>
  <c r="H51"/>
  <c r="H50"/>
  <c r="H49"/>
  <c r="H48"/>
  <c r="H47"/>
  <c r="H46"/>
  <c r="H45"/>
  <c r="H44"/>
  <c r="H43"/>
  <c r="H42"/>
  <c r="H41"/>
  <c r="H40"/>
  <c r="H39"/>
  <c r="H38"/>
  <c r="H37"/>
  <c r="H36"/>
  <c r="H35"/>
  <c r="H34"/>
  <c r="H33"/>
  <c r="H32"/>
  <c r="H31"/>
  <c r="H30"/>
  <c r="H29"/>
  <c r="H28"/>
  <c r="H27"/>
  <c r="H26"/>
  <c r="H25"/>
  <c r="H24"/>
  <c r="H23"/>
  <c r="H22"/>
  <c r="H21"/>
  <c r="H20"/>
  <c r="H19"/>
  <c r="H18"/>
  <c r="H17"/>
  <c r="H16"/>
  <c r="H15"/>
  <c r="H14"/>
  <c r="H13"/>
  <c r="H12"/>
  <c r="H11"/>
  <c r="H10"/>
  <c r="H9"/>
</calcChain>
</file>

<file path=xl/sharedStrings.xml><?xml version="1.0" encoding="utf-8"?>
<sst xmlns="http://schemas.openxmlformats.org/spreadsheetml/2006/main" count="184" uniqueCount="70">
  <si>
    <t>Generación</t>
  </si>
  <si>
    <t>Demanda</t>
  </si>
  <si>
    <t>Mes</t>
  </si>
  <si>
    <t>Bruta</t>
  </si>
  <si>
    <t>Neta</t>
  </si>
  <si>
    <t>Máxima</t>
  </si>
  <si>
    <t>-Dato revisado</t>
  </si>
  <si>
    <t>Persona responsable</t>
  </si>
  <si>
    <t>Nombre:</t>
  </si>
  <si>
    <t>Arleen Caraballo Meléndez</t>
  </si>
  <si>
    <t>Puesto:</t>
  </si>
  <si>
    <t>Dirección postal:</t>
  </si>
  <si>
    <t>Dirección física:</t>
  </si>
  <si>
    <t>Teléfono (o tel. directo):</t>
  </si>
  <si>
    <t>(787) 521-4942</t>
  </si>
  <si>
    <t>Fax:</t>
  </si>
  <si>
    <t>Correo electrónico:</t>
  </si>
  <si>
    <t>Fecha de publicación</t>
  </si>
  <si>
    <t>Fechas esperadas de publicación de próximos informes</t>
  </si>
  <si>
    <t>(1) mensual</t>
  </si>
  <si>
    <t xml:space="preserve"> 20 de junio de 2011</t>
  </si>
  <si>
    <t xml:space="preserve">Para obtener una copia de este informe </t>
  </si>
  <si>
    <t xml:space="preserve">Cómo obtener este informe:   (1)  visite  </t>
  </si>
  <si>
    <t>http://www.aeepr.com/estadisticas.asp</t>
  </si>
  <si>
    <t>Fuentes de información</t>
  </si>
  <si>
    <t>Marco legal o administrativo</t>
  </si>
  <si>
    <t>Analista</t>
  </si>
  <si>
    <t>PO Box 364267, San Juan, PR  00936-4267</t>
  </si>
  <si>
    <t>Oficina 113 Edificio NEOS Ave. Ponce de León 1110 Pda. 161/2 San Juan PR 00908</t>
  </si>
  <si>
    <t>(787) 521-4829</t>
  </si>
  <si>
    <t>ar-caraballo@prepa.com</t>
  </si>
  <si>
    <t>20 de mayo de 2011</t>
  </si>
  <si>
    <t>(2) envíe su solicitud por correo electrónico: ar-caraballo@prepa.com, (3) llame al 787) 521-4942 , (4) envíe su solicitud por fax al (787) 521-2962, (5) envíe su solicitud por correo a PO Box 364267, San Juan, PR  00936-4267</t>
  </si>
  <si>
    <t>El informe está disponible en papel y en el siguiente formato electrónico: EXCEL y PDF</t>
  </si>
  <si>
    <t>Este inforrme es de distribucición gratuita.</t>
  </si>
  <si>
    <t xml:space="preserve">Las estadísticas presentadas en este informe provienen de la informacion sobre el consumo, ingreso básico, ingreso por concepto de ajustes de combustible y de compra de energía, el centavo por kilovatiohora básico y total para cada una de las clases de servicio de la Autoridad de Energía Eléctrica (AEE), según presentados en sus informes mesuales de ventas, finanzas y generación oficial. </t>
  </si>
  <si>
    <t>En la sección 12 de la Ley Núm. 83 de 2 de mayo de 1941, según enmendada, dispone que "El Secretario de Hacienda, mediante consulta con la Autoridad, establecerá el sistema de contabilidad que se requiera para los adecuados control y registro estadísticos de todos los gastos e ingresos pertenecientes a, o administrados o controlados por la Autoridad. El citado Secretario de Hacienda requerirá que las cuentas de la Autoridad se lleven en tal forma que apropiadamente puedan segregarse, hasta donde sea aconsejable, las cuentas en relación con las diferentes clases de operaciones, proyectos, empresas, y actividades de la Autoridad, y tomará en consideración la conveniencia de requerir de la Autoridad que adopte, en todo o en parte, el sistema de contabilidad que de tiempo en tiempo prescriba la Federal Power Commission u otra autoridad federal para utilidades públicas que posean propiedades y estén dedicadas a negocios similares a los negocios y propiedades de la Autoridad, y a la necesidad de llevar, de conformidad con tal sistema de contabilidad, cuentas completas de costos de generación, transmisión y distribución de energía eléctrica y del costo total de las obras construidas o de otro modo adquiridas por la Autoridad para generar, transmitir y distribuir electricidad, con una descripción de los componentes principales de dichos costos, incluyendo aquellos datos sobre las condiciones físicas de las propiedades y estadísticas de operación, que puedan ser útiles para determinar el verdadero costo y valor de los servicios y prácticas, métodos, medios, equipo, utensilios, normas y tamaños, tipos, ubicación e integración geográfica y económica de las centrales generatrices y sistemas bajo el control de la Autoridad que mejor se adapten para promover el interés público, la eficiencia y el más amplio y económico uso de la energía eléctrica…”</t>
  </si>
  <si>
    <t>Consumo (mkWh)</t>
  </si>
  <si>
    <t>residencial</t>
  </si>
  <si>
    <t>comercial</t>
  </si>
  <si>
    <t>industrial</t>
  </si>
  <si>
    <t>alumbrado público</t>
  </si>
  <si>
    <t>agrícola</t>
  </si>
  <si>
    <t>otros</t>
  </si>
  <si>
    <t>total</t>
  </si>
  <si>
    <t>Clientes</t>
  </si>
  <si>
    <t>Ingreso Básico (M$)</t>
  </si>
  <si>
    <t>Ingreso Fuel Oil Adjustment (M$)</t>
  </si>
  <si>
    <t>Ingresos Totales (M$)</t>
  </si>
  <si>
    <t>¢/kWh Básico</t>
  </si>
  <si>
    <t>¢/kWh FOA</t>
  </si>
  <si>
    <t>¢/kWh PP</t>
  </si>
  <si>
    <t>¢/kWh TOTAL</t>
  </si>
  <si>
    <t>Ingreso Purchase Power (M$)</t>
  </si>
  <si>
    <t>(2) envíe su solicitud por correo electrónico: ar-caraballo@prepa.com, (3) llame al 787) 521-4942, (4) envíe su solicitud por fax al (787) 521-2962, (5) envíe su solicitud por correo a PO Box 364267, San Juan, PR  00936-4267</t>
  </si>
  <si>
    <t>AUTORIDAD DE ENERGÍA ELÉCTRICA</t>
  </si>
  <si>
    <t>P.O. BOX 4267</t>
  </si>
  <si>
    <t>SAN JUAN PUERTO RICO  00936-4267</t>
  </si>
  <si>
    <t>Datos de la Publicación</t>
  </si>
  <si>
    <t>Generación y Demanda Máxima</t>
  </si>
  <si>
    <t>Consumo por Clase</t>
  </si>
  <si>
    <t>Clientes Activos</t>
  </si>
  <si>
    <t>Ingreso Básico</t>
  </si>
  <si>
    <t>Ingreso por Ajuste de Combustible</t>
  </si>
  <si>
    <t>Ingreso por Ajuste Compra Energía</t>
  </si>
  <si>
    <t>Ingresos Totales por Venta de Energía</t>
  </si>
  <si>
    <t>¢/kWh Ajuste de Combustible</t>
  </si>
  <si>
    <t>¢/kWh Ajuste Compra de Energía</t>
  </si>
  <si>
    <t>¢/kWh Total</t>
  </si>
  <si>
    <t>Regresar al Índice</t>
  </si>
</sst>
</file>

<file path=xl/styles.xml><?xml version="1.0" encoding="utf-8"?>
<styleSheet xmlns="http://schemas.openxmlformats.org/spreadsheetml/2006/main">
  <numFmts count="7">
    <numFmt numFmtId="164" formatCode="#,##0.0_);[Red]\(#,##0.0\)"/>
    <numFmt numFmtId="165" formatCode="#,##0.0"/>
    <numFmt numFmtId="166" formatCode="#,##0.000_);[Red]\(#,##0.000\)"/>
    <numFmt numFmtId="167" formatCode="#,##0.0000000_);[Red]\(#,##0.0000000\)"/>
    <numFmt numFmtId="168" formatCode="0.00000000"/>
    <numFmt numFmtId="169" formatCode="0.000"/>
    <numFmt numFmtId="170" formatCode="#,##0.000000_);[Red]\(#,##0.000000\)"/>
  </numFmts>
  <fonts count="13">
    <font>
      <sz val="10"/>
      <color theme="1"/>
      <name val="Arial"/>
      <family val="2"/>
    </font>
    <font>
      <sz val="11"/>
      <color theme="1"/>
      <name val="Tahoma"/>
      <family val="2"/>
    </font>
    <font>
      <b/>
      <sz val="11"/>
      <color theme="1"/>
      <name val="Tahoma"/>
      <family val="2"/>
    </font>
    <font>
      <sz val="10"/>
      <name val="Arial"/>
      <family val="2"/>
    </font>
    <font>
      <b/>
      <sz val="11"/>
      <name val="Calibri"/>
      <family val="2"/>
    </font>
    <font>
      <sz val="11"/>
      <name val="Arial"/>
      <family val="2"/>
    </font>
    <font>
      <sz val="11"/>
      <name val="Calibri"/>
      <family val="2"/>
      <scheme val="minor"/>
    </font>
    <font>
      <sz val="11"/>
      <name val="Calibri"/>
      <family val="2"/>
    </font>
    <font>
      <u/>
      <sz val="11"/>
      <color theme="10"/>
      <name val="Calibri"/>
      <family val="2"/>
    </font>
    <font>
      <sz val="11"/>
      <color theme="1"/>
      <name val="Calibri"/>
      <family val="2"/>
      <scheme val="minor"/>
    </font>
    <font>
      <b/>
      <sz val="14"/>
      <color rgb="FFFFFF00"/>
      <name val="Times New Roman"/>
      <family val="1"/>
    </font>
    <font>
      <b/>
      <sz val="12"/>
      <color rgb="FFFFFF00"/>
      <name val="Times New Roman"/>
      <family val="1"/>
    </font>
    <font>
      <b/>
      <sz val="11"/>
      <color rgb="FFC00000"/>
      <name val="Calibri"/>
      <family val="2"/>
    </font>
  </fonts>
  <fills count="6">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theme="6" tint="0.79998168889431442"/>
        <bgColor indexed="64"/>
      </patternFill>
    </fill>
    <fill>
      <patternFill patternType="solid">
        <fgColor rgb="FFFFFF00"/>
        <bgColor indexed="64"/>
      </patternFill>
    </fill>
  </fills>
  <borders count="38">
    <border>
      <left/>
      <right/>
      <top/>
      <bottom/>
      <diagonal/>
    </border>
    <border>
      <left style="medium">
        <color auto="1"/>
      </left>
      <right/>
      <top style="medium">
        <color auto="1"/>
      </top>
      <bottom/>
      <diagonal/>
    </border>
    <border>
      <left style="thin">
        <color auto="1"/>
      </left>
      <right/>
      <top style="medium">
        <color auto="1"/>
      </top>
      <bottom/>
      <diagonal/>
    </border>
    <border>
      <left/>
      <right style="double">
        <color auto="1"/>
      </right>
      <top style="medium">
        <color auto="1"/>
      </top>
      <bottom/>
      <diagonal/>
    </border>
    <border>
      <left/>
      <right/>
      <top/>
      <bottom style="thin">
        <color indexed="64"/>
      </bottom>
      <diagonal/>
    </border>
    <border>
      <left style="thin">
        <color auto="1"/>
      </left>
      <right/>
      <top style="thin">
        <color indexed="64"/>
      </top>
      <bottom style="thin">
        <color indexed="64"/>
      </bottom>
      <diagonal/>
    </border>
    <border>
      <left/>
      <right style="double">
        <color auto="1"/>
      </right>
      <top style="thin">
        <color auto="1"/>
      </top>
      <bottom style="thin">
        <color auto="1"/>
      </bottom>
      <diagonal/>
    </border>
    <border>
      <left style="thin">
        <color auto="1"/>
      </left>
      <right/>
      <top/>
      <bottom/>
      <diagonal/>
    </border>
    <border>
      <left/>
      <right style="double">
        <color auto="1"/>
      </right>
      <top/>
      <bottom/>
      <diagonal/>
    </border>
    <border>
      <left style="medium">
        <color indexed="64"/>
      </left>
      <right style="medium">
        <color rgb="FF000000"/>
      </right>
      <top style="medium">
        <color indexed="64"/>
      </top>
      <bottom style="medium">
        <color rgb="FF000000"/>
      </bottom>
      <diagonal/>
    </border>
    <border>
      <left/>
      <right style="medium">
        <color rgb="FF000000"/>
      </right>
      <top style="medium">
        <color indexed="64"/>
      </top>
      <bottom/>
      <diagonal/>
    </border>
    <border>
      <left style="medium">
        <color indexed="64"/>
      </left>
      <right/>
      <top/>
      <bottom style="medium">
        <color rgb="FF000000"/>
      </bottom>
      <diagonal/>
    </border>
    <border>
      <left style="medium">
        <color indexed="64"/>
      </left>
      <right style="medium">
        <color rgb="FF000000"/>
      </right>
      <top/>
      <bottom style="medium">
        <color rgb="FF000000"/>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medium">
        <color auto="1"/>
      </top>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right style="medium">
        <color indexed="64"/>
      </right>
      <top style="medium">
        <color rgb="FF000000"/>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double">
        <color auto="1"/>
      </right>
      <top/>
      <bottom style="thin">
        <color auto="1"/>
      </bottom>
      <diagonal/>
    </border>
    <border>
      <left style="thin">
        <color auto="1"/>
      </left>
      <right/>
      <top/>
      <bottom style="thin">
        <color auto="1"/>
      </bottom>
      <diagonal/>
    </border>
    <border>
      <left style="double">
        <color auto="1"/>
      </left>
      <right style="medium">
        <color auto="1"/>
      </right>
      <top style="medium">
        <color auto="1"/>
      </top>
      <bottom/>
      <diagonal/>
    </border>
    <border>
      <left style="medium">
        <color auto="1"/>
      </left>
      <right/>
      <top/>
      <bottom style="thin">
        <color indexed="64"/>
      </bottom>
      <diagonal/>
    </border>
    <border>
      <left style="double">
        <color auto="1"/>
      </left>
      <right style="medium">
        <color auto="1"/>
      </right>
      <top/>
      <bottom style="thin">
        <color auto="1"/>
      </bottom>
      <diagonal/>
    </border>
    <border>
      <left style="double">
        <color auto="1"/>
      </left>
      <right style="medium">
        <color auto="1"/>
      </right>
      <top/>
      <bottom/>
      <diagonal/>
    </border>
    <border>
      <left/>
      <right style="medium">
        <color auto="1"/>
      </right>
      <top style="thin">
        <color auto="1"/>
      </top>
      <bottom style="thin">
        <color auto="1"/>
      </bottom>
      <diagonal/>
    </border>
    <border>
      <left/>
      <right style="medium">
        <color auto="1"/>
      </right>
      <top/>
      <bottom style="thin">
        <color auto="1"/>
      </bottom>
      <diagonal/>
    </border>
    <border>
      <left style="medium">
        <color auto="1"/>
      </left>
      <right style="thin">
        <color auto="1"/>
      </right>
      <top style="medium">
        <color auto="1"/>
      </top>
      <bottom/>
      <diagonal/>
    </border>
    <border>
      <left style="medium">
        <color auto="1"/>
      </left>
      <right style="thin">
        <color auto="1"/>
      </right>
      <top/>
      <bottom style="thin">
        <color indexed="64"/>
      </bottom>
      <diagonal/>
    </border>
    <border>
      <left style="medium">
        <color auto="1"/>
      </left>
      <right style="thin">
        <color auto="1"/>
      </right>
      <top/>
      <bottom/>
      <diagonal/>
    </border>
    <border>
      <left/>
      <right style="double">
        <color auto="1"/>
      </right>
      <top style="thin">
        <color auto="1"/>
      </top>
      <bottom/>
      <diagonal/>
    </border>
  </borders>
  <cellStyleXfs count="3">
    <xf numFmtId="0" fontId="0" fillId="0" borderId="0"/>
    <xf numFmtId="0" fontId="3" fillId="0" borderId="0"/>
    <xf numFmtId="0" fontId="8" fillId="0" borderId="0" applyNumberFormat="0" applyFill="0" applyBorder="0" applyAlignment="0" applyProtection="0">
      <alignment vertical="top"/>
      <protection locked="0"/>
    </xf>
  </cellStyleXfs>
  <cellXfs count="141">
    <xf numFmtId="0" fontId="0" fillId="0" borderId="0" xfId="0"/>
    <xf numFmtId="0" fontId="1" fillId="0" borderId="0" xfId="0" applyFont="1" applyAlignment="1">
      <alignment horizontal="center"/>
    </xf>
    <xf numFmtId="164" fontId="0" fillId="0" borderId="0" xfId="0" applyNumberFormat="1"/>
    <xf numFmtId="0" fontId="1" fillId="0" borderId="0" xfId="0" applyFont="1"/>
    <xf numFmtId="0" fontId="1" fillId="0" borderId="0" xfId="0" applyFont="1" applyBorder="1" applyAlignment="1">
      <alignment horizontal="center"/>
    </xf>
    <xf numFmtId="0" fontId="1" fillId="0" borderId="0" xfId="0" applyFont="1" applyBorder="1"/>
    <xf numFmtId="164" fontId="1" fillId="0" borderId="0" xfId="0" applyNumberFormat="1" applyFont="1" applyBorder="1" applyAlignment="1">
      <alignment horizontal="center"/>
    </xf>
    <xf numFmtId="49" fontId="1" fillId="0" borderId="0" xfId="0" applyNumberFormat="1" applyFont="1" applyBorder="1"/>
    <xf numFmtId="0" fontId="4" fillId="2" borderId="0" xfId="1" applyFont="1" applyFill="1"/>
    <xf numFmtId="0" fontId="5" fillId="2" borderId="0" xfId="1" applyFont="1" applyFill="1"/>
    <xf numFmtId="0" fontId="6" fillId="2" borderId="9" xfId="1" applyFont="1" applyFill="1" applyBorder="1" applyAlignment="1">
      <alignment vertical="center" wrapText="1"/>
    </xf>
    <xf numFmtId="0" fontId="6" fillId="2" borderId="10" xfId="1" applyFont="1" applyFill="1" applyBorder="1" applyAlignment="1">
      <alignment vertical="center" wrapText="1"/>
    </xf>
    <xf numFmtId="0" fontId="6" fillId="2" borderId="10" xfId="1" applyFont="1" applyFill="1" applyBorder="1" applyAlignment="1">
      <alignment horizontal="center" vertical="center" wrapText="1"/>
    </xf>
    <xf numFmtId="0" fontId="6" fillId="2" borderId="11" xfId="1" applyFont="1" applyFill="1" applyBorder="1" applyAlignment="1">
      <alignment vertical="center" wrapText="1"/>
    </xf>
    <xf numFmtId="0" fontId="6" fillId="2" borderId="12" xfId="1" applyFont="1" applyFill="1" applyBorder="1" applyAlignment="1">
      <alignment vertical="center" wrapText="1"/>
    </xf>
    <xf numFmtId="0" fontId="6" fillId="2" borderId="0" xfId="0" applyFont="1" applyFill="1" applyBorder="1" applyAlignment="1">
      <alignment vertical="center" wrapText="1"/>
    </xf>
    <xf numFmtId="0" fontId="6" fillId="2" borderId="13" xfId="1" applyFont="1" applyFill="1" applyBorder="1" applyAlignment="1">
      <alignment horizontal="center" vertical="center" wrapText="1"/>
    </xf>
    <xf numFmtId="0" fontId="6" fillId="2" borderId="14" xfId="1" applyFont="1" applyFill="1" applyBorder="1" applyAlignment="1">
      <alignment vertical="center" wrapText="1"/>
    </xf>
    <xf numFmtId="0" fontId="7" fillId="2" borderId="0" xfId="1" applyFont="1" applyFill="1" applyAlignment="1">
      <alignment vertical="center"/>
    </xf>
    <xf numFmtId="0" fontId="5" fillId="2" borderId="0" xfId="1" applyFont="1" applyFill="1" applyAlignment="1">
      <alignment vertical="center"/>
    </xf>
    <xf numFmtId="0" fontId="4" fillId="2" borderId="0" xfId="1" applyFont="1" applyFill="1" applyAlignment="1">
      <alignment vertical="center"/>
    </xf>
    <xf numFmtId="0" fontId="1" fillId="2" borderId="0" xfId="0" applyFont="1" applyFill="1"/>
    <xf numFmtId="0" fontId="4" fillId="2" borderId="15" xfId="1" applyFont="1" applyFill="1" applyBorder="1" applyAlignment="1">
      <alignment horizontal="left" vertical="center" wrapText="1" indent="1"/>
    </xf>
    <xf numFmtId="0" fontId="6" fillId="2" borderId="16" xfId="1" applyFont="1" applyFill="1" applyBorder="1" applyAlignment="1">
      <alignment vertical="center"/>
    </xf>
    <xf numFmtId="0" fontId="5" fillId="2" borderId="16" xfId="1" applyFont="1" applyFill="1" applyBorder="1" applyAlignment="1">
      <alignment vertical="center"/>
    </xf>
    <xf numFmtId="0" fontId="7" fillId="2" borderId="1" xfId="1" applyFont="1" applyFill="1" applyBorder="1" applyAlignment="1"/>
    <xf numFmtId="0" fontId="7" fillId="2" borderId="17" xfId="1" applyFont="1" applyFill="1" applyBorder="1" applyAlignment="1"/>
    <xf numFmtId="0" fontId="8" fillId="2" borderId="17" xfId="2" applyFill="1" applyBorder="1" applyAlignment="1" applyProtection="1"/>
    <xf numFmtId="0" fontId="3" fillId="2" borderId="0" xfId="1" applyFill="1"/>
    <xf numFmtId="0" fontId="6" fillId="2" borderId="18" xfId="1" applyFont="1" applyFill="1" applyBorder="1" applyAlignment="1">
      <alignment vertical="center" wrapText="1"/>
    </xf>
    <xf numFmtId="0" fontId="6" fillId="2" borderId="20" xfId="1" applyFont="1" applyFill="1" applyBorder="1" applyAlignment="1">
      <alignment vertical="center" wrapText="1"/>
    </xf>
    <xf numFmtId="0" fontId="5" fillId="2" borderId="19" xfId="1" applyFont="1" applyFill="1" applyBorder="1" applyAlignment="1">
      <alignment vertical="center"/>
    </xf>
    <xf numFmtId="0" fontId="7" fillId="2" borderId="18" xfId="1" applyFont="1" applyFill="1" applyBorder="1" applyAlignment="1"/>
    <xf numFmtId="0" fontId="1" fillId="2" borderId="22" xfId="0" applyFont="1" applyFill="1" applyBorder="1" applyAlignment="1">
      <alignment wrapText="1"/>
    </xf>
    <xf numFmtId="0" fontId="1" fillId="2" borderId="23" xfId="0" applyFont="1" applyFill="1" applyBorder="1"/>
    <xf numFmtId="0" fontId="1" fillId="2" borderId="24" xfId="0" applyFont="1" applyFill="1" applyBorder="1"/>
    <xf numFmtId="166" fontId="1" fillId="0" borderId="0" xfId="0" applyNumberFormat="1" applyFont="1" applyBorder="1" applyAlignment="1">
      <alignment horizontal="center"/>
    </xf>
    <xf numFmtId="0" fontId="6" fillId="2" borderId="18" xfId="1" applyFont="1" applyFill="1" applyBorder="1" applyAlignment="1">
      <alignment horizontal="left" vertical="center" wrapText="1"/>
    </xf>
    <xf numFmtId="0" fontId="8" fillId="0" borderId="0" xfId="2" applyAlignment="1" applyProtection="1"/>
    <xf numFmtId="14" fontId="1" fillId="0" borderId="21" xfId="0" applyNumberFormat="1" applyFont="1" applyBorder="1" applyAlignment="1">
      <alignment horizontal="center"/>
    </xf>
    <xf numFmtId="166" fontId="1" fillId="0" borderId="7" xfId="0" applyNumberFormat="1" applyFont="1" applyBorder="1" applyAlignment="1">
      <alignment horizontal="center"/>
    </xf>
    <xf numFmtId="166" fontId="1" fillId="0" borderId="22" xfId="0" applyNumberFormat="1" applyFont="1" applyBorder="1" applyAlignment="1">
      <alignment horizontal="center"/>
    </xf>
    <xf numFmtId="166" fontId="0" fillId="0" borderId="0" xfId="0" applyNumberFormat="1"/>
    <xf numFmtId="0" fontId="1" fillId="4" borderId="1" xfId="0" applyFont="1" applyFill="1" applyBorder="1" applyAlignment="1">
      <alignment horizontal="center"/>
    </xf>
    <xf numFmtId="0" fontId="2" fillId="4" borderId="28" xfId="0" applyFont="1" applyFill="1" applyBorder="1" applyAlignment="1">
      <alignment horizontal="centerContinuous"/>
    </xf>
    <xf numFmtId="0" fontId="2" fillId="4" borderId="29" xfId="0" applyFont="1" applyFill="1" applyBorder="1" applyAlignment="1">
      <alignment horizontal="center"/>
    </xf>
    <xf numFmtId="0" fontId="2" fillId="4" borderId="5" xfId="0" applyFont="1" applyFill="1" applyBorder="1" applyAlignment="1">
      <alignment horizontal="center"/>
    </xf>
    <xf numFmtId="0" fontId="2" fillId="4" borderId="6" xfId="0" applyFont="1" applyFill="1" applyBorder="1" applyAlignment="1">
      <alignment horizontal="center"/>
    </xf>
    <xf numFmtId="0" fontId="2" fillId="4" borderId="30" xfId="0" applyFont="1" applyFill="1" applyBorder="1" applyAlignment="1">
      <alignment horizontal="center"/>
    </xf>
    <xf numFmtId="14" fontId="1" fillId="4" borderId="21" xfId="0" applyNumberFormat="1" applyFont="1" applyFill="1" applyBorder="1" applyAlignment="1">
      <alignment horizontal="center"/>
    </xf>
    <xf numFmtId="164" fontId="1" fillId="4" borderId="7" xfId="0" applyNumberFormat="1" applyFont="1" applyFill="1" applyBorder="1" applyAlignment="1">
      <alignment horizontal="center"/>
    </xf>
    <xf numFmtId="164" fontId="1" fillId="4" borderId="8" xfId="0" applyNumberFormat="1" applyFont="1" applyFill="1" applyBorder="1" applyAlignment="1">
      <alignment horizontal="center"/>
    </xf>
    <xf numFmtId="164" fontId="1" fillId="4" borderId="31" xfId="0" applyNumberFormat="1" applyFont="1" applyFill="1" applyBorder="1" applyAlignment="1">
      <alignment horizontal="center"/>
    </xf>
    <xf numFmtId="165" fontId="1" fillId="4" borderId="8" xfId="0" applyNumberFormat="1" applyFont="1" applyFill="1" applyBorder="1" applyAlignment="1">
      <alignment horizontal="center"/>
    </xf>
    <xf numFmtId="165" fontId="1" fillId="4" borderId="31" xfId="0" applyNumberFormat="1" applyFont="1" applyFill="1" applyBorder="1" applyAlignment="1">
      <alignment horizontal="center"/>
    </xf>
    <xf numFmtId="14" fontId="1" fillId="4" borderId="29" xfId="0" applyNumberFormat="1" applyFont="1" applyFill="1" applyBorder="1" applyAlignment="1">
      <alignment horizontal="center"/>
    </xf>
    <xf numFmtId="164" fontId="1" fillId="4" borderId="27" xfId="0" applyNumberFormat="1" applyFont="1" applyFill="1" applyBorder="1" applyAlignment="1">
      <alignment horizontal="center"/>
    </xf>
    <xf numFmtId="165" fontId="1" fillId="4" borderId="26" xfId="0" applyNumberFormat="1" applyFont="1" applyFill="1" applyBorder="1" applyAlignment="1">
      <alignment horizontal="center"/>
    </xf>
    <xf numFmtId="165" fontId="1" fillId="4" borderId="30" xfId="0" applyNumberFormat="1" applyFont="1" applyFill="1" applyBorder="1" applyAlignment="1">
      <alignment horizontal="center"/>
    </xf>
    <xf numFmtId="0" fontId="12" fillId="0" borderId="0" xfId="2" applyFont="1" applyAlignment="1" applyProtection="1">
      <alignment wrapText="1"/>
    </xf>
    <xf numFmtId="0" fontId="1" fillId="4" borderId="34" xfId="0" applyFont="1" applyFill="1" applyBorder="1" applyAlignment="1">
      <alignment horizontal="center"/>
    </xf>
    <xf numFmtId="0" fontId="2" fillId="4" borderId="2" xfId="0" applyFont="1" applyFill="1" applyBorder="1" applyAlignment="1">
      <alignment horizontal="centerContinuous"/>
    </xf>
    <xf numFmtId="0" fontId="1" fillId="4" borderId="17" xfId="0" applyFont="1" applyFill="1" applyBorder="1" applyAlignment="1">
      <alignment horizontal="centerContinuous"/>
    </xf>
    <xf numFmtId="0" fontId="1" fillId="4" borderId="18" xfId="0" applyFont="1" applyFill="1" applyBorder="1" applyAlignment="1">
      <alignment horizontal="centerContinuous"/>
    </xf>
    <xf numFmtId="0" fontId="2" fillId="4" borderId="35" xfId="0" applyFont="1" applyFill="1" applyBorder="1" applyAlignment="1">
      <alignment horizontal="center"/>
    </xf>
    <xf numFmtId="0" fontId="2" fillId="4" borderId="5" xfId="0" applyFont="1" applyFill="1" applyBorder="1" applyAlignment="1">
      <alignment horizontal="center" wrapText="1"/>
    </xf>
    <xf numFmtId="0" fontId="2" fillId="4" borderId="25" xfId="0" applyFont="1" applyFill="1" applyBorder="1" applyAlignment="1">
      <alignment horizontal="center" wrapText="1"/>
    </xf>
    <xf numFmtId="0" fontId="2" fillId="4" borderId="32" xfId="0" applyFont="1" applyFill="1" applyBorder="1" applyAlignment="1">
      <alignment horizontal="center" wrapText="1"/>
    </xf>
    <xf numFmtId="14" fontId="1" fillId="4" borderId="36" xfId="0" applyNumberFormat="1" applyFont="1" applyFill="1" applyBorder="1" applyAlignment="1">
      <alignment horizontal="center"/>
    </xf>
    <xf numFmtId="166" fontId="1" fillId="4" borderId="7" xfId="0" applyNumberFormat="1" applyFont="1" applyFill="1" applyBorder="1" applyAlignment="1">
      <alignment horizontal="center"/>
    </xf>
    <xf numFmtId="166" fontId="1" fillId="4" borderId="0" xfId="0" applyNumberFormat="1" applyFont="1" applyFill="1" applyBorder="1" applyAlignment="1">
      <alignment horizontal="center"/>
    </xf>
    <xf numFmtId="164" fontId="1" fillId="4" borderId="0" xfId="0" applyNumberFormat="1" applyFont="1" applyFill="1" applyBorder="1" applyAlignment="1">
      <alignment horizontal="center"/>
    </xf>
    <xf numFmtId="166" fontId="1" fillId="4" borderId="22" xfId="0" applyNumberFormat="1" applyFont="1" applyFill="1" applyBorder="1" applyAlignment="1">
      <alignment horizontal="center"/>
    </xf>
    <xf numFmtId="14" fontId="1" fillId="4" borderId="35" xfId="0" applyNumberFormat="1" applyFont="1" applyFill="1" applyBorder="1" applyAlignment="1">
      <alignment horizontal="center"/>
    </xf>
    <xf numFmtId="166" fontId="1" fillId="4" borderId="27" xfId="0" applyNumberFormat="1" applyFont="1" applyFill="1" applyBorder="1" applyAlignment="1">
      <alignment horizontal="center"/>
    </xf>
    <xf numFmtId="166" fontId="1" fillId="4" borderId="4" xfId="0" applyNumberFormat="1" applyFont="1" applyFill="1" applyBorder="1" applyAlignment="1">
      <alignment horizontal="center"/>
    </xf>
    <xf numFmtId="164" fontId="1" fillId="4" borderId="4" xfId="0" applyNumberFormat="1" applyFont="1" applyFill="1" applyBorder="1" applyAlignment="1">
      <alignment horizontal="center"/>
    </xf>
    <xf numFmtId="166" fontId="1" fillId="4" borderId="33" xfId="0" applyNumberFormat="1" applyFont="1" applyFill="1" applyBorder="1" applyAlignment="1">
      <alignment horizontal="center"/>
    </xf>
    <xf numFmtId="38" fontId="1" fillId="4" borderId="7" xfId="0" applyNumberFormat="1" applyFont="1" applyFill="1" applyBorder="1" applyAlignment="1">
      <alignment horizontal="center"/>
    </xf>
    <xf numFmtId="38" fontId="1" fillId="4" borderId="0" xfId="0" applyNumberFormat="1" applyFont="1" applyFill="1" applyBorder="1" applyAlignment="1">
      <alignment horizontal="center"/>
    </xf>
    <xf numFmtId="0" fontId="1" fillId="4" borderId="0" xfId="0" applyFont="1" applyFill="1" applyBorder="1" applyAlignment="1">
      <alignment horizontal="center"/>
    </xf>
    <xf numFmtId="38" fontId="1" fillId="4" borderId="22" xfId="0" applyNumberFormat="1" applyFont="1" applyFill="1" applyBorder="1" applyAlignment="1">
      <alignment horizontal="center"/>
    </xf>
    <xf numFmtId="38" fontId="1" fillId="4" borderId="27" xfId="0" applyNumberFormat="1" applyFont="1" applyFill="1" applyBorder="1" applyAlignment="1">
      <alignment horizontal="center"/>
    </xf>
    <xf numFmtId="38" fontId="1" fillId="4" borderId="4" xfId="0" applyNumberFormat="1" applyFont="1" applyFill="1" applyBorder="1" applyAlignment="1">
      <alignment horizontal="center"/>
    </xf>
    <xf numFmtId="0" fontId="1" fillId="4" borderId="4" xfId="0" applyFont="1" applyFill="1" applyBorder="1" applyAlignment="1">
      <alignment horizontal="center"/>
    </xf>
    <xf numFmtId="38" fontId="1" fillId="4" borderId="33" xfId="0" applyNumberFormat="1" applyFont="1" applyFill="1" applyBorder="1" applyAlignment="1">
      <alignment horizontal="center"/>
    </xf>
    <xf numFmtId="0" fontId="2" fillId="4" borderId="1" xfId="0" applyFont="1" applyFill="1" applyBorder="1" applyAlignment="1">
      <alignment horizontal="centerContinuous"/>
    </xf>
    <xf numFmtId="0" fontId="1" fillId="4" borderId="2" xfId="0" applyFont="1" applyFill="1" applyBorder="1" applyAlignment="1">
      <alignment horizontal="centerContinuous"/>
    </xf>
    <xf numFmtId="0" fontId="1" fillId="4" borderId="3" xfId="0" applyFont="1" applyFill="1" applyBorder="1" applyAlignment="1">
      <alignment horizontal="centerContinuous"/>
    </xf>
    <xf numFmtId="0" fontId="2" fillId="4" borderId="25" xfId="0" applyFont="1" applyFill="1" applyBorder="1" applyAlignment="1">
      <alignment horizontal="center"/>
    </xf>
    <xf numFmtId="0" fontId="2" fillId="4" borderId="32" xfId="0" applyFont="1" applyFill="1" applyBorder="1" applyAlignment="1">
      <alignment horizontal="center"/>
    </xf>
    <xf numFmtId="14" fontId="2" fillId="5" borderId="0" xfId="0" applyNumberFormat="1" applyFont="1" applyFill="1" applyBorder="1" applyAlignment="1">
      <alignment horizontal="center"/>
    </xf>
    <xf numFmtId="164" fontId="2" fillId="5" borderId="7" xfId="0" applyNumberFormat="1" applyFont="1" applyFill="1" applyBorder="1" applyAlignment="1">
      <alignment horizontal="center"/>
    </xf>
    <xf numFmtId="164" fontId="2" fillId="5" borderId="8" xfId="0" applyNumberFormat="1" applyFont="1" applyFill="1" applyBorder="1" applyAlignment="1">
      <alignment horizontal="center"/>
    </xf>
    <xf numFmtId="167" fontId="0" fillId="0" borderId="0" xfId="0" applyNumberFormat="1"/>
    <xf numFmtId="38" fontId="12" fillId="0" borderId="0" xfId="2" applyNumberFormat="1" applyFont="1" applyAlignment="1" applyProtection="1">
      <alignment wrapText="1"/>
    </xf>
    <xf numFmtId="168" fontId="0" fillId="0" borderId="0" xfId="0" applyNumberFormat="1"/>
    <xf numFmtId="169" fontId="12" fillId="0" borderId="0" xfId="2" applyNumberFormat="1" applyFont="1" applyAlignment="1" applyProtection="1">
      <alignment wrapText="1"/>
    </xf>
    <xf numFmtId="164" fontId="1" fillId="4" borderId="37" xfId="0" applyNumberFormat="1" applyFont="1" applyFill="1" applyBorder="1" applyAlignment="1">
      <alignment horizontal="center"/>
    </xf>
    <xf numFmtId="170" fontId="0" fillId="0" borderId="0" xfId="0" applyNumberFormat="1"/>
    <xf numFmtId="0" fontId="10" fillId="3" borderId="0" xfId="0" applyFont="1" applyFill="1" applyAlignment="1">
      <alignment horizontal="center"/>
    </xf>
    <xf numFmtId="0" fontId="11" fillId="3" borderId="0" xfId="0" applyFont="1" applyFill="1" applyAlignment="1">
      <alignment horizontal="center"/>
    </xf>
    <xf numFmtId="0" fontId="7" fillId="2" borderId="14" xfId="1" applyFont="1" applyFill="1" applyBorder="1" applyAlignment="1">
      <alignment horizontal="left" vertical="center" wrapText="1"/>
    </xf>
    <xf numFmtId="0" fontId="9" fillId="2" borderId="23" xfId="0" applyFont="1" applyFill="1" applyBorder="1"/>
    <xf numFmtId="0" fontId="7" fillId="2" borderId="1" xfId="1" applyFont="1" applyFill="1" applyBorder="1" applyAlignment="1">
      <alignment horizontal="justify" vertical="center" wrapText="1"/>
    </xf>
    <xf numFmtId="0" fontId="7" fillId="2" borderId="17" xfId="1" applyFont="1" applyFill="1" applyBorder="1" applyAlignment="1">
      <alignment horizontal="justify" vertical="center" wrapText="1"/>
    </xf>
    <xf numFmtId="0" fontId="7" fillId="2" borderId="18" xfId="1" applyFont="1" applyFill="1" applyBorder="1" applyAlignment="1">
      <alignment horizontal="justify" vertical="center" wrapText="1"/>
    </xf>
    <xf numFmtId="0" fontId="7" fillId="2" borderId="14" xfId="1" applyFont="1" applyFill="1" applyBorder="1" applyAlignment="1">
      <alignment horizontal="justify" vertical="center" wrapText="1"/>
    </xf>
    <xf numFmtId="0" fontId="7" fillId="2" borderId="23" xfId="1" applyFont="1" applyFill="1" applyBorder="1" applyAlignment="1">
      <alignment horizontal="justify" vertical="center" wrapText="1"/>
    </xf>
    <xf numFmtId="0" fontId="7" fillId="2" borderId="24" xfId="1" applyFont="1" applyFill="1" applyBorder="1" applyAlignment="1">
      <alignment horizontal="justify" vertical="center" wrapText="1"/>
    </xf>
    <xf numFmtId="0" fontId="6" fillId="2" borderId="15" xfId="0" applyFont="1" applyFill="1" applyBorder="1" applyAlignment="1">
      <alignment horizontal="justify" vertical="center" wrapText="1"/>
    </xf>
    <xf numFmtId="0" fontId="6" fillId="2" borderId="16" xfId="0" applyFont="1" applyFill="1" applyBorder="1" applyAlignment="1">
      <alignment horizontal="justify" vertical="center" wrapText="1"/>
    </xf>
    <xf numFmtId="0" fontId="6" fillId="2" borderId="19" xfId="0" applyFont="1" applyFill="1" applyBorder="1" applyAlignment="1">
      <alignment horizontal="justify" vertical="center" wrapText="1"/>
    </xf>
    <xf numFmtId="0" fontId="6" fillId="2" borderId="15" xfId="1" applyFont="1" applyFill="1" applyBorder="1" applyAlignment="1">
      <alignment vertical="center"/>
    </xf>
    <xf numFmtId="0" fontId="6" fillId="2" borderId="16" xfId="1" applyFont="1" applyFill="1" applyBorder="1" applyAlignment="1">
      <alignment vertical="center"/>
    </xf>
    <xf numFmtId="0" fontId="6" fillId="2" borderId="19" xfId="1" applyFont="1" applyFill="1" applyBorder="1" applyAlignment="1">
      <alignment vertical="center"/>
    </xf>
    <xf numFmtId="0" fontId="6" fillId="2" borderId="1" xfId="1" applyFont="1" applyFill="1" applyBorder="1" applyAlignment="1">
      <alignment vertical="center" wrapText="1"/>
    </xf>
    <xf numFmtId="0" fontId="6" fillId="2" borderId="17" xfId="1" applyFont="1" applyFill="1" applyBorder="1" applyAlignment="1">
      <alignment vertical="center" wrapText="1"/>
    </xf>
    <xf numFmtId="0" fontId="6" fillId="2" borderId="18" xfId="1" applyFont="1" applyFill="1" applyBorder="1" applyAlignment="1">
      <alignment vertical="center" wrapText="1"/>
    </xf>
    <xf numFmtId="0" fontId="8" fillId="2" borderId="15" xfId="2" applyFont="1" applyFill="1" applyBorder="1" applyAlignment="1" applyProtection="1">
      <alignment horizontal="left" vertical="center" indent="1"/>
    </xf>
    <xf numFmtId="0" fontId="6" fillId="2" borderId="16" xfId="1" applyFont="1" applyFill="1" applyBorder="1" applyAlignment="1">
      <alignment horizontal="left" vertical="center" indent="1"/>
    </xf>
    <xf numFmtId="0" fontId="6" fillId="2" borderId="19" xfId="1" applyFont="1" applyFill="1" applyBorder="1" applyAlignment="1">
      <alignment horizontal="left" vertical="center" indent="1"/>
    </xf>
    <xf numFmtId="0" fontId="7" fillId="2" borderId="15" xfId="1" applyFont="1" applyFill="1" applyBorder="1" applyAlignment="1">
      <alignment horizontal="left" vertical="center" wrapText="1" indent="1"/>
    </xf>
    <xf numFmtId="0" fontId="7" fillId="2" borderId="16" xfId="1" applyFont="1" applyFill="1" applyBorder="1" applyAlignment="1">
      <alignment horizontal="left" vertical="center" wrapText="1" indent="1"/>
    </xf>
    <xf numFmtId="0" fontId="7" fillId="2" borderId="19" xfId="1" applyFont="1" applyFill="1" applyBorder="1" applyAlignment="1">
      <alignment horizontal="left" vertical="center" wrapText="1" indent="1"/>
    </xf>
    <xf numFmtId="0" fontId="7" fillId="2" borderId="21" xfId="1" applyFont="1" applyFill="1" applyBorder="1" applyAlignment="1">
      <alignment horizontal="justify" vertical="center" wrapText="1"/>
    </xf>
    <xf numFmtId="0" fontId="7" fillId="2" borderId="0" xfId="1" applyFont="1" applyFill="1" applyBorder="1" applyAlignment="1">
      <alignment horizontal="justify" vertical="center" wrapText="1"/>
    </xf>
    <xf numFmtId="0" fontId="7" fillId="2" borderId="22" xfId="1" applyFont="1" applyFill="1" applyBorder="1" applyAlignment="1">
      <alignment horizontal="justify" vertical="center" wrapText="1"/>
    </xf>
    <xf numFmtId="0" fontId="7" fillId="2" borderId="21" xfId="1" applyFont="1" applyFill="1" applyBorder="1" applyAlignment="1">
      <alignment horizontal="left" vertical="center" wrapText="1"/>
    </xf>
    <xf numFmtId="0" fontId="7" fillId="2" borderId="0" xfId="1" applyFont="1" applyFill="1" applyBorder="1" applyAlignment="1">
      <alignment horizontal="left" vertical="center" wrapText="1"/>
    </xf>
    <xf numFmtId="0" fontId="7" fillId="2" borderId="1" xfId="1" applyFont="1" applyFill="1" applyBorder="1" applyAlignment="1">
      <alignment horizontal="left" vertical="center" wrapText="1"/>
    </xf>
    <xf numFmtId="0" fontId="7" fillId="2" borderId="17" xfId="1" applyFont="1" applyFill="1" applyBorder="1" applyAlignment="1">
      <alignment horizontal="left" vertical="center" wrapText="1"/>
    </xf>
    <xf numFmtId="0" fontId="7" fillId="2" borderId="18" xfId="1" applyFont="1" applyFill="1" applyBorder="1" applyAlignment="1">
      <alignment horizontal="left" vertical="center" wrapText="1"/>
    </xf>
    <xf numFmtId="0" fontId="7" fillId="2" borderId="23" xfId="1" applyFont="1" applyFill="1" applyBorder="1" applyAlignment="1">
      <alignment horizontal="left" vertical="center" wrapText="1"/>
    </xf>
    <xf numFmtId="0" fontId="7" fillId="2" borderId="24" xfId="1" applyFont="1" applyFill="1" applyBorder="1" applyAlignment="1">
      <alignment horizontal="left" vertical="center" wrapText="1"/>
    </xf>
    <xf numFmtId="0" fontId="6" fillId="2" borderId="15" xfId="0" applyFont="1" applyFill="1" applyBorder="1" applyAlignment="1">
      <alignment horizontal="left" vertical="center" wrapText="1"/>
    </xf>
    <xf numFmtId="0" fontId="6" fillId="2" borderId="16" xfId="0" applyFont="1" applyFill="1" applyBorder="1" applyAlignment="1">
      <alignment horizontal="left" vertical="center" wrapText="1"/>
    </xf>
    <xf numFmtId="0" fontId="6" fillId="2" borderId="19" xfId="0" applyFont="1" applyFill="1" applyBorder="1" applyAlignment="1">
      <alignment horizontal="left" vertical="center" wrapText="1"/>
    </xf>
    <xf numFmtId="0" fontId="2" fillId="4" borderId="2" xfId="0" applyFont="1" applyFill="1" applyBorder="1" applyAlignment="1">
      <alignment horizontal="center"/>
    </xf>
    <xf numFmtId="0" fontId="2" fillId="4" borderId="3" xfId="0" applyFont="1" applyFill="1" applyBorder="1" applyAlignment="1">
      <alignment horizontal="center"/>
    </xf>
    <xf numFmtId="0" fontId="7" fillId="2" borderId="22" xfId="1" applyFont="1" applyFill="1" applyBorder="1" applyAlignment="1">
      <alignment horizontal="left" vertical="center" wrapText="1"/>
    </xf>
  </cellXfs>
  <cellStyles count="3">
    <cellStyle name="Hyperlink" xfId="2" builtinId="8"/>
    <cellStyle name="Normal" xfId="0" builtinId="0"/>
    <cellStyle name="Normal 2" xfId="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542925</xdr:colOff>
      <xdr:row>1</xdr:row>
      <xdr:rowOff>9525</xdr:rowOff>
    </xdr:from>
    <xdr:to>
      <xdr:col>2</xdr:col>
      <xdr:colOff>590550</xdr:colOff>
      <xdr:row>5</xdr:row>
      <xdr:rowOff>171451</xdr:rowOff>
    </xdr:to>
    <xdr:pic>
      <xdr:nvPicPr>
        <xdr:cNvPr id="2" name="Picture 1"/>
        <xdr:cNvPicPr/>
      </xdr:nvPicPr>
      <xdr:blipFill>
        <a:blip xmlns:r="http://schemas.openxmlformats.org/officeDocument/2006/relationships" r:embed="rId1" cstate="print"/>
        <a:srcRect/>
        <a:stretch>
          <a:fillRect/>
        </a:stretch>
      </xdr:blipFill>
      <xdr:spPr bwMode="auto">
        <a:xfrm>
          <a:off x="542925" y="171450"/>
          <a:ext cx="1304925" cy="923926"/>
        </a:xfrm>
        <a:prstGeom prst="rect">
          <a:avLst/>
        </a:prstGeom>
        <a:noFill/>
        <a:ln w="9525">
          <a:noFill/>
          <a:miter lim="800000"/>
          <a:headEnd/>
          <a:tailEnd/>
        </a:ln>
      </xdr:spPr>
    </xdr:pic>
    <xdr:clientData/>
  </xdr:twoCellAnchor>
  <xdr:twoCellAnchor editAs="oneCell">
    <xdr:from>
      <xdr:col>10</xdr:col>
      <xdr:colOff>0</xdr:colOff>
      <xdr:row>1</xdr:row>
      <xdr:rowOff>9525</xdr:rowOff>
    </xdr:from>
    <xdr:to>
      <xdr:col>12</xdr:col>
      <xdr:colOff>9525</xdr:colOff>
      <xdr:row>5</xdr:row>
      <xdr:rowOff>171451</xdr:rowOff>
    </xdr:to>
    <xdr:pic>
      <xdr:nvPicPr>
        <xdr:cNvPr id="3" name="Picture 2"/>
        <xdr:cNvPicPr/>
      </xdr:nvPicPr>
      <xdr:blipFill>
        <a:blip xmlns:r="http://schemas.openxmlformats.org/officeDocument/2006/relationships" r:embed="rId1" cstate="print"/>
        <a:srcRect/>
        <a:stretch>
          <a:fillRect/>
        </a:stretch>
      </xdr:blipFill>
      <xdr:spPr bwMode="auto">
        <a:xfrm>
          <a:off x="6067425" y="171450"/>
          <a:ext cx="1304925" cy="923926"/>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438150</xdr:colOff>
      <xdr:row>151</xdr:row>
      <xdr:rowOff>28575</xdr:rowOff>
    </xdr:from>
    <xdr:to>
      <xdr:col>0</xdr:col>
      <xdr:colOff>800100</xdr:colOff>
      <xdr:row>151</xdr:row>
      <xdr:rowOff>171450</xdr:rowOff>
    </xdr:to>
    <xdr:sp macro="" textlink="">
      <xdr:nvSpPr>
        <xdr:cNvPr id="2" name="TextBox 1"/>
        <xdr:cNvSpPr txBox="1"/>
      </xdr:nvSpPr>
      <xdr:spPr>
        <a:xfrm>
          <a:off x="438150" y="26660475"/>
          <a:ext cx="361950" cy="14287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aeepr.com/estadisticas.asp" TargetMode="External"/><Relationship Id="rId2" Type="http://schemas.openxmlformats.org/officeDocument/2006/relationships/hyperlink" Target="http://www.aeepr.com/estadisticas.asp" TargetMode="External"/><Relationship Id="rId1" Type="http://schemas.openxmlformats.org/officeDocument/2006/relationships/hyperlink" Target="mailto:ar-caraballo@prepa.com"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www.aeepr.com/estadisticas.asp" TargetMode="External"/><Relationship Id="rId2" Type="http://schemas.openxmlformats.org/officeDocument/2006/relationships/hyperlink" Target="http://www.aeepr.com/estadisticas.asp" TargetMode="External"/><Relationship Id="rId1" Type="http://schemas.openxmlformats.org/officeDocument/2006/relationships/hyperlink" Target="mailto:ar-caraballo@prepa.com"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E2:I30"/>
  <sheetViews>
    <sheetView showGridLines="0" workbookViewId="0">
      <selection activeCell="F10" sqref="F10"/>
    </sheetView>
  </sheetViews>
  <sheetFormatPr defaultRowHeight="12.75"/>
  <cols>
    <col min="2" max="3" width="9.7109375" customWidth="1"/>
    <col min="4" max="4" width="1.7109375" customWidth="1"/>
    <col min="5" max="5" width="1.7109375" hidden="1" customWidth="1"/>
    <col min="6" max="6" width="35.140625" customWidth="1"/>
    <col min="7" max="8" width="12.7109375" customWidth="1"/>
    <col min="9" max="9" width="13.7109375" customWidth="1"/>
    <col min="10" max="10" width="1.7109375" customWidth="1"/>
    <col min="11" max="12" width="9.7109375" customWidth="1"/>
  </cols>
  <sheetData>
    <row r="2" spans="6:9" ht="15" customHeight="1"/>
    <row r="3" spans="6:9" ht="15" customHeight="1">
      <c r="F3" s="100" t="s">
        <v>55</v>
      </c>
      <c r="G3" s="100"/>
      <c r="H3" s="100"/>
      <c r="I3" s="100"/>
    </row>
    <row r="4" spans="6:9" ht="15" customHeight="1">
      <c r="F4" s="101" t="s">
        <v>56</v>
      </c>
      <c r="G4" s="101"/>
      <c r="H4" s="101"/>
      <c r="I4" s="101"/>
    </row>
    <row r="5" spans="6:9" ht="15" customHeight="1">
      <c r="F5" s="101" t="s">
        <v>57</v>
      </c>
      <c r="G5" s="101"/>
      <c r="H5" s="101"/>
      <c r="I5" s="101"/>
    </row>
    <row r="6" spans="6:9" ht="15" customHeight="1"/>
    <row r="8" spans="6:9" ht="15">
      <c r="F8" s="38" t="s">
        <v>58</v>
      </c>
    </row>
    <row r="10" spans="6:9" ht="15">
      <c r="F10" s="38" t="s">
        <v>59</v>
      </c>
    </row>
    <row r="12" spans="6:9" ht="15">
      <c r="F12" s="38" t="s">
        <v>60</v>
      </c>
    </row>
    <row r="14" spans="6:9" ht="15">
      <c r="F14" s="38" t="s">
        <v>61</v>
      </c>
    </row>
    <row r="16" spans="6:9" ht="15">
      <c r="F16" s="38" t="s">
        <v>62</v>
      </c>
    </row>
    <row r="18" spans="6:6" ht="15">
      <c r="F18" s="38" t="s">
        <v>63</v>
      </c>
    </row>
    <row r="20" spans="6:6" ht="15">
      <c r="F20" s="38" t="s">
        <v>64</v>
      </c>
    </row>
    <row r="22" spans="6:6" ht="15">
      <c r="F22" s="38" t="s">
        <v>65</v>
      </c>
    </row>
    <row r="24" spans="6:6" ht="15">
      <c r="F24" s="38" t="s">
        <v>49</v>
      </c>
    </row>
    <row r="26" spans="6:6" ht="15">
      <c r="F26" s="38" t="s">
        <v>66</v>
      </c>
    </row>
    <row r="28" spans="6:6" ht="15">
      <c r="F28" s="38" t="s">
        <v>67</v>
      </c>
    </row>
    <row r="30" spans="6:6" ht="15">
      <c r="F30" s="38" t="s">
        <v>68</v>
      </c>
    </row>
  </sheetData>
  <mergeCells count="3">
    <mergeCell ref="F3:I3"/>
    <mergeCell ref="F4:I4"/>
    <mergeCell ref="F5:I5"/>
  </mergeCells>
  <hyperlinks>
    <hyperlink ref="F8" location="'Datos de la Publicación'!A1" display="Datos de la Publicación"/>
    <hyperlink ref="F10" location="Generación!A1" display="Generación y Demanda Máxima"/>
    <hyperlink ref="F12" location="Consumo!A1" display="Consumo por Clase"/>
    <hyperlink ref="F14" location="Clientes!A1" display="Clientes Activos"/>
    <hyperlink ref="F16" location="'Ingreso Básico'!A1" display="Ingreso Básico"/>
    <hyperlink ref="F18" location="'Ingreso FOA'!A1" display="Ingreso por Ajuste de Combustible"/>
    <hyperlink ref="F20" location="'Ingreso PP'!A1" display="Ingreso por Ajuste Compra Energía"/>
    <hyperlink ref="F22" location="'Ing. Totales'!A1" display="Ingresos Totales por Venta de Energía"/>
    <hyperlink ref="F24" location="'¢kWh Básico'!A1" display="¢/kWh Básico"/>
    <hyperlink ref="F26" location="'¢kWh FOA'!A1" display="¢/kWh Ajuste de Combustible"/>
    <hyperlink ref="F28" location="'¢kWh PP'!A1" display="¢/kWh Ajuste Compra de Energía"/>
    <hyperlink ref="F30" location="'¢kWhTotal'!A1" display="¢/kWh Total"/>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dimension ref="A2:J150"/>
  <sheetViews>
    <sheetView showGridLines="0" workbookViewId="0">
      <pane xSplit="1" ySplit="4" topLeftCell="B5" activePane="bottomRight" state="frozen"/>
      <selection pane="topRight" activeCell="B1" sqref="B1"/>
      <selection pane="bottomLeft" activeCell="A5" sqref="A5"/>
      <selection pane="bottomRight" activeCell="J5" sqref="J5"/>
    </sheetView>
  </sheetViews>
  <sheetFormatPr defaultRowHeight="12.75"/>
  <cols>
    <col min="1" max="1" width="10.7109375" bestFit="1" customWidth="1"/>
    <col min="2" max="2" width="13.5703125" customWidth="1"/>
    <col min="3" max="3" width="11.7109375" bestFit="1" customWidth="1"/>
    <col min="4" max="4" width="11.5703125" bestFit="1" customWidth="1"/>
    <col min="5" max="5" width="12.85546875" customWidth="1"/>
    <col min="6" max="6" width="10" bestFit="1" customWidth="1"/>
    <col min="7" max="7" width="7.140625" bestFit="1" customWidth="1"/>
    <col min="8" max="8" width="8.28515625" customWidth="1"/>
    <col min="10" max="10" width="11.5703125" bestFit="1" customWidth="1"/>
  </cols>
  <sheetData>
    <row r="2" spans="1:10" ht="13.5" thickBot="1"/>
    <row r="3" spans="1:10" ht="14.25">
      <c r="A3" s="43"/>
      <c r="B3" s="61" t="s">
        <v>49</v>
      </c>
      <c r="C3" s="62"/>
      <c r="D3" s="62"/>
      <c r="E3" s="62"/>
      <c r="F3" s="62"/>
      <c r="G3" s="62"/>
      <c r="H3" s="63"/>
    </row>
    <row r="4" spans="1:10" ht="29.25" customHeight="1">
      <c r="A4" s="45" t="s">
        <v>2</v>
      </c>
      <c r="B4" s="46" t="s">
        <v>38</v>
      </c>
      <c r="C4" s="89" t="s">
        <v>39</v>
      </c>
      <c r="D4" s="89" t="s">
        <v>40</v>
      </c>
      <c r="E4" s="66" t="s">
        <v>41</v>
      </c>
      <c r="F4" s="89" t="s">
        <v>42</v>
      </c>
      <c r="G4" s="89" t="s">
        <v>43</v>
      </c>
      <c r="H4" s="90" t="s">
        <v>44</v>
      </c>
      <c r="J4" s="59" t="s">
        <v>69</v>
      </c>
    </row>
    <row r="5" spans="1:10" ht="15">
      <c r="A5" s="49">
        <v>40756</v>
      </c>
      <c r="B5" s="69">
        <v>5.0622503510852193</v>
      </c>
      <c r="C5" s="70">
        <v>6.6144737344217424</v>
      </c>
      <c r="D5" s="70">
        <v>4.1407014300721094</v>
      </c>
      <c r="E5" s="70">
        <v>16.369618117967807</v>
      </c>
      <c r="F5" s="70">
        <v>5.7536821109005762</v>
      </c>
      <c r="G5" s="70">
        <v>4.4594156371557361</v>
      </c>
      <c r="H5" s="72">
        <v>5.8391151325746238</v>
      </c>
      <c r="J5" s="59"/>
    </row>
    <row r="6" spans="1:10" ht="15">
      <c r="A6" s="49">
        <v>40725</v>
      </c>
      <c r="B6" s="69">
        <v>5.109622747336739</v>
      </c>
      <c r="C6" s="70">
        <v>6.6656442743210063</v>
      </c>
      <c r="D6" s="70">
        <v>4.3321329682244443</v>
      </c>
      <c r="E6" s="70">
        <v>18.592286311960986</v>
      </c>
      <c r="F6" s="70">
        <v>6.6586514228363676</v>
      </c>
      <c r="G6" s="70">
        <v>3.8969316189832721</v>
      </c>
      <c r="H6" s="72">
        <v>5.9026472003545409</v>
      </c>
      <c r="J6" s="59"/>
    </row>
    <row r="7" spans="1:10" ht="14.25">
      <c r="A7" s="49">
        <v>40695</v>
      </c>
      <c r="B7" s="69">
        <v>5.097085623781676</v>
      </c>
      <c r="C7" s="70">
        <v>6.6002646007117676</v>
      </c>
      <c r="D7" s="70">
        <v>4.1034706776796677</v>
      </c>
      <c r="E7" s="70">
        <v>18.74277016801334</v>
      </c>
      <c r="F7" s="70">
        <v>5.8326092475068005</v>
      </c>
      <c r="G7" s="70">
        <v>4.3234531367158207</v>
      </c>
      <c r="H7" s="72">
        <v>5.8313234988018987</v>
      </c>
    </row>
    <row r="8" spans="1:10" ht="14.25">
      <c r="A8" s="49">
        <v>40664</v>
      </c>
      <c r="B8" s="69">
        <v>5.1521120531326945</v>
      </c>
      <c r="C8" s="70">
        <v>6.6414935114005216</v>
      </c>
      <c r="D8" s="70">
        <v>4.2231898951757314</v>
      </c>
      <c r="E8" s="70">
        <v>18.446244504024151</v>
      </c>
      <c r="F8" s="70">
        <v>6.3888704140254768</v>
      </c>
      <c r="G8" s="70">
        <v>4.3754005933334303</v>
      </c>
      <c r="H8" s="72">
        <v>5.9011599647350446</v>
      </c>
    </row>
    <row r="9" spans="1:10" ht="14.25">
      <c r="A9" s="49">
        <v>40634</v>
      </c>
      <c r="B9" s="69">
        <v>5.0878782751139324</v>
      </c>
      <c r="C9" s="70">
        <v>6.5069921693609949</v>
      </c>
      <c r="D9" s="70">
        <v>4.3622151202320136</v>
      </c>
      <c r="E9" s="70">
        <v>18.459991558421532</v>
      </c>
      <c r="F9" s="70">
        <v>5.6715669401959801</v>
      </c>
      <c r="G9" s="70">
        <v>4.0673815564896874</v>
      </c>
      <c r="H9" s="72">
        <v>5.8404711852475932</v>
      </c>
    </row>
    <row r="10" spans="1:10" ht="14.25">
      <c r="A10" s="49">
        <v>40603</v>
      </c>
      <c r="B10" s="69">
        <v>5.2540863254858321</v>
      </c>
      <c r="C10" s="70">
        <v>6.6384792038269911</v>
      </c>
      <c r="D10" s="70">
        <v>3.5630387747700665</v>
      </c>
      <c r="E10" s="70">
        <v>18.463002289593444</v>
      </c>
      <c r="F10" s="70">
        <v>4.4382837666292438</v>
      </c>
      <c r="G10" s="70">
        <v>4.3457641759155781</v>
      </c>
      <c r="H10" s="72">
        <v>5.8422071125370056</v>
      </c>
    </row>
    <row r="11" spans="1:10" ht="14.25">
      <c r="A11" s="49">
        <v>40575</v>
      </c>
      <c r="B11" s="69">
        <v>5.1136611890406014</v>
      </c>
      <c r="C11" s="70">
        <v>7.2215541147276738</v>
      </c>
      <c r="D11" s="70">
        <v>4.2960613641050598</v>
      </c>
      <c r="E11" s="70">
        <v>18.076356561433844</v>
      </c>
      <c r="F11" s="70">
        <v>5.8099483305528192</v>
      </c>
      <c r="G11" s="70">
        <v>4.3460950605369613</v>
      </c>
      <c r="H11" s="72">
        <v>6.1955436680219895</v>
      </c>
    </row>
    <row r="12" spans="1:10" ht="14.25">
      <c r="A12" s="49">
        <v>40544</v>
      </c>
      <c r="B12" s="69">
        <v>5.1788909110578372</v>
      </c>
      <c r="C12" s="70">
        <v>6.6950691571545571</v>
      </c>
      <c r="D12" s="70">
        <v>4.274612626542158</v>
      </c>
      <c r="E12" s="70">
        <v>18.201252194726077</v>
      </c>
      <c r="F12" s="70">
        <v>4.546233727102738</v>
      </c>
      <c r="G12" s="70">
        <v>4.2002142942476555</v>
      </c>
      <c r="H12" s="72">
        <v>5.9596171335115287</v>
      </c>
    </row>
    <row r="13" spans="1:10" ht="14.25">
      <c r="A13" s="49">
        <v>40513</v>
      </c>
      <c r="B13" s="69">
        <v>4.9234123851838678</v>
      </c>
      <c r="C13" s="70">
        <v>6.6682133598409825</v>
      </c>
      <c r="D13" s="70">
        <v>4.7559373969831311</v>
      </c>
      <c r="E13" s="70">
        <v>18.59666814888574</v>
      </c>
      <c r="F13" s="70">
        <v>7.2807698914144456</v>
      </c>
      <c r="G13" s="70">
        <v>4.2273373973903938</v>
      </c>
      <c r="H13" s="72">
        <v>5.9395819108891201</v>
      </c>
    </row>
    <row r="14" spans="1:10" ht="14.25">
      <c r="A14" s="49">
        <v>40483</v>
      </c>
      <c r="B14" s="69">
        <v>5.057881872131742</v>
      </c>
      <c r="C14" s="70">
        <v>6.7032194821877331</v>
      </c>
      <c r="D14" s="70">
        <v>4.3521256085598319</v>
      </c>
      <c r="E14" s="70">
        <v>18.262067485817038</v>
      </c>
      <c r="F14" s="70">
        <v>4.9906372033224082</v>
      </c>
      <c r="G14" s="70">
        <v>4.1895241483250416</v>
      </c>
      <c r="H14" s="72">
        <v>5.9006132501684858</v>
      </c>
    </row>
    <row r="15" spans="1:10" ht="14.25">
      <c r="A15" s="49">
        <v>40452</v>
      </c>
      <c r="B15" s="69">
        <v>5.0562197706719809</v>
      </c>
      <c r="C15" s="70">
        <v>6.5795944332028196</v>
      </c>
      <c r="D15" s="70">
        <v>4.274315903616043</v>
      </c>
      <c r="E15" s="70">
        <v>18.461583782286766</v>
      </c>
      <c r="F15" s="70">
        <v>5.8894715672262494</v>
      </c>
      <c r="G15" s="70">
        <v>4.3077835168395966</v>
      </c>
      <c r="H15" s="72">
        <v>5.8166446826968938</v>
      </c>
    </row>
    <row r="16" spans="1:10" ht="14.25">
      <c r="A16" s="49">
        <v>40422</v>
      </c>
      <c r="B16" s="69">
        <v>4.9427411005542927</v>
      </c>
      <c r="C16" s="70">
        <v>6.6634312525377384</v>
      </c>
      <c r="D16" s="70">
        <v>3.7589135572733876</v>
      </c>
      <c r="E16" s="70">
        <v>18.509188480139382</v>
      </c>
      <c r="F16" s="70">
        <v>5.1685799852536496</v>
      </c>
      <c r="G16" s="70">
        <v>4.421387157895591</v>
      </c>
      <c r="H16" s="72">
        <v>5.7392244620954784</v>
      </c>
    </row>
    <row r="17" spans="1:8" ht="14.25">
      <c r="A17" s="49">
        <v>40391</v>
      </c>
      <c r="B17" s="69">
        <v>4.9882539135554946</v>
      </c>
      <c r="C17" s="70">
        <v>6.6287374416093492</v>
      </c>
      <c r="D17" s="70">
        <v>4.4219577251569886</v>
      </c>
      <c r="E17" s="70">
        <v>18.292058517454059</v>
      </c>
      <c r="F17" s="70">
        <v>5.8947572940861326</v>
      </c>
      <c r="G17" s="70">
        <v>4.1892922215614039</v>
      </c>
      <c r="H17" s="72">
        <v>5.8132543318781327</v>
      </c>
    </row>
    <row r="18" spans="1:8" ht="14.25">
      <c r="A18" s="49">
        <v>40360</v>
      </c>
      <c r="B18" s="69">
        <v>4.9917339077776273</v>
      </c>
      <c r="C18" s="70">
        <v>6.513515643719141</v>
      </c>
      <c r="D18" s="70">
        <v>4.2772532148948859</v>
      </c>
      <c r="E18" s="70">
        <v>18.657797012659419</v>
      </c>
      <c r="F18" s="70">
        <v>5.6498801716879345</v>
      </c>
      <c r="G18" s="70">
        <v>4.2503425930979359</v>
      </c>
      <c r="H18" s="72">
        <v>5.7894292886098384</v>
      </c>
    </row>
    <row r="19" spans="1:8" ht="14.25">
      <c r="A19" s="49">
        <v>40330</v>
      </c>
      <c r="B19" s="69">
        <v>4.8997971584473801</v>
      </c>
      <c r="C19" s="70">
        <v>7.1074396076629052</v>
      </c>
      <c r="D19" s="70">
        <v>4.3269406926962821</v>
      </c>
      <c r="E19" s="70">
        <v>18.180519201429814</v>
      </c>
      <c r="F19" s="70">
        <v>5.4892831078649156</v>
      </c>
      <c r="G19" s="70">
        <v>4.3238725884090252</v>
      </c>
      <c r="H19" s="72">
        <v>5.9577433724535851</v>
      </c>
    </row>
    <row r="20" spans="1:8" ht="14.25">
      <c r="A20" s="49">
        <v>40299</v>
      </c>
      <c r="B20" s="69">
        <v>5.1221124883497362</v>
      </c>
      <c r="C20" s="70">
        <v>6.5961476514311448</v>
      </c>
      <c r="D20" s="70">
        <v>4.340592571438842</v>
      </c>
      <c r="E20" s="70">
        <v>18.647797253714725</v>
      </c>
      <c r="F20" s="70">
        <v>5.2538535265544093</v>
      </c>
      <c r="G20" s="70">
        <v>4.1935752522209473</v>
      </c>
      <c r="H20" s="72">
        <v>5.863783902128481</v>
      </c>
    </row>
    <row r="21" spans="1:8" ht="14.25">
      <c r="A21" s="49">
        <v>40269</v>
      </c>
      <c r="B21" s="69">
        <v>5.0593546726170624</v>
      </c>
      <c r="C21" s="70">
        <v>6.7174211985164778</v>
      </c>
      <c r="D21" s="70">
        <v>3.71067213482559</v>
      </c>
      <c r="E21" s="70">
        <v>18.754642574477696</v>
      </c>
      <c r="F21" s="70">
        <v>5.1843090089543509</v>
      </c>
      <c r="G21" s="70">
        <v>4.2807727419528474</v>
      </c>
      <c r="H21" s="72">
        <v>5.8048434168481311</v>
      </c>
    </row>
    <row r="22" spans="1:8" ht="14.25">
      <c r="A22" s="49">
        <v>40238</v>
      </c>
      <c r="B22" s="69">
        <v>5.0242134615871787</v>
      </c>
      <c r="C22" s="70">
        <v>6.5170959623397389</v>
      </c>
      <c r="D22" s="70">
        <v>4.3197374407505542</v>
      </c>
      <c r="E22" s="70">
        <v>17.261689623144775</v>
      </c>
      <c r="F22" s="70">
        <v>6.0042716421684652</v>
      </c>
      <c r="G22" s="70">
        <v>4.4259221862010358</v>
      </c>
      <c r="H22" s="72">
        <v>5.7739128505633648</v>
      </c>
    </row>
    <row r="23" spans="1:8" ht="14.25">
      <c r="A23" s="49">
        <v>40210</v>
      </c>
      <c r="B23" s="69">
        <v>5.137571313282761</v>
      </c>
      <c r="C23" s="70">
        <v>6.827427836993202</v>
      </c>
      <c r="D23" s="70">
        <v>4.16828631828725</v>
      </c>
      <c r="E23" s="70">
        <v>18.638332638832974</v>
      </c>
      <c r="F23" s="70">
        <v>4.8637026675800028</v>
      </c>
      <c r="G23" s="70">
        <v>4.1191661480363466</v>
      </c>
      <c r="H23" s="72">
        <v>5.9997462723042227</v>
      </c>
    </row>
    <row r="24" spans="1:8" ht="14.25">
      <c r="A24" s="49">
        <v>40179</v>
      </c>
      <c r="B24" s="69">
        <v>4.9061879231317436</v>
      </c>
      <c r="C24" s="70">
        <v>6.8180071587925895</v>
      </c>
      <c r="D24" s="70">
        <v>4.2592330063901267</v>
      </c>
      <c r="E24" s="70">
        <v>18.245015305162624</v>
      </c>
      <c r="F24" s="70">
        <v>5.9650452922724124</v>
      </c>
      <c r="G24" s="70">
        <v>4.4608188436470719</v>
      </c>
      <c r="H24" s="72">
        <v>5.8805006656772107</v>
      </c>
    </row>
    <row r="25" spans="1:8" ht="14.25">
      <c r="A25" s="49">
        <v>40148</v>
      </c>
      <c r="B25" s="69">
        <v>4.8145191634812514</v>
      </c>
      <c r="C25" s="70">
        <v>6.7772542616834563</v>
      </c>
      <c r="D25" s="70">
        <v>4.4403471431635566</v>
      </c>
      <c r="E25" s="70">
        <v>17.874994836204401</v>
      </c>
      <c r="F25" s="70">
        <v>5.7684029272492463</v>
      </c>
      <c r="G25" s="70">
        <v>4.2886788102374913</v>
      </c>
      <c r="H25" s="72">
        <v>5.8658026350070749</v>
      </c>
    </row>
    <row r="26" spans="1:8" ht="14.25">
      <c r="A26" s="49">
        <v>40118</v>
      </c>
      <c r="B26" s="69">
        <v>4.9001976617474883</v>
      </c>
      <c r="C26" s="70">
        <v>6.6656305084387748</v>
      </c>
      <c r="D26" s="70">
        <v>4.246206202735495</v>
      </c>
      <c r="E26" s="70">
        <v>18.087096836508987</v>
      </c>
      <c r="F26" s="70">
        <v>5.7711768294640846</v>
      </c>
      <c r="G26" s="70">
        <v>4.3961233918426679</v>
      </c>
      <c r="H26" s="72">
        <v>5.790013729802836</v>
      </c>
    </row>
    <row r="27" spans="1:8" ht="14.25">
      <c r="A27" s="49">
        <v>40087</v>
      </c>
      <c r="B27" s="69">
        <v>4.7828639332292635</v>
      </c>
      <c r="C27" s="70">
        <v>6.6438774885999763</v>
      </c>
      <c r="D27" s="70">
        <v>4.2757242634869028</v>
      </c>
      <c r="E27" s="70">
        <v>18.393314441463833</v>
      </c>
      <c r="F27" s="70">
        <v>5.5243393784388468</v>
      </c>
      <c r="G27" s="70">
        <v>4.2869869773572011</v>
      </c>
      <c r="H27" s="72">
        <v>5.7555359177419687</v>
      </c>
    </row>
    <row r="28" spans="1:8" ht="14.25">
      <c r="A28" s="49">
        <v>40057</v>
      </c>
      <c r="B28" s="69">
        <v>4.8842941438800258</v>
      </c>
      <c r="C28" s="70">
        <v>6.5761291806364159</v>
      </c>
      <c r="D28" s="70">
        <v>4.1995689091904262</v>
      </c>
      <c r="E28" s="70">
        <v>18.18108336192935</v>
      </c>
      <c r="F28" s="70">
        <v>5.5231839318479903</v>
      </c>
      <c r="G28" s="70">
        <v>4.1537608326626998</v>
      </c>
      <c r="H28" s="72">
        <v>5.7269351843095135</v>
      </c>
    </row>
    <row r="29" spans="1:8" ht="14.25">
      <c r="A29" s="49">
        <v>40026</v>
      </c>
      <c r="B29" s="69">
        <v>4.8818320744744597</v>
      </c>
      <c r="C29" s="70">
        <v>6.6969950772756288</v>
      </c>
      <c r="D29" s="70">
        <v>4.2870944471565515</v>
      </c>
      <c r="E29" s="70">
        <v>18.578172596581993</v>
      </c>
      <c r="F29" s="70">
        <v>5.3234934185784129</v>
      </c>
      <c r="G29" s="70">
        <v>4.3147116149562441</v>
      </c>
      <c r="H29" s="72">
        <v>5.7933810188178247</v>
      </c>
    </row>
    <row r="30" spans="1:8" ht="14.25">
      <c r="A30" s="49">
        <v>39995</v>
      </c>
      <c r="B30" s="69">
        <v>4.9420884419625644</v>
      </c>
      <c r="C30" s="70">
        <v>6.5449612241904171</v>
      </c>
      <c r="D30" s="70">
        <v>4.1852597992916598</v>
      </c>
      <c r="E30" s="70">
        <v>18.611945595014625</v>
      </c>
      <c r="F30" s="70">
        <v>4.9303045119269386</v>
      </c>
      <c r="G30" s="70">
        <v>4.150147692184551</v>
      </c>
      <c r="H30" s="72">
        <v>5.7548216332347639</v>
      </c>
    </row>
    <row r="31" spans="1:8" ht="14.25">
      <c r="A31" s="49">
        <v>39965</v>
      </c>
      <c r="B31" s="69">
        <v>4.8759833973812423</v>
      </c>
      <c r="C31" s="70">
        <v>6.6228934391591086</v>
      </c>
      <c r="D31" s="70">
        <v>4.3721415819184966</v>
      </c>
      <c r="E31" s="70">
        <v>19.454006630246358</v>
      </c>
      <c r="F31" s="70">
        <v>5.5637071636495383</v>
      </c>
      <c r="G31" s="70">
        <v>3.9562607248909156</v>
      </c>
      <c r="H31" s="72">
        <v>5.6917859345436224</v>
      </c>
    </row>
    <row r="32" spans="1:8" ht="14.25">
      <c r="A32" s="49">
        <v>39934</v>
      </c>
      <c r="B32" s="69">
        <v>4.938614966247731</v>
      </c>
      <c r="C32" s="70">
        <v>6.8425201623864078</v>
      </c>
      <c r="D32" s="70">
        <v>4.3062134858320267</v>
      </c>
      <c r="E32" s="70">
        <v>18.756161489063299</v>
      </c>
      <c r="F32" s="70">
        <v>5.518050995870845</v>
      </c>
      <c r="G32" s="70">
        <v>4.5054710264897064</v>
      </c>
      <c r="H32" s="72">
        <v>6.0185623672433897</v>
      </c>
    </row>
    <row r="33" spans="1:8" ht="14.25">
      <c r="A33" s="49">
        <v>39904</v>
      </c>
      <c r="B33" s="69">
        <v>4.8587791018510273</v>
      </c>
      <c r="C33" s="70">
        <v>6.6976551606391155</v>
      </c>
      <c r="D33" s="70">
        <v>4.3129008426095057</v>
      </c>
      <c r="E33" s="70">
        <v>18.567876173488546</v>
      </c>
      <c r="F33" s="70">
        <v>4.7568418388865457</v>
      </c>
      <c r="G33" s="70">
        <v>4.3530683478670751</v>
      </c>
      <c r="H33" s="72">
        <v>5.7973599228254793</v>
      </c>
    </row>
    <row r="34" spans="1:8" ht="14.25">
      <c r="A34" s="49">
        <v>39873</v>
      </c>
      <c r="B34" s="69">
        <v>5.0523820467016325</v>
      </c>
      <c r="C34" s="70">
        <v>6.7480110516063885</v>
      </c>
      <c r="D34" s="70">
        <v>4.5878742714943996</v>
      </c>
      <c r="E34" s="70">
        <v>18.126558302172263</v>
      </c>
      <c r="F34" s="70">
        <v>6.5103556389814177</v>
      </c>
      <c r="G34" s="70">
        <v>4.1943227691125688</v>
      </c>
      <c r="H34" s="72">
        <v>5.9915732022304757</v>
      </c>
    </row>
    <row r="35" spans="1:8" ht="14.25">
      <c r="A35" s="49">
        <v>39845</v>
      </c>
      <c r="B35" s="69">
        <v>4.7594845208650538</v>
      </c>
      <c r="C35" s="70">
        <v>6.7682379791753302</v>
      </c>
      <c r="D35" s="70">
        <v>3.921858960147754</v>
      </c>
      <c r="E35" s="70">
        <v>18.683624881606363</v>
      </c>
      <c r="F35" s="70">
        <v>4.7284433760683759</v>
      </c>
      <c r="G35" s="70">
        <v>4.0589113693324217</v>
      </c>
      <c r="H35" s="72">
        <v>5.7528480818627274</v>
      </c>
    </row>
    <row r="36" spans="1:8" ht="14.25">
      <c r="A36" s="49">
        <v>39814</v>
      </c>
      <c r="B36" s="69">
        <v>4.7422951385967824</v>
      </c>
      <c r="C36" s="70">
        <v>6.8870121099592785</v>
      </c>
      <c r="D36" s="70">
        <v>4.3573697556482136</v>
      </c>
      <c r="E36" s="70">
        <v>18.736771926854047</v>
      </c>
      <c r="F36" s="70">
        <v>4.8118580765639587</v>
      </c>
      <c r="G36" s="70">
        <v>4.353447033389382</v>
      </c>
      <c r="H36" s="72">
        <v>5.8890435719907552</v>
      </c>
    </row>
    <row r="37" spans="1:8" ht="14.25">
      <c r="A37" s="49">
        <v>39783</v>
      </c>
      <c r="B37" s="69">
        <v>4.4883161152405826</v>
      </c>
      <c r="C37" s="70">
        <v>6.5376051316095429</v>
      </c>
      <c r="D37" s="70">
        <v>4.3573048877877394</v>
      </c>
      <c r="E37" s="70">
        <v>17.729399122807017</v>
      </c>
      <c r="F37" s="70">
        <v>4.841919625929175</v>
      </c>
      <c r="G37" s="70">
        <v>3.855901426718547</v>
      </c>
      <c r="H37" s="72">
        <v>5.6048413670245472</v>
      </c>
    </row>
    <row r="38" spans="1:8" ht="14.25">
      <c r="A38" s="49">
        <v>39753</v>
      </c>
      <c r="B38" s="69">
        <v>4.8815438692935054</v>
      </c>
      <c r="C38" s="70">
        <v>6.8392155648620712</v>
      </c>
      <c r="D38" s="70">
        <v>4.1494196016831149</v>
      </c>
      <c r="E38" s="70">
        <v>18.420105915143374</v>
      </c>
      <c r="F38" s="70">
        <v>6.048564961345984</v>
      </c>
      <c r="G38" s="70">
        <v>5.0450073883940396</v>
      </c>
      <c r="H38" s="72">
        <v>5.8625517362417154</v>
      </c>
    </row>
    <row r="39" spans="1:8" ht="14.25">
      <c r="A39" s="49">
        <v>39722</v>
      </c>
      <c r="B39" s="69">
        <v>4.5421175727957639</v>
      </c>
      <c r="C39" s="70">
        <v>6.7646981816059952</v>
      </c>
      <c r="D39" s="70">
        <v>4.1993744130476305</v>
      </c>
      <c r="E39" s="70">
        <v>18.554741084739995</v>
      </c>
      <c r="F39" s="70">
        <v>4.6633785024904162</v>
      </c>
      <c r="G39" s="70">
        <v>4.7994459795796756</v>
      </c>
      <c r="H39" s="72">
        <v>5.6894821292375637</v>
      </c>
    </row>
    <row r="40" spans="1:8" ht="14.25">
      <c r="A40" s="49">
        <v>39692</v>
      </c>
      <c r="B40" s="69">
        <v>4.9571539363460584</v>
      </c>
      <c r="C40" s="70">
        <v>6.4460561731653865</v>
      </c>
      <c r="D40" s="70">
        <v>4.1732847177870172</v>
      </c>
      <c r="E40" s="70">
        <v>18.272488357275492</v>
      </c>
      <c r="F40" s="70">
        <v>5.1101543116238668</v>
      </c>
      <c r="G40" s="70">
        <v>4.7620715600230632</v>
      </c>
      <c r="H40" s="72">
        <v>5.7079692841925871</v>
      </c>
    </row>
    <row r="41" spans="1:8" ht="14.25">
      <c r="A41" s="49">
        <v>39661</v>
      </c>
      <c r="B41" s="69">
        <v>5.00857108198334</v>
      </c>
      <c r="C41" s="70">
        <v>6.7977627276540344</v>
      </c>
      <c r="D41" s="70">
        <v>4.1500929357146568</v>
      </c>
      <c r="E41" s="70">
        <v>18.433541415217487</v>
      </c>
      <c r="F41" s="70">
        <v>5.2496118163075955</v>
      </c>
      <c r="G41" s="70">
        <v>4.9890059101291424</v>
      </c>
      <c r="H41" s="72">
        <v>5.8327335973425143</v>
      </c>
    </row>
    <row r="42" spans="1:8" ht="14.25">
      <c r="A42" s="49">
        <v>39630</v>
      </c>
      <c r="B42" s="69">
        <v>4.9553517057862617</v>
      </c>
      <c r="C42" s="70">
        <v>6.5062760664836627</v>
      </c>
      <c r="D42" s="70">
        <v>4.0580566454224725</v>
      </c>
      <c r="E42" s="70">
        <v>18.301099406247069</v>
      </c>
      <c r="F42" s="70">
        <v>6.0468758878476967</v>
      </c>
      <c r="G42" s="70">
        <v>5.0344270863742944</v>
      </c>
      <c r="H42" s="72">
        <v>5.6675088739796795</v>
      </c>
    </row>
    <row r="43" spans="1:8" ht="14.25">
      <c r="A43" s="49">
        <v>39600</v>
      </c>
      <c r="B43" s="69">
        <v>4.837468702690761</v>
      </c>
      <c r="C43" s="70">
        <v>6.6857256868206321</v>
      </c>
      <c r="D43" s="70">
        <v>4.2293844763501145</v>
      </c>
      <c r="E43" s="70">
        <v>18.323506816795533</v>
      </c>
      <c r="F43" s="70">
        <v>5.3129222147316684</v>
      </c>
      <c r="G43" s="70">
        <v>4.5625988194947098</v>
      </c>
      <c r="H43" s="72">
        <v>5.7429929964539852</v>
      </c>
    </row>
    <row r="44" spans="1:8" ht="14.25">
      <c r="A44" s="49">
        <v>39569</v>
      </c>
      <c r="B44" s="69">
        <v>4.9544670351238649</v>
      </c>
      <c r="C44" s="70">
        <v>6.5363370433934129</v>
      </c>
      <c r="D44" s="70">
        <v>4.2410262833068515</v>
      </c>
      <c r="E44" s="70">
        <v>18.534417426029499</v>
      </c>
      <c r="F44" s="70">
        <v>6.0491307981229276</v>
      </c>
      <c r="G44" s="70">
        <v>5.8956084796668948</v>
      </c>
      <c r="H44" s="72">
        <v>5.7220537486823053</v>
      </c>
    </row>
    <row r="45" spans="1:8" ht="14.25">
      <c r="A45" s="49">
        <v>39539</v>
      </c>
      <c r="B45" s="69">
        <v>4.6343170202548727</v>
      </c>
      <c r="C45" s="70">
        <v>7.7432174675113901</v>
      </c>
      <c r="D45" s="70">
        <v>4.4423086899708499</v>
      </c>
      <c r="E45" s="70">
        <v>18.402498937204403</v>
      </c>
      <c r="F45" s="70">
        <v>4.6565975401281792</v>
      </c>
      <c r="G45" s="70">
        <v>5.1485244225878475</v>
      </c>
      <c r="H45" s="72">
        <v>6.2275268855621206</v>
      </c>
    </row>
    <row r="46" spans="1:8" ht="14.25">
      <c r="A46" s="49">
        <v>39508</v>
      </c>
      <c r="B46" s="69">
        <v>4.8683671209189603</v>
      </c>
      <c r="C46" s="70">
        <v>6.4607259468184619</v>
      </c>
      <c r="D46" s="70">
        <v>4.2524200806606256</v>
      </c>
      <c r="E46" s="70">
        <v>18.850984474396089</v>
      </c>
      <c r="F46" s="70">
        <v>5.7720897007403638</v>
      </c>
      <c r="G46" s="70">
        <v>5.2804724892842172</v>
      </c>
      <c r="H46" s="72">
        <v>5.6883174272080792</v>
      </c>
    </row>
    <row r="47" spans="1:8" ht="14.25">
      <c r="A47" s="49">
        <v>39479</v>
      </c>
      <c r="B47" s="69">
        <v>4.8387027132053477</v>
      </c>
      <c r="C47" s="70">
        <v>6.7365180510912959</v>
      </c>
      <c r="D47" s="70">
        <v>4.3543178660542585</v>
      </c>
      <c r="E47" s="70">
        <v>18.788421870145299</v>
      </c>
      <c r="F47" s="70">
        <v>5.2018440630754146</v>
      </c>
      <c r="G47" s="70">
        <v>4.100823365064417</v>
      </c>
      <c r="H47" s="72">
        <v>5.8140016176740295</v>
      </c>
    </row>
    <row r="48" spans="1:8" ht="14.25">
      <c r="A48" s="49">
        <v>39448</v>
      </c>
      <c r="B48" s="69">
        <v>4.9502835309785578</v>
      </c>
      <c r="C48" s="70">
        <v>7.0793994566257918</v>
      </c>
      <c r="D48" s="70">
        <v>4.3929082460819755</v>
      </c>
      <c r="E48" s="70">
        <v>18.474189704879151</v>
      </c>
      <c r="F48" s="70">
        <v>6.0894888681131221</v>
      </c>
      <c r="G48" s="70">
        <v>4.917408929993079</v>
      </c>
      <c r="H48" s="72">
        <v>5.9946241514746053</v>
      </c>
    </row>
    <row r="49" spans="1:8" ht="14.25">
      <c r="A49" s="49">
        <v>39417</v>
      </c>
      <c r="B49" s="69">
        <v>4.8845670555935223</v>
      </c>
      <c r="C49" s="70">
        <v>6.0020748528617194</v>
      </c>
      <c r="D49" s="70">
        <v>4.2232091028470684</v>
      </c>
      <c r="E49" s="70">
        <v>18.670637951268766</v>
      </c>
      <c r="F49" s="70">
        <v>5.5504884508728738</v>
      </c>
      <c r="G49" s="70">
        <v>5.0824131162977908</v>
      </c>
      <c r="H49" s="72">
        <v>5.4559331444853054</v>
      </c>
    </row>
    <row r="50" spans="1:8" ht="14.25">
      <c r="A50" s="49">
        <v>39387</v>
      </c>
      <c r="B50" s="69">
        <v>4.936322466162129</v>
      </c>
      <c r="C50" s="70">
        <v>6.5488913327579485</v>
      </c>
      <c r="D50" s="70">
        <v>4.7975685900405649</v>
      </c>
      <c r="E50" s="70">
        <v>18.459013883769551</v>
      </c>
      <c r="F50" s="70">
        <v>6.3151805723300187</v>
      </c>
      <c r="G50" s="70">
        <v>5.2596528587367342</v>
      </c>
      <c r="H50" s="72">
        <v>5.8142379416988952</v>
      </c>
    </row>
    <row r="51" spans="1:8" ht="14.25">
      <c r="A51" s="49">
        <v>39356</v>
      </c>
      <c r="B51" s="69">
        <v>4.8589948763258661</v>
      </c>
      <c r="C51" s="70">
        <v>6.9228550551065959</v>
      </c>
      <c r="D51" s="70">
        <v>4.4178762338539919</v>
      </c>
      <c r="E51" s="70">
        <v>18.818883738660684</v>
      </c>
      <c r="F51" s="70">
        <v>5.0884559893806474</v>
      </c>
      <c r="G51" s="70">
        <v>4.8670900356711639</v>
      </c>
      <c r="H51" s="72">
        <v>5.8787513514883409</v>
      </c>
    </row>
    <row r="52" spans="1:8" ht="14.25">
      <c r="A52" s="49">
        <v>39326</v>
      </c>
      <c r="B52" s="69">
        <v>4.9160605052655155</v>
      </c>
      <c r="C52" s="70">
        <v>6.5516656564028306</v>
      </c>
      <c r="D52" s="70">
        <v>4.2619179586773912</v>
      </c>
      <c r="E52" s="70">
        <v>18.396967354574826</v>
      </c>
      <c r="F52" s="70">
        <v>5.3286308953342569</v>
      </c>
      <c r="G52" s="70">
        <v>4.6722638817157014</v>
      </c>
      <c r="H52" s="72">
        <v>5.6858969540398965</v>
      </c>
    </row>
    <row r="53" spans="1:8" ht="14.25">
      <c r="A53" s="49">
        <v>39295</v>
      </c>
      <c r="B53" s="69">
        <v>4.9118983976699786</v>
      </c>
      <c r="C53" s="70">
        <v>6.3388650031934457</v>
      </c>
      <c r="D53" s="70">
        <v>4.1239772105602697</v>
      </c>
      <c r="E53" s="70">
        <v>18.422856717387798</v>
      </c>
      <c r="F53" s="70">
        <v>3.8887238111992759</v>
      </c>
      <c r="G53" s="70">
        <v>4.9247865475489014</v>
      </c>
      <c r="H53" s="72">
        <v>5.5509911081297467</v>
      </c>
    </row>
    <row r="54" spans="1:8" ht="14.25">
      <c r="A54" s="49">
        <v>39264</v>
      </c>
      <c r="B54" s="69">
        <v>4.9212741008730712</v>
      </c>
      <c r="C54" s="70">
        <v>6.7594900944691751</v>
      </c>
      <c r="D54" s="70">
        <v>4.309819047125675</v>
      </c>
      <c r="E54" s="70">
        <v>19.001379919057385</v>
      </c>
      <c r="F54" s="70">
        <v>5.8292545285191917</v>
      </c>
      <c r="G54" s="70">
        <v>0.69257536555131161</v>
      </c>
      <c r="H54" s="72">
        <v>5.7631089725365579</v>
      </c>
    </row>
    <row r="55" spans="1:8" ht="14.25">
      <c r="A55" s="49">
        <v>39234</v>
      </c>
      <c r="B55" s="69">
        <v>4.8240335318624723</v>
      </c>
      <c r="C55" s="70">
        <v>6.6576348167597974</v>
      </c>
      <c r="D55" s="70">
        <v>4.1941211557589311</v>
      </c>
      <c r="E55" s="70">
        <v>18.625214846867362</v>
      </c>
      <c r="F55" s="70">
        <v>5.1300653240367655</v>
      </c>
      <c r="G55" s="70">
        <v>4.4974047074295891</v>
      </c>
      <c r="H55" s="72">
        <v>5.6628337664123123</v>
      </c>
    </row>
    <row r="56" spans="1:8" ht="14.25">
      <c r="A56" s="49">
        <v>39203</v>
      </c>
      <c r="B56" s="69">
        <v>4.9832933201080172</v>
      </c>
      <c r="C56" s="70">
        <v>6.7137805509578667</v>
      </c>
      <c r="D56" s="70">
        <v>4.2476278988053817</v>
      </c>
      <c r="E56" s="70">
        <v>18.986066336687664</v>
      </c>
      <c r="F56" s="70">
        <v>5.5147031063592022</v>
      </c>
      <c r="G56" s="70">
        <v>4.7923640206140794</v>
      </c>
      <c r="H56" s="72">
        <v>5.7827089504744347</v>
      </c>
    </row>
    <row r="57" spans="1:8" ht="14.25">
      <c r="A57" s="49">
        <v>39173</v>
      </c>
      <c r="B57" s="69">
        <v>4.8427355560849943</v>
      </c>
      <c r="C57" s="70">
        <v>6.498553991006462</v>
      </c>
      <c r="D57" s="70">
        <v>4.2258746166798637</v>
      </c>
      <c r="E57" s="70">
        <v>18.640647878060488</v>
      </c>
      <c r="F57" s="70">
        <v>5.719929535108796</v>
      </c>
      <c r="G57" s="70">
        <v>4.4334257199051459</v>
      </c>
      <c r="H57" s="72">
        <v>5.6270243062867618</v>
      </c>
    </row>
    <row r="58" spans="1:8" ht="14.25">
      <c r="A58" s="49">
        <v>39142</v>
      </c>
      <c r="B58" s="69">
        <v>4.9017722294468316</v>
      </c>
      <c r="C58" s="70">
        <v>6.6751493309957501</v>
      </c>
      <c r="D58" s="70">
        <v>4.3328085639797234</v>
      </c>
      <c r="E58" s="70">
        <v>18.41422841712572</v>
      </c>
      <c r="F58" s="70">
        <v>5.1764342007900686</v>
      </c>
      <c r="G58" s="70">
        <v>4.5670004457455864</v>
      </c>
      <c r="H58" s="72">
        <v>5.7561647159310496</v>
      </c>
    </row>
    <row r="59" spans="1:8" ht="14.25">
      <c r="A59" s="49">
        <v>39114</v>
      </c>
      <c r="B59" s="69">
        <v>4.7605407987091128</v>
      </c>
      <c r="C59" s="70">
        <v>7.0051587135676083</v>
      </c>
      <c r="D59" s="70">
        <v>4.4951311942284171</v>
      </c>
      <c r="E59" s="70">
        <v>18.896815511565688</v>
      </c>
      <c r="F59" s="70">
        <v>5.7520252440711506</v>
      </c>
      <c r="G59" s="70">
        <v>4.9036744104178505</v>
      </c>
      <c r="H59" s="72">
        <v>5.9064268582101471</v>
      </c>
    </row>
    <row r="60" spans="1:8" ht="14.25">
      <c r="A60" s="49">
        <v>39083</v>
      </c>
      <c r="B60" s="69">
        <v>4.8955456235511701</v>
      </c>
      <c r="C60" s="70">
        <v>6.66020880577</v>
      </c>
      <c r="D60" s="70">
        <v>4.2322980519729683</v>
      </c>
      <c r="E60" s="70">
        <v>18.463774594313492</v>
      </c>
      <c r="F60" s="70">
        <v>5.7630423602159153</v>
      </c>
      <c r="G60" s="70">
        <v>4.2207043892804714</v>
      </c>
      <c r="H60" s="72">
        <v>5.7170845627026772</v>
      </c>
    </row>
    <row r="61" spans="1:8" ht="14.25">
      <c r="A61" s="49">
        <v>39052</v>
      </c>
      <c r="B61" s="69">
        <v>4.7254085538610848</v>
      </c>
      <c r="C61" s="70">
        <v>6.7463996401753619</v>
      </c>
      <c r="D61" s="70">
        <v>4.3503168624604358</v>
      </c>
      <c r="E61" s="70">
        <v>18.444856180892973</v>
      </c>
      <c r="F61" s="70">
        <v>4.9849889843116806</v>
      </c>
      <c r="G61" s="70">
        <v>4.7092792256096496</v>
      </c>
      <c r="H61" s="72">
        <v>5.7080814870189283</v>
      </c>
    </row>
    <row r="62" spans="1:8" ht="14.25">
      <c r="A62" s="49">
        <v>39022</v>
      </c>
      <c r="B62" s="69">
        <v>4.8940095256134653</v>
      </c>
      <c r="C62" s="70">
        <v>6.60615125490739</v>
      </c>
      <c r="D62" s="70">
        <v>4.1696345578089815</v>
      </c>
      <c r="E62" s="70">
        <v>18.555282027306525</v>
      </c>
      <c r="F62" s="70">
        <v>5.5881956074833115</v>
      </c>
      <c r="G62" s="70">
        <v>4.4069079190567937</v>
      </c>
      <c r="H62" s="72">
        <v>5.6456041055871093</v>
      </c>
    </row>
    <row r="63" spans="1:8" ht="14.25">
      <c r="A63" s="49">
        <v>38991</v>
      </c>
      <c r="B63" s="69">
        <v>4.8430684171404454</v>
      </c>
      <c r="C63" s="70">
        <v>6.2543510574664714</v>
      </c>
      <c r="D63" s="70">
        <v>4.1415134320047882</v>
      </c>
      <c r="E63" s="70">
        <v>18.496907472868664</v>
      </c>
      <c r="F63" s="70">
        <v>5.8321067736733578</v>
      </c>
      <c r="G63" s="70">
        <v>4.570048874929765</v>
      </c>
      <c r="H63" s="72">
        <v>5.4652167114289263</v>
      </c>
    </row>
    <row r="64" spans="1:8" ht="14.25">
      <c r="A64" s="49">
        <v>38961</v>
      </c>
      <c r="B64" s="69">
        <v>4.8763798734591726</v>
      </c>
      <c r="C64" s="70">
        <v>7.7542172106448852</v>
      </c>
      <c r="D64" s="70">
        <v>4.1376607181855354</v>
      </c>
      <c r="E64" s="70">
        <v>18.323503565349853</v>
      </c>
      <c r="F64" s="70">
        <v>5.9889745722314398</v>
      </c>
      <c r="G64" s="70">
        <v>2.2517931229922876</v>
      </c>
      <c r="H64" s="72">
        <v>6.1448474911083721</v>
      </c>
    </row>
    <row r="65" spans="1:8" ht="14.25">
      <c r="A65" s="49">
        <v>38930</v>
      </c>
      <c r="B65" s="69">
        <v>4.8670078873245126</v>
      </c>
      <c r="C65" s="70">
        <v>6.6248020623513035</v>
      </c>
      <c r="D65" s="70">
        <v>4.2595845328392672</v>
      </c>
      <c r="E65" s="70">
        <v>18.619414621205625</v>
      </c>
      <c r="F65" s="70">
        <v>4.6558211790118946</v>
      </c>
      <c r="G65" s="70">
        <v>4.4134562744893007</v>
      </c>
      <c r="H65" s="72">
        <v>5.6498119406732679</v>
      </c>
    </row>
    <row r="66" spans="1:8" ht="14.25">
      <c r="A66" s="49">
        <v>38899</v>
      </c>
      <c r="B66" s="69">
        <v>4.9256365658998771</v>
      </c>
      <c r="C66" s="70">
        <v>6.6918498752500106</v>
      </c>
      <c r="D66" s="70">
        <v>4.1963182081467343</v>
      </c>
      <c r="E66" s="70">
        <v>18.496867870585657</v>
      </c>
      <c r="F66" s="70">
        <v>6.1718320840314256</v>
      </c>
      <c r="G66" s="70">
        <v>4.2387551644258146</v>
      </c>
      <c r="H66" s="72">
        <v>5.6916459852564261</v>
      </c>
    </row>
    <row r="67" spans="1:8" ht="14.25">
      <c r="A67" s="49">
        <v>38869</v>
      </c>
      <c r="B67" s="69">
        <v>4.8199861456001125</v>
      </c>
      <c r="C67" s="70">
        <v>6.466275991780873</v>
      </c>
      <c r="D67" s="70">
        <v>4.2050475055155934</v>
      </c>
      <c r="E67" s="70">
        <v>18.611453129080896</v>
      </c>
      <c r="F67" s="70">
        <v>4.7508713561470222</v>
      </c>
      <c r="G67" s="70">
        <v>4.2556670932639031</v>
      </c>
      <c r="H67" s="72">
        <v>5.5495926674095655</v>
      </c>
    </row>
    <row r="68" spans="1:8" ht="14.25">
      <c r="A68" s="49">
        <v>38838</v>
      </c>
      <c r="B68" s="69">
        <v>4.8634159310349885</v>
      </c>
      <c r="C68" s="70">
        <v>6.7263803984773478</v>
      </c>
      <c r="D68" s="70">
        <v>4.2725118692990813</v>
      </c>
      <c r="E68" s="70">
        <v>18.703818686573211</v>
      </c>
      <c r="F68" s="70">
        <v>5.9404778356376058</v>
      </c>
      <c r="G68" s="70">
        <v>4.2661783073873787</v>
      </c>
      <c r="H68" s="72">
        <v>5.7139741459504538</v>
      </c>
    </row>
    <row r="69" spans="1:8" ht="14.25">
      <c r="A69" s="49">
        <v>38808</v>
      </c>
      <c r="B69" s="69">
        <v>4.7244286327628648</v>
      </c>
      <c r="C69" s="70">
        <v>6.7831461520695111</v>
      </c>
      <c r="D69" s="70">
        <v>4.7118762659436086</v>
      </c>
      <c r="E69" s="70">
        <v>18.415468649309108</v>
      </c>
      <c r="F69" s="70">
        <v>5.0657070194622618</v>
      </c>
      <c r="G69" s="70">
        <v>4.1428355406072868</v>
      </c>
      <c r="H69" s="72">
        <v>5.7815003914072784</v>
      </c>
    </row>
    <row r="70" spans="1:8" ht="14.25">
      <c r="A70" s="49">
        <v>38777</v>
      </c>
      <c r="B70" s="69">
        <v>4.920802243149101</v>
      </c>
      <c r="C70" s="70">
        <v>6.5481629486150661</v>
      </c>
      <c r="D70" s="70">
        <v>2.508816025795535</v>
      </c>
      <c r="E70" s="70">
        <v>18.248482994797889</v>
      </c>
      <c r="F70" s="70">
        <v>5.3924225837889121</v>
      </c>
      <c r="G70" s="70">
        <v>4.3350126121939585</v>
      </c>
      <c r="H70" s="72">
        <v>5.295951202531203</v>
      </c>
    </row>
    <row r="71" spans="1:8" ht="14.25">
      <c r="A71" s="49">
        <v>38749</v>
      </c>
      <c r="B71" s="69">
        <v>4.61815259215303</v>
      </c>
      <c r="C71" s="70">
        <v>6.8299430224628699</v>
      </c>
      <c r="D71" s="70">
        <v>5.6930630163325873</v>
      </c>
      <c r="E71" s="70">
        <v>19.953688564758657</v>
      </c>
      <c r="F71" s="70">
        <v>7.1060616478399483</v>
      </c>
      <c r="G71" s="70">
        <v>4.6351353692444297</v>
      </c>
      <c r="H71" s="72">
        <v>6.0295326007366521</v>
      </c>
    </row>
    <row r="72" spans="1:8" ht="14.25">
      <c r="A72" s="49">
        <v>38718</v>
      </c>
      <c r="B72" s="69">
        <v>4.8804807405937112</v>
      </c>
      <c r="C72" s="70">
        <v>6.7424073811015246</v>
      </c>
      <c r="D72" s="70">
        <v>4.4731131246392799</v>
      </c>
      <c r="E72" s="70">
        <v>18.549943384476897</v>
      </c>
      <c r="F72" s="70">
        <v>5.6919179036247485</v>
      </c>
      <c r="G72" s="70">
        <v>4.003120350316645</v>
      </c>
      <c r="H72" s="72">
        <v>5.7875181419404953</v>
      </c>
    </row>
    <row r="73" spans="1:8" ht="14.25">
      <c r="A73" s="49">
        <v>38687</v>
      </c>
      <c r="B73" s="69">
        <v>4.7552626941263023</v>
      </c>
      <c r="C73" s="70">
        <v>6.9479158498939597</v>
      </c>
      <c r="D73" s="70">
        <v>4.0998262492415147</v>
      </c>
      <c r="E73" s="70">
        <v>17.733629175877148</v>
      </c>
      <c r="F73" s="70">
        <v>5.7048247977871398</v>
      </c>
      <c r="G73" s="70">
        <v>4.0116780226211306</v>
      </c>
      <c r="H73" s="72">
        <v>5.710170188176507</v>
      </c>
    </row>
    <row r="74" spans="1:8" ht="14.25">
      <c r="A74" s="49">
        <v>38657</v>
      </c>
      <c r="B74" s="69">
        <v>4.8758860055832871</v>
      </c>
      <c r="C74" s="70">
        <v>6.3295785251471841</v>
      </c>
      <c r="D74" s="70">
        <v>4.0899544817715068</v>
      </c>
      <c r="E74" s="70">
        <v>18.516043343992383</v>
      </c>
      <c r="F74" s="70">
        <v>5.4447132317129627</v>
      </c>
      <c r="G74" s="70">
        <v>4.2408890606398693</v>
      </c>
      <c r="H74" s="72">
        <v>5.4920763579081999</v>
      </c>
    </row>
    <row r="75" spans="1:8" ht="14.25">
      <c r="A75" s="49">
        <v>38626</v>
      </c>
      <c r="B75" s="69">
        <v>4.7969183326037177</v>
      </c>
      <c r="C75" s="70">
        <v>6.787232443651714</v>
      </c>
      <c r="D75" s="70">
        <v>4.3942335502829524</v>
      </c>
      <c r="E75" s="70">
        <v>18.809388114562029</v>
      </c>
      <c r="F75" s="70">
        <v>6.2261282499802597</v>
      </c>
      <c r="G75" s="70">
        <v>4.234826197333903</v>
      </c>
      <c r="H75" s="72">
        <v>5.7224856055480471</v>
      </c>
    </row>
    <row r="76" spans="1:8" ht="14.25">
      <c r="A76" s="49">
        <v>38596</v>
      </c>
      <c r="B76" s="69">
        <v>4.8594928561041542</v>
      </c>
      <c r="C76" s="70">
        <v>6.3016811254095488</v>
      </c>
      <c r="D76" s="70">
        <v>4.1836317097167823</v>
      </c>
      <c r="E76" s="70">
        <v>18.493405817053709</v>
      </c>
      <c r="F76" s="70">
        <v>4.1299877252702375</v>
      </c>
      <c r="G76" s="70">
        <v>4.3119332285118581</v>
      </c>
      <c r="H76" s="72">
        <v>5.4824627168167943</v>
      </c>
    </row>
    <row r="77" spans="1:8" ht="14.25">
      <c r="A77" s="49">
        <v>38565</v>
      </c>
      <c r="B77" s="69">
        <v>4.7083642208349055</v>
      </c>
      <c r="C77" s="70">
        <v>6.6841932844785141</v>
      </c>
      <c r="D77" s="70">
        <v>4.3476363758492926</v>
      </c>
      <c r="E77" s="70">
        <v>19.149447443484405</v>
      </c>
      <c r="F77" s="70">
        <v>5.8447992237906892</v>
      </c>
      <c r="G77" s="70">
        <v>4.0910246832967552</v>
      </c>
      <c r="H77" s="72">
        <v>5.6099939621474073</v>
      </c>
    </row>
    <row r="78" spans="1:8" ht="14.25">
      <c r="A78" s="49">
        <v>38534</v>
      </c>
      <c r="B78" s="69">
        <v>4.9056440386660203</v>
      </c>
      <c r="C78" s="70">
        <v>6.5976111068979044</v>
      </c>
      <c r="D78" s="70">
        <v>4.6963588621199541</v>
      </c>
      <c r="E78" s="70">
        <v>18.744562577174531</v>
      </c>
      <c r="F78" s="70">
        <v>5.2600782185117145</v>
      </c>
      <c r="G78" s="70">
        <v>3.954826679908984</v>
      </c>
      <c r="H78" s="72">
        <v>5.745072121781778</v>
      </c>
    </row>
    <row r="79" spans="1:8" ht="14.25">
      <c r="A79" s="49">
        <v>38504</v>
      </c>
      <c r="B79" s="69">
        <v>4.8008084604379837</v>
      </c>
      <c r="C79" s="70">
        <v>6.6237932995212123</v>
      </c>
      <c r="D79" s="70">
        <v>4.1145498830843792</v>
      </c>
      <c r="E79" s="70">
        <v>18.680568802124004</v>
      </c>
      <c r="F79" s="70">
        <v>4.9018387290078298</v>
      </c>
      <c r="G79" s="70">
        <v>4.8087785765442277</v>
      </c>
      <c r="H79" s="72">
        <v>5.5735157882538555</v>
      </c>
    </row>
    <row r="80" spans="1:8" ht="14.25">
      <c r="A80" s="49">
        <v>38473</v>
      </c>
      <c r="B80" s="69">
        <v>4.9166215178152815</v>
      </c>
      <c r="C80" s="70">
        <v>6.6665194771035718</v>
      </c>
      <c r="D80" s="70">
        <v>4.3924983099498727</v>
      </c>
      <c r="E80" s="70">
        <v>18.458401833090875</v>
      </c>
      <c r="F80" s="70">
        <v>5.567337855807156</v>
      </c>
      <c r="G80" s="70">
        <v>4.8244220633229604</v>
      </c>
      <c r="H80" s="72">
        <v>5.7153431320329799</v>
      </c>
    </row>
    <row r="81" spans="1:8" ht="14.25">
      <c r="A81" s="49">
        <v>38443</v>
      </c>
      <c r="B81" s="69">
        <v>4.8256141381623481</v>
      </c>
      <c r="C81" s="70">
        <v>6.8750179887159746</v>
      </c>
      <c r="D81" s="70">
        <v>4.3140618620839284</v>
      </c>
      <c r="E81" s="70">
        <v>18.527880805230591</v>
      </c>
      <c r="F81" s="70">
        <v>5.8053317360879619</v>
      </c>
      <c r="G81" s="70">
        <v>5.1146456187774314</v>
      </c>
      <c r="H81" s="72">
        <v>5.7240213767110868</v>
      </c>
    </row>
    <row r="82" spans="1:8" ht="14.25">
      <c r="A82" s="49">
        <v>38412</v>
      </c>
      <c r="B82" s="69">
        <v>4.2406278893126359</v>
      </c>
      <c r="C82" s="70">
        <v>6.0473660939535936</v>
      </c>
      <c r="D82" s="70">
        <v>3.5653964444598132</v>
      </c>
      <c r="E82" s="70">
        <v>17.274618968504058</v>
      </c>
      <c r="F82" s="70">
        <v>5.4636096404801657</v>
      </c>
      <c r="G82" s="70">
        <v>4.9392808063463196</v>
      </c>
      <c r="H82" s="72">
        <v>5.0512452851708041</v>
      </c>
    </row>
    <row r="83" spans="1:8" ht="14.25">
      <c r="A83" s="49">
        <v>38384</v>
      </c>
      <c r="B83" s="69">
        <v>5.3837578132531263</v>
      </c>
      <c r="C83" s="70">
        <v>7.3051847354986359</v>
      </c>
      <c r="D83" s="70">
        <v>4.4062805998412964</v>
      </c>
      <c r="E83" s="70">
        <v>20.188826413462337</v>
      </c>
      <c r="F83" s="70">
        <v>4.8189533589958415</v>
      </c>
      <c r="G83" s="70">
        <v>5.1551804697903512</v>
      </c>
      <c r="H83" s="72">
        <v>6.1913092637282885</v>
      </c>
    </row>
    <row r="84" spans="1:8" ht="14.25">
      <c r="A84" s="49">
        <v>38353</v>
      </c>
      <c r="B84" s="69">
        <v>4.9003488584922374</v>
      </c>
      <c r="C84" s="70">
        <v>7.0224834301195411</v>
      </c>
      <c r="D84" s="70">
        <v>4.335550386474174</v>
      </c>
      <c r="E84" s="70">
        <v>18.661053982205555</v>
      </c>
      <c r="F84" s="70">
        <v>5.8110376231000895</v>
      </c>
      <c r="G84" s="70">
        <v>6.9915776921917194</v>
      </c>
      <c r="H84" s="72">
        <v>5.8613939054248645</v>
      </c>
    </row>
    <row r="85" spans="1:8" ht="14.25">
      <c r="A85" s="49">
        <v>38322</v>
      </c>
      <c r="B85" s="69">
        <v>4.8881817765972748</v>
      </c>
      <c r="C85" s="70">
        <v>6.7101658109858162</v>
      </c>
      <c r="D85" s="70">
        <v>3.8596301364452739</v>
      </c>
      <c r="E85" s="70">
        <v>18.486024662196389</v>
      </c>
      <c r="F85" s="70">
        <v>5.5516274915019244</v>
      </c>
      <c r="G85" s="70">
        <v>4.498992658080188</v>
      </c>
      <c r="H85" s="72">
        <v>5.5939785965504436</v>
      </c>
    </row>
    <row r="86" spans="1:8" ht="14.25">
      <c r="A86" s="49">
        <v>38292</v>
      </c>
      <c r="B86" s="69">
        <v>4.8186631281317265</v>
      </c>
      <c r="C86" s="70">
        <v>6.5128845720616262</v>
      </c>
      <c r="D86" s="70">
        <v>3.9610545335891292</v>
      </c>
      <c r="E86" s="70">
        <v>18.199551606087716</v>
      </c>
      <c r="F86" s="70">
        <v>4.1772165548773916</v>
      </c>
      <c r="G86" s="70">
        <v>5.0051551830884566</v>
      </c>
      <c r="H86" s="72">
        <v>5.5114643868037572</v>
      </c>
    </row>
    <row r="87" spans="1:8" ht="14.25">
      <c r="A87" s="49">
        <v>38261</v>
      </c>
      <c r="B87" s="69">
        <v>4.7330766717735635</v>
      </c>
      <c r="C87" s="70">
        <v>6.8456318141282209</v>
      </c>
      <c r="D87" s="70">
        <v>4.1515112955571292</v>
      </c>
      <c r="E87" s="70">
        <v>19.081117544190569</v>
      </c>
      <c r="F87" s="70">
        <v>5.9250558752199343</v>
      </c>
      <c r="G87" s="70">
        <v>5.3824254685336035</v>
      </c>
      <c r="H87" s="72">
        <v>5.685228321991179</v>
      </c>
    </row>
    <row r="88" spans="1:8" ht="14.25">
      <c r="A88" s="49">
        <v>38231</v>
      </c>
      <c r="B88" s="69">
        <v>4.8800351042631895</v>
      </c>
      <c r="C88" s="70">
        <v>6.7070007928185973</v>
      </c>
      <c r="D88" s="70">
        <v>4.4622094823587686</v>
      </c>
      <c r="E88" s="70">
        <v>19.939316647483906</v>
      </c>
      <c r="F88" s="70">
        <v>5.4522619987133094</v>
      </c>
      <c r="G88" s="70">
        <v>4.5992280410195914</v>
      </c>
      <c r="H88" s="72">
        <v>5.7618775827719597</v>
      </c>
    </row>
    <row r="89" spans="1:8" ht="14.25">
      <c r="A89" s="49">
        <v>38200</v>
      </c>
      <c r="B89" s="69">
        <v>4.8502288370756332</v>
      </c>
      <c r="C89" s="70">
        <v>6.7304073516351899</v>
      </c>
      <c r="D89" s="70">
        <v>3.9700390503913296</v>
      </c>
      <c r="E89" s="70">
        <v>16.242319543848915</v>
      </c>
      <c r="F89" s="70">
        <v>5.4778549110276558</v>
      </c>
      <c r="G89" s="70">
        <v>4.7121200612791334</v>
      </c>
      <c r="H89" s="72">
        <v>5.5626449028649549</v>
      </c>
    </row>
    <row r="90" spans="1:8" ht="14.25">
      <c r="A90" s="49">
        <v>38169</v>
      </c>
      <c r="B90" s="69">
        <v>4.8475391217778752</v>
      </c>
      <c r="C90" s="70">
        <v>6.5642904658935768</v>
      </c>
      <c r="D90" s="70">
        <v>4.2130855106491616</v>
      </c>
      <c r="E90" s="70">
        <v>21.064132828415925</v>
      </c>
      <c r="F90" s="70">
        <v>5.2551943124025415</v>
      </c>
      <c r="G90" s="70">
        <v>4.3194333576007411</v>
      </c>
      <c r="H90" s="72">
        <v>5.5889300379866027</v>
      </c>
    </row>
    <row r="91" spans="1:8" ht="14.25">
      <c r="A91" s="49">
        <v>38139</v>
      </c>
      <c r="B91" s="69">
        <v>4.8048707356877234</v>
      </c>
      <c r="C91" s="70">
        <v>6.8645370146494145</v>
      </c>
      <c r="D91" s="70">
        <v>4.0020589588042448</v>
      </c>
      <c r="E91" s="70">
        <v>18.731139507613939</v>
      </c>
      <c r="F91" s="70">
        <v>4.9966405409417813</v>
      </c>
      <c r="G91" s="70">
        <v>5.9807676187636591</v>
      </c>
      <c r="H91" s="72">
        <v>5.6615902173827148</v>
      </c>
    </row>
    <row r="92" spans="1:8" ht="14.25">
      <c r="A92" s="49">
        <v>38108</v>
      </c>
      <c r="B92" s="69">
        <v>4.8839198179967385</v>
      </c>
      <c r="C92" s="70">
        <v>6.7370147378644232</v>
      </c>
      <c r="D92" s="70">
        <v>4.1256339978892766</v>
      </c>
      <c r="E92" s="70">
        <v>18.581951210842011</v>
      </c>
      <c r="F92" s="70">
        <v>6.2852197225168744</v>
      </c>
      <c r="G92" s="70">
        <v>4.8334512133812373</v>
      </c>
      <c r="H92" s="72">
        <v>5.6735572044994171</v>
      </c>
    </row>
    <row r="93" spans="1:8" ht="14.25">
      <c r="A93" s="49">
        <v>38078</v>
      </c>
      <c r="B93" s="69">
        <v>4.8437360713333772</v>
      </c>
      <c r="C93" s="70">
        <v>5.4772947981683116</v>
      </c>
      <c r="D93" s="70">
        <v>4.0830181411433362</v>
      </c>
      <c r="E93" s="70">
        <v>18.568117942446069</v>
      </c>
      <c r="F93" s="70">
        <v>5.2498192451526551</v>
      </c>
      <c r="G93" s="70">
        <v>4.4380338345396462</v>
      </c>
      <c r="H93" s="72">
        <v>5.1306935036080166</v>
      </c>
    </row>
    <row r="94" spans="1:8" ht="14.25">
      <c r="A94" s="49">
        <v>38047</v>
      </c>
      <c r="B94" s="69">
        <v>4.8057726614429805</v>
      </c>
      <c r="C94" s="70">
        <v>7.9037898785478751</v>
      </c>
      <c r="D94" s="70">
        <v>4.1146615095079966</v>
      </c>
      <c r="E94" s="70">
        <v>18.335357854932248</v>
      </c>
      <c r="F94" s="70">
        <v>6.3058224310905269</v>
      </c>
      <c r="G94" s="70">
        <v>4.4753201618743761</v>
      </c>
      <c r="H94" s="72">
        <v>6.1675994933420322</v>
      </c>
    </row>
    <row r="95" spans="1:8" ht="14.25">
      <c r="A95" s="49">
        <v>38018</v>
      </c>
      <c r="B95" s="69">
        <v>4.6702552215498843</v>
      </c>
      <c r="C95" s="70">
        <v>6.5516599038670718</v>
      </c>
      <c r="D95" s="70">
        <v>4.0033389359301719</v>
      </c>
      <c r="E95" s="70">
        <v>18.249914635467889</v>
      </c>
      <c r="F95" s="70">
        <v>2.7624743759398247</v>
      </c>
      <c r="G95" s="70">
        <v>4.1248901019401734</v>
      </c>
      <c r="H95" s="72">
        <v>5.4781441596397622</v>
      </c>
    </row>
    <row r="96" spans="1:8" ht="14.25">
      <c r="A96" s="49">
        <v>37987</v>
      </c>
      <c r="B96" s="69">
        <v>4.82099613487539</v>
      </c>
      <c r="C96" s="70">
        <v>6.7329984738746127</v>
      </c>
      <c r="D96" s="70">
        <v>4.7823536080745912</v>
      </c>
      <c r="E96" s="70">
        <v>19.881631157191741</v>
      </c>
      <c r="F96" s="70">
        <v>7.0315240365157168</v>
      </c>
      <c r="G96" s="70">
        <v>4.4304517331977289</v>
      </c>
      <c r="H96" s="72">
        <v>5.823823173826475</v>
      </c>
    </row>
    <row r="97" spans="1:8" ht="14.25">
      <c r="A97" s="49">
        <v>37956</v>
      </c>
      <c r="B97" s="69">
        <v>4.562276431680953</v>
      </c>
      <c r="C97" s="70">
        <v>6.9932084986710201</v>
      </c>
      <c r="D97" s="70">
        <v>4.276898073765393</v>
      </c>
      <c r="E97" s="70">
        <v>18.031504076389368</v>
      </c>
      <c r="F97" s="70">
        <v>5.8361406208577691</v>
      </c>
      <c r="G97" s="70">
        <v>4.1426254387032513</v>
      </c>
      <c r="H97" s="72">
        <v>5.6617604857468633</v>
      </c>
    </row>
    <row r="98" spans="1:8" ht="14.25">
      <c r="A98" s="49">
        <v>37926</v>
      </c>
      <c r="B98" s="69">
        <v>4.7621317069471401</v>
      </c>
      <c r="C98" s="70">
        <v>6.6742306901450705</v>
      </c>
      <c r="D98" s="70">
        <v>3.9409612843708621</v>
      </c>
      <c r="E98" s="70">
        <v>18.740933596514925</v>
      </c>
      <c r="F98" s="70">
        <v>7.7613451041129604</v>
      </c>
      <c r="G98" s="70">
        <v>4.1500135230993171</v>
      </c>
      <c r="H98" s="72">
        <v>5.6177809888464996</v>
      </c>
    </row>
    <row r="99" spans="1:8" ht="14.25">
      <c r="A99" s="49">
        <v>37895</v>
      </c>
      <c r="B99" s="69">
        <v>4.659562429408763</v>
      </c>
      <c r="C99" s="70">
        <v>6.8393632102902888</v>
      </c>
      <c r="D99" s="70">
        <v>4.1743817459298684</v>
      </c>
      <c r="E99" s="70">
        <v>18.262984135942169</v>
      </c>
      <c r="F99" s="70">
        <v>4.2669662223328535</v>
      </c>
      <c r="G99" s="70">
        <v>4.2170416642164996</v>
      </c>
      <c r="H99" s="72">
        <v>5.574864556640569</v>
      </c>
    </row>
    <row r="100" spans="1:8" ht="14.25">
      <c r="A100" s="49">
        <v>37865</v>
      </c>
      <c r="B100" s="69">
        <v>4.6332452482877633</v>
      </c>
      <c r="C100" s="70">
        <v>6.7099512398491985</v>
      </c>
      <c r="D100" s="70">
        <v>4.304547740884491</v>
      </c>
      <c r="E100" s="70">
        <v>19.02817989230028</v>
      </c>
      <c r="F100" s="70">
        <v>5.3131570425015093</v>
      </c>
      <c r="G100" s="70">
        <v>4.467663877554668</v>
      </c>
      <c r="H100" s="72">
        <v>5.6088539001182189</v>
      </c>
    </row>
    <row r="101" spans="1:8" ht="14.25">
      <c r="A101" s="49">
        <v>37834</v>
      </c>
      <c r="B101" s="69">
        <v>4.8346163982118444</v>
      </c>
      <c r="C101" s="70">
        <v>6.4018467462439137</v>
      </c>
      <c r="D101" s="70">
        <v>4.1798395528365946</v>
      </c>
      <c r="E101" s="70">
        <v>18.469634000497575</v>
      </c>
      <c r="F101" s="70">
        <v>5.2688711459510307</v>
      </c>
      <c r="G101" s="70">
        <v>3.9350354319805945</v>
      </c>
      <c r="H101" s="72">
        <v>5.5347380956834691</v>
      </c>
    </row>
    <row r="102" spans="1:8" ht="14.25">
      <c r="A102" s="49">
        <v>37803</v>
      </c>
      <c r="B102" s="69">
        <v>4.811903118564036</v>
      </c>
      <c r="C102" s="70">
        <v>6.7407975125216</v>
      </c>
      <c r="D102" s="70">
        <v>4.2330712631364857</v>
      </c>
      <c r="E102" s="70">
        <v>18.049128044771447</v>
      </c>
      <c r="F102" s="70">
        <v>10.176164416495826</v>
      </c>
      <c r="G102" s="70">
        <v>4.3491648899540944</v>
      </c>
      <c r="H102" s="72">
        <v>5.6311628370495166</v>
      </c>
    </row>
    <row r="103" spans="1:8" ht="14.25">
      <c r="A103" s="49">
        <v>37773</v>
      </c>
      <c r="B103" s="69">
        <v>4.8433063616804164</v>
      </c>
      <c r="C103" s="70">
        <v>6.7607736241216241</v>
      </c>
      <c r="D103" s="70">
        <v>4.4883352700753356</v>
      </c>
      <c r="E103" s="70">
        <v>19.369283434334093</v>
      </c>
      <c r="F103" s="70">
        <v>7.2843179049939106</v>
      </c>
      <c r="G103" s="70">
        <v>4.2645363699744365</v>
      </c>
      <c r="H103" s="72">
        <v>5.7646038632429928</v>
      </c>
    </row>
    <row r="104" spans="1:8" ht="14.25">
      <c r="A104" s="49">
        <v>37742</v>
      </c>
      <c r="B104" s="69">
        <v>4.75765267318996</v>
      </c>
      <c r="C104" s="70">
        <v>6.5757752617893264</v>
      </c>
      <c r="D104" s="70">
        <v>4.2012682404125012</v>
      </c>
      <c r="E104" s="70">
        <v>18.809750659750662</v>
      </c>
      <c r="F104" s="70">
        <v>-7.7341164186896378</v>
      </c>
      <c r="G104" s="70">
        <v>4.0288767923526283</v>
      </c>
      <c r="H104" s="72">
        <v>5.5588468447830568</v>
      </c>
    </row>
    <row r="105" spans="1:8" ht="14.25">
      <c r="A105" s="49">
        <v>37712</v>
      </c>
      <c r="B105" s="69">
        <v>4.8120984914188814</v>
      </c>
      <c r="C105" s="70">
        <v>6.8453268379647074</v>
      </c>
      <c r="D105" s="70">
        <v>4.2778967642964005</v>
      </c>
      <c r="E105" s="70">
        <v>18.044160482374767</v>
      </c>
      <c r="F105" s="70">
        <v>4.5721402949382224</v>
      </c>
      <c r="G105" s="70">
        <v>4.2972222222222225</v>
      </c>
      <c r="H105" s="72">
        <v>5.7273190923305117</v>
      </c>
    </row>
    <row r="106" spans="1:8" ht="14.25">
      <c r="A106" s="49">
        <v>37681</v>
      </c>
      <c r="B106" s="69">
        <v>4.7220364172186713</v>
      </c>
      <c r="C106" s="70">
        <v>6.7137787220123704</v>
      </c>
      <c r="D106" s="70">
        <v>4.6187121838038951</v>
      </c>
      <c r="E106" s="70">
        <v>19.179942943910184</v>
      </c>
      <c r="F106" s="70">
        <v>5.6198036006546648</v>
      </c>
      <c r="G106" s="70">
        <v>4.202669537136706</v>
      </c>
      <c r="H106" s="72">
        <v>5.7330381332303881</v>
      </c>
    </row>
    <row r="107" spans="1:8" ht="14.25">
      <c r="A107" s="49">
        <v>37653</v>
      </c>
      <c r="B107" s="69">
        <v>4.7801621941642312</v>
      </c>
      <c r="C107" s="70">
        <v>6.6588063827975539</v>
      </c>
      <c r="D107" s="70">
        <v>4.3383448688665887</v>
      </c>
      <c r="E107" s="70">
        <v>18.501941559071934</v>
      </c>
      <c r="F107" s="70">
        <v>6.0504160363086239</v>
      </c>
      <c r="G107" s="70">
        <v>4.2031217811583863</v>
      </c>
      <c r="H107" s="72">
        <v>5.6531011954737078</v>
      </c>
    </row>
    <row r="108" spans="1:8" ht="14.25">
      <c r="A108" s="49">
        <v>37622</v>
      </c>
      <c r="B108" s="69">
        <v>4.6893338569574876</v>
      </c>
      <c r="C108" s="70">
        <v>6.8813164832298641</v>
      </c>
      <c r="D108" s="70">
        <v>4.7731010216175749</v>
      </c>
      <c r="E108" s="70">
        <v>18.213614810693556</v>
      </c>
      <c r="F108" s="70">
        <v>5.1064640823137761</v>
      </c>
      <c r="G108" s="70">
        <v>4.1617754920755807</v>
      </c>
      <c r="H108" s="72">
        <v>5.7677148655271608</v>
      </c>
    </row>
    <row r="109" spans="1:8" ht="14.25">
      <c r="A109" s="49">
        <v>37591</v>
      </c>
      <c r="B109" s="69">
        <v>4.8285141817652759</v>
      </c>
      <c r="C109" s="70">
        <v>6.729262402232207</v>
      </c>
      <c r="D109" s="70">
        <v>4.5703916671057101</v>
      </c>
      <c r="E109" s="70">
        <v>18.055365907672616</v>
      </c>
      <c r="F109" s="70">
        <v>5.5624692287970809</v>
      </c>
      <c r="G109" s="70">
        <v>4.1422392054794717</v>
      </c>
      <c r="H109" s="72">
        <v>5.7326791243061725</v>
      </c>
    </row>
    <row r="110" spans="1:8" ht="14.25">
      <c r="A110" s="49">
        <v>37561</v>
      </c>
      <c r="B110" s="69">
        <v>4.8319816216448546</v>
      </c>
      <c r="C110" s="70">
        <v>6.695649124930461</v>
      </c>
      <c r="D110" s="70">
        <v>4.4831336119597038</v>
      </c>
      <c r="E110" s="70">
        <v>18.731092180973683</v>
      </c>
      <c r="F110" s="70">
        <v>5.717788948208999</v>
      </c>
      <c r="G110" s="70">
        <v>4.0201823152060117</v>
      </c>
      <c r="H110" s="72">
        <v>5.7049356833981806</v>
      </c>
    </row>
    <row r="111" spans="1:8" ht="14.25">
      <c r="A111" s="49">
        <v>37530</v>
      </c>
      <c r="B111" s="69">
        <v>4.8929588765960705</v>
      </c>
      <c r="C111" s="70">
        <v>6.7766141587142794</v>
      </c>
      <c r="D111" s="70">
        <v>4.4538211704965391</v>
      </c>
      <c r="E111" s="70">
        <v>19.108093108140363</v>
      </c>
      <c r="F111" s="70">
        <v>5.6041985304556938</v>
      </c>
      <c r="G111" s="70">
        <v>4.1624519312222681</v>
      </c>
      <c r="H111" s="72">
        <v>5.753450502711412</v>
      </c>
    </row>
    <row r="112" spans="1:8" ht="14.25">
      <c r="A112" s="49">
        <v>37500</v>
      </c>
      <c r="B112" s="69">
        <v>4.8357554170996204</v>
      </c>
      <c r="C112" s="70">
        <v>6.5527069290190605</v>
      </c>
      <c r="D112" s="70">
        <v>4.3854621902960069</v>
      </c>
      <c r="E112" s="70">
        <v>18.294567583387121</v>
      </c>
      <c r="F112" s="70">
        <v>6.814962026420619</v>
      </c>
      <c r="G112" s="70">
        <v>4.2638566894956451</v>
      </c>
      <c r="H112" s="72">
        <v>5.6039959866704132</v>
      </c>
    </row>
    <row r="113" spans="1:8" ht="14.25">
      <c r="A113" s="49">
        <v>37469</v>
      </c>
      <c r="B113" s="69">
        <v>4.8530206750874365</v>
      </c>
      <c r="C113" s="70">
        <v>6.854739998288208</v>
      </c>
      <c r="D113" s="70">
        <v>4.4482363311218531</v>
      </c>
      <c r="E113" s="70">
        <v>18.775768918888943</v>
      </c>
      <c r="F113" s="70">
        <v>5.3469128272315443</v>
      </c>
      <c r="G113" s="70">
        <v>3.8842318920062424</v>
      </c>
      <c r="H113" s="72">
        <v>5.7696313730645263</v>
      </c>
    </row>
    <row r="114" spans="1:8" ht="14.25">
      <c r="A114" s="49">
        <v>37438</v>
      </c>
      <c r="B114" s="69">
        <v>4.8548908382187754</v>
      </c>
      <c r="C114" s="70">
        <v>6.7174032844178724</v>
      </c>
      <c r="D114" s="70">
        <v>4.5961854073895241</v>
      </c>
      <c r="E114" s="70">
        <v>18.885075018479775</v>
      </c>
      <c r="F114" s="70">
        <v>6.0718164857752992</v>
      </c>
      <c r="G114" s="70">
        <v>4.1068828766785765</v>
      </c>
      <c r="H114" s="72">
        <v>5.7110832955629292</v>
      </c>
    </row>
    <row r="115" spans="1:8" ht="14.25">
      <c r="A115" s="49">
        <v>37408</v>
      </c>
      <c r="B115" s="69">
        <v>4.8272443117330104</v>
      </c>
      <c r="C115" s="70">
        <v>6.7323397833251457</v>
      </c>
      <c r="D115" s="70">
        <v>4.4314605028266927</v>
      </c>
      <c r="E115" s="70">
        <v>18.74102902975892</v>
      </c>
      <c r="F115" s="70">
        <v>7.1129022277227723</v>
      </c>
      <c r="G115" s="70">
        <v>2.8609865470852021</v>
      </c>
      <c r="H115" s="72">
        <v>5.6904810045240657</v>
      </c>
    </row>
    <row r="116" spans="1:8" ht="14.25">
      <c r="A116" s="49">
        <v>37377</v>
      </c>
      <c r="B116" s="69">
        <v>4.8639777707235563</v>
      </c>
      <c r="C116" s="70">
        <v>6.5697619301229526</v>
      </c>
      <c r="D116" s="70">
        <v>4.6091415449044781</v>
      </c>
      <c r="E116" s="70">
        <v>18.704508309613445</v>
      </c>
      <c r="F116" s="70">
        <v>5.4442433019551046</v>
      </c>
      <c r="G116" s="70">
        <v>7.1750544522741837</v>
      </c>
      <c r="H116" s="72">
        <v>5.7354985610500258</v>
      </c>
    </row>
    <row r="117" spans="1:8" ht="14.25">
      <c r="A117" s="49">
        <v>37347</v>
      </c>
      <c r="B117" s="69">
        <v>4.8817575968670948</v>
      </c>
      <c r="C117" s="70">
        <v>6.9169875426457477</v>
      </c>
      <c r="D117" s="70">
        <v>4.6006802096529276</v>
      </c>
      <c r="E117" s="70">
        <v>21.055431582945587</v>
      </c>
      <c r="F117" s="70">
        <v>8.923121149897332</v>
      </c>
      <c r="G117" s="70">
        <v>4.0572703238598811</v>
      </c>
      <c r="H117" s="72">
        <v>5.8928275022010732</v>
      </c>
    </row>
    <row r="118" spans="1:8" ht="14.25">
      <c r="A118" s="49">
        <v>37316</v>
      </c>
      <c r="B118" s="69">
        <v>4.7900379337409422</v>
      </c>
      <c r="C118" s="70">
        <v>6.7522383417445875</v>
      </c>
      <c r="D118" s="70">
        <v>4.4585628462686833</v>
      </c>
      <c r="E118" s="70">
        <v>14.116022198353026</v>
      </c>
      <c r="F118" s="70">
        <v>4.6577855382087101</v>
      </c>
      <c r="G118" s="70">
        <v>4.3219434140664772</v>
      </c>
      <c r="H118" s="72">
        <v>5.6819150821562845</v>
      </c>
    </row>
    <row r="119" spans="1:8" ht="14.25">
      <c r="A119" s="49">
        <v>37288</v>
      </c>
      <c r="B119" s="69">
        <v>4.8760947186706822</v>
      </c>
      <c r="C119" s="70">
        <v>6.8342339642504486</v>
      </c>
      <c r="D119" s="70">
        <v>4.753344766617813</v>
      </c>
      <c r="E119" s="70">
        <v>18.801149767073049</v>
      </c>
      <c r="F119" s="70">
        <v>5.5312752452394687</v>
      </c>
      <c r="G119" s="70">
        <v>4.6107243429286608</v>
      </c>
      <c r="H119" s="72">
        <v>5.8630305827499161</v>
      </c>
    </row>
    <row r="120" spans="1:8" ht="14.25">
      <c r="A120" s="49">
        <v>37257</v>
      </c>
      <c r="B120" s="69">
        <v>4.8305146627523774</v>
      </c>
      <c r="C120" s="70">
        <v>6.6614368360891181</v>
      </c>
      <c r="D120" s="70">
        <v>5.0597951741689817</v>
      </c>
      <c r="E120" s="70">
        <v>17.825230558057736</v>
      </c>
      <c r="F120" s="70">
        <v>6.8110896817743489</v>
      </c>
      <c r="G120" s="70">
        <v>2.7671548910981256</v>
      </c>
      <c r="H120" s="72">
        <v>5.8019333676806708</v>
      </c>
    </row>
    <row r="121" spans="1:8" ht="14.25">
      <c r="A121" s="49">
        <v>37226</v>
      </c>
      <c r="B121" s="69">
        <v>5.056677714294981</v>
      </c>
      <c r="C121" s="70">
        <v>6.7663708657546247</v>
      </c>
      <c r="D121" s="70">
        <v>4.5078482873947312</v>
      </c>
      <c r="E121" s="70">
        <v>17.348557926532205</v>
      </c>
      <c r="F121" s="70">
        <v>7.247370304114491</v>
      </c>
      <c r="G121" s="70">
        <v>5.6456694426649587</v>
      </c>
      <c r="H121" s="72">
        <v>5.8263846385854023</v>
      </c>
    </row>
    <row r="122" spans="1:8" ht="14.25">
      <c r="A122" s="49">
        <v>37196</v>
      </c>
      <c r="B122" s="69">
        <v>4.8047519938738938</v>
      </c>
      <c r="C122" s="70">
        <v>6.694069486841542</v>
      </c>
      <c r="D122" s="70">
        <v>4.7096952457326227</v>
      </c>
      <c r="E122" s="70">
        <v>38.149738171796052</v>
      </c>
      <c r="F122" s="70">
        <v>4.3741260593220339</v>
      </c>
      <c r="G122" s="70">
        <v>1.8948333333333334</v>
      </c>
      <c r="H122" s="72">
        <v>5.7537233549815463</v>
      </c>
    </row>
    <row r="123" spans="1:8" ht="14.25">
      <c r="A123" s="49">
        <v>37165</v>
      </c>
      <c r="B123" s="69">
        <v>4.7499399398603392</v>
      </c>
      <c r="C123" s="70">
        <v>6.5596590173448837</v>
      </c>
      <c r="D123" s="70">
        <v>4.5246551515631088</v>
      </c>
      <c r="E123" s="70">
        <v>17.757305220010554</v>
      </c>
      <c r="F123" s="70">
        <v>6.390368349249659</v>
      </c>
      <c r="G123" s="70">
        <v>4.3636633663366338</v>
      </c>
      <c r="H123" s="72">
        <v>5.6927449531340146</v>
      </c>
    </row>
    <row r="124" spans="1:8" ht="14.25">
      <c r="A124" s="49">
        <v>37135</v>
      </c>
      <c r="B124" s="69">
        <v>4.8564605229168558</v>
      </c>
      <c r="C124" s="70">
        <v>6.7426845085461418</v>
      </c>
      <c r="D124" s="70">
        <v>4.5232410578852171</v>
      </c>
      <c r="E124" s="70">
        <v>18.986526917579798</v>
      </c>
      <c r="F124" s="70">
        <v>6.3854545454545457</v>
      </c>
      <c r="G124" s="70">
        <v>4.4370572410700939</v>
      </c>
      <c r="H124" s="72">
        <v>5.737577825048521</v>
      </c>
    </row>
    <row r="125" spans="1:8" ht="14.25">
      <c r="A125" s="49">
        <v>37104</v>
      </c>
      <c r="B125" s="69">
        <v>4.8125634385451495</v>
      </c>
      <c r="C125" s="70">
        <v>6.6700487778539514</v>
      </c>
      <c r="D125" s="70">
        <v>4.5779537165239166</v>
      </c>
      <c r="E125" s="70">
        <v>19.504680468046804</v>
      </c>
      <c r="F125" s="70">
        <v>6.0422144317849842</v>
      </c>
      <c r="G125" s="70">
        <v>3.9930132259919495</v>
      </c>
      <c r="H125" s="72">
        <v>5.6812080837418168</v>
      </c>
    </row>
    <row r="126" spans="1:8" ht="14.25">
      <c r="A126" s="49">
        <v>37073</v>
      </c>
      <c r="B126" s="69">
        <v>4.8592599187604089</v>
      </c>
      <c r="C126" s="70">
        <v>6.7881428487578814</v>
      </c>
      <c r="D126" s="70">
        <v>4.6808653870100709</v>
      </c>
      <c r="E126" s="70">
        <v>17.556171612113797</v>
      </c>
      <c r="F126" s="70">
        <v>6.037613454351308</v>
      </c>
      <c r="G126" s="70">
        <v>4.6938244341036359</v>
      </c>
      <c r="H126" s="72">
        <v>5.804596243299688</v>
      </c>
    </row>
    <row r="127" spans="1:8" ht="14.25">
      <c r="A127" s="49">
        <v>37043</v>
      </c>
      <c r="B127" s="69">
        <v>4.8735605299726208</v>
      </c>
      <c r="C127" s="70">
        <v>6.5632696633497272</v>
      </c>
      <c r="D127" s="70">
        <v>4.5615417362959949</v>
      </c>
      <c r="E127" s="70">
        <v>18.665742139897638</v>
      </c>
      <c r="F127" s="70">
        <v>5.9713934174100283</v>
      </c>
      <c r="G127" s="70">
        <v>4.2528594334580436</v>
      </c>
      <c r="H127" s="72">
        <v>5.6826445839371083</v>
      </c>
    </row>
    <row r="128" spans="1:8" ht="14.25">
      <c r="A128" s="49">
        <v>37012</v>
      </c>
      <c r="B128" s="69">
        <v>4.8771751520092037</v>
      </c>
      <c r="C128" s="70">
        <v>6.7400563468650265</v>
      </c>
      <c r="D128" s="70">
        <v>4.5976275752911704</v>
      </c>
      <c r="E128" s="70">
        <v>28.466875055818523</v>
      </c>
      <c r="F128" s="70">
        <v>5.9024985803520726</v>
      </c>
      <c r="G128" s="70">
        <v>4.1836171344951438</v>
      </c>
      <c r="H128" s="72">
        <v>5.748163831764626</v>
      </c>
    </row>
    <row r="129" spans="1:8" ht="14.25">
      <c r="A129" s="49">
        <v>36982</v>
      </c>
      <c r="B129" s="69">
        <v>4.9111941543750994</v>
      </c>
      <c r="C129" s="70">
        <v>7.070439816843578</v>
      </c>
      <c r="D129" s="70">
        <v>4.9129259870890261</v>
      </c>
      <c r="E129" s="70">
        <v>20.652289452166801</v>
      </c>
      <c r="F129" s="70">
        <v>6.3538841581276637</v>
      </c>
      <c r="G129" s="70">
        <v>4.3476928495949281</v>
      </c>
      <c r="H129" s="72">
        <v>6.0984692545287551</v>
      </c>
    </row>
    <row r="130" spans="1:8" ht="14.25">
      <c r="A130" s="49">
        <v>36951</v>
      </c>
      <c r="B130" s="69">
        <v>4.8569936032814942</v>
      </c>
      <c r="C130" s="70">
        <v>6.9096934266296346</v>
      </c>
      <c r="D130" s="70">
        <v>3.8449417883765249</v>
      </c>
      <c r="E130" s="70">
        <v>17.83029673029673</v>
      </c>
      <c r="F130" s="70">
        <v>5.2860794044665003</v>
      </c>
      <c r="G130" s="70">
        <v>4.0714827167980596</v>
      </c>
      <c r="H130" s="72">
        <v>5.6309259934103215</v>
      </c>
    </row>
    <row r="131" spans="1:8" ht="14.25">
      <c r="A131" s="49">
        <v>36923</v>
      </c>
      <c r="B131" s="69">
        <v>4.7980477807400712</v>
      </c>
      <c r="C131" s="70">
        <v>7.0505527843411802</v>
      </c>
      <c r="D131" s="70">
        <v>4.5419804325782653</v>
      </c>
      <c r="E131" s="70">
        <v>21.638686968764667</v>
      </c>
      <c r="F131" s="70">
        <v>5.3854799015586545</v>
      </c>
      <c r="G131" s="70">
        <v>4.1968426740775051</v>
      </c>
      <c r="H131" s="72">
        <v>5.8675296787061173</v>
      </c>
    </row>
    <row r="132" spans="1:8" ht="14.25">
      <c r="A132" s="49">
        <v>36892</v>
      </c>
      <c r="B132" s="69">
        <v>4.8488322639102055</v>
      </c>
      <c r="C132" s="70">
        <v>6.9252116485755435</v>
      </c>
      <c r="D132" s="70">
        <v>4.6434885494355935</v>
      </c>
      <c r="E132" s="70">
        <v>13.539545703338806</v>
      </c>
      <c r="F132" s="70">
        <v>7.068037602820211</v>
      </c>
      <c r="G132" s="70">
        <v>4.321203911721951</v>
      </c>
      <c r="H132" s="72">
        <v>5.758187984529699</v>
      </c>
    </row>
    <row r="133" spans="1:8" ht="14.25">
      <c r="A133" s="49">
        <v>36861</v>
      </c>
      <c r="B133" s="69">
        <v>4.8062465670327885</v>
      </c>
      <c r="C133" s="70">
        <v>6.4163780804682169</v>
      </c>
      <c r="D133" s="70">
        <v>4.4796926068671441</v>
      </c>
      <c r="E133" s="70">
        <v>17.04355963302752</v>
      </c>
      <c r="F133" s="70">
        <v>5.0994444444444449</v>
      </c>
      <c r="G133" s="70">
        <v>6.1913924050632909</v>
      </c>
      <c r="H133" s="72">
        <v>5.5955545351670226</v>
      </c>
    </row>
    <row r="134" spans="1:8" ht="14.25">
      <c r="A134" s="49">
        <v>36831</v>
      </c>
      <c r="B134" s="69">
        <v>4.8374107154219397</v>
      </c>
      <c r="C134" s="70">
        <v>6.9561361220302116</v>
      </c>
      <c r="D134" s="70">
        <v>4.5213842069044956</v>
      </c>
      <c r="E134" s="70">
        <v>18.183214285714286</v>
      </c>
      <c r="F134" s="70">
        <v>6.2717777777777775</v>
      </c>
      <c r="G134" s="70">
        <v>3.3077746478873236</v>
      </c>
      <c r="H134" s="72">
        <v>5.8074650736906044</v>
      </c>
    </row>
    <row r="135" spans="1:8" ht="14.25">
      <c r="A135" s="49">
        <v>36800</v>
      </c>
      <c r="B135" s="69">
        <v>4.9057576318415874</v>
      </c>
      <c r="C135" s="70">
        <v>6.7186138167982188</v>
      </c>
      <c r="D135" s="70">
        <v>4.4339057056241797</v>
      </c>
      <c r="E135" s="70">
        <v>18.48129716981132</v>
      </c>
      <c r="F135" s="70">
        <v>6.1287352941176474</v>
      </c>
      <c r="G135" s="70">
        <v>2.8839166666666665</v>
      </c>
      <c r="H135" s="72">
        <v>5.691748564127435</v>
      </c>
    </row>
    <row r="136" spans="1:8" ht="14.25">
      <c r="A136" s="49">
        <v>36770</v>
      </c>
      <c r="B136" s="69">
        <v>4.7808621403995462</v>
      </c>
      <c r="C136" s="70">
        <v>6.6322482949180861</v>
      </c>
      <c r="D136" s="70">
        <v>4.7973649867862891</v>
      </c>
      <c r="E136" s="70">
        <v>17.671263888888888</v>
      </c>
      <c r="F136" s="70">
        <v>6.2268857142857144</v>
      </c>
      <c r="G136" s="70">
        <v>3.2474042553191489</v>
      </c>
      <c r="H136" s="72">
        <v>5.6872875857812071</v>
      </c>
    </row>
    <row r="137" spans="1:8" ht="14.25">
      <c r="A137" s="49">
        <v>36739</v>
      </c>
      <c r="B137" s="69">
        <v>4.9387538019179953</v>
      </c>
      <c r="C137" s="70">
        <v>6.7638586470432207</v>
      </c>
      <c r="D137" s="70">
        <v>3.9042752697523984</v>
      </c>
      <c r="E137" s="70">
        <v>17.678304054054053</v>
      </c>
      <c r="F137" s="70">
        <v>6.2325294117647063</v>
      </c>
      <c r="G137" s="70">
        <v>3.9396704545454546</v>
      </c>
      <c r="H137" s="72">
        <v>5.6380067790272044</v>
      </c>
    </row>
    <row r="138" spans="1:8" ht="14.25">
      <c r="A138" s="49">
        <v>36708</v>
      </c>
      <c r="B138" s="69">
        <v>4.7985818925062391</v>
      </c>
      <c r="C138" s="70">
        <v>6.3248504107567385</v>
      </c>
      <c r="D138" s="70">
        <v>4.4642726669608752</v>
      </c>
      <c r="E138" s="70">
        <v>16.413043478260867</v>
      </c>
      <c r="F138" s="70">
        <v>4.7219999999999995</v>
      </c>
      <c r="G138" s="70">
        <v>3.9645390070921986</v>
      </c>
      <c r="H138" s="72">
        <v>5.505985924460707</v>
      </c>
    </row>
    <row r="139" spans="1:8" ht="14.25">
      <c r="A139" s="49">
        <v>36678</v>
      </c>
      <c r="B139" s="69">
        <v>4.7125643074320056</v>
      </c>
      <c r="C139" s="70">
        <v>6.3863306434563647</v>
      </c>
      <c r="D139" s="70">
        <v>4.2775255861197268</v>
      </c>
      <c r="E139" s="70">
        <v>20.196969696969695</v>
      </c>
      <c r="F139" s="70">
        <v>5.7941176470588234</v>
      </c>
      <c r="G139" s="70">
        <v>6.962025316455696</v>
      </c>
      <c r="H139" s="72">
        <v>5.5034728401527442</v>
      </c>
    </row>
    <row r="140" spans="1:8" ht="14.25">
      <c r="A140" s="49">
        <v>36647</v>
      </c>
      <c r="B140" s="69">
        <v>5.0036170945528564</v>
      </c>
      <c r="C140" s="70">
        <v>7.0929162687798613</v>
      </c>
      <c r="D140" s="70">
        <v>4.6981339782975331</v>
      </c>
      <c r="E140" s="70">
        <v>20.178403755868544</v>
      </c>
      <c r="F140" s="70">
        <v>5.628571428571429</v>
      </c>
      <c r="G140" s="70">
        <v>4.3053892215568865</v>
      </c>
      <c r="H140" s="72">
        <v>5.9595108610229159</v>
      </c>
    </row>
    <row r="141" spans="1:8" ht="14.25">
      <c r="A141" s="49">
        <v>36617</v>
      </c>
      <c r="B141" s="69">
        <v>4.9944452596055084</v>
      </c>
      <c r="C141" s="70">
        <v>7.3389815319072671</v>
      </c>
      <c r="D141" s="70">
        <v>4.7592695074709468</v>
      </c>
      <c r="E141" s="70">
        <v>13.748858447488585</v>
      </c>
      <c r="F141" s="70">
        <v>5.9090909090909092</v>
      </c>
      <c r="G141" s="70">
        <v>4.8017241379310338</v>
      </c>
      <c r="H141" s="72">
        <v>6.0281704357627408</v>
      </c>
    </row>
    <row r="142" spans="1:8" ht="14.25">
      <c r="A142" s="49">
        <v>36586</v>
      </c>
      <c r="B142" s="69">
        <v>5.0330822057111702</v>
      </c>
      <c r="C142" s="70">
        <v>6.9941641550548104</v>
      </c>
      <c r="D142" s="70">
        <v>4.8393720010575407</v>
      </c>
      <c r="E142" s="70">
        <v>19.281690140845072</v>
      </c>
      <c r="F142" s="70">
        <v>5.8108108108108114</v>
      </c>
      <c r="G142" s="70">
        <v>4.5</v>
      </c>
      <c r="H142" s="72">
        <v>5.9983823629458044</v>
      </c>
    </row>
    <row r="143" spans="1:8" ht="14.25">
      <c r="A143" s="49">
        <v>36557</v>
      </c>
      <c r="B143" s="69">
        <v>4.9730013364786929</v>
      </c>
      <c r="C143" s="70">
        <v>7.5106869379436931</v>
      </c>
      <c r="D143" s="70">
        <v>4.9028998859081279</v>
      </c>
      <c r="E143" s="70">
        <v>16.438095238095237</v>
      </c>
      <c r="F143" s="70">
        <v>5.7878787878787881</v>
      </c>
      <c r="G143" s="70">
        <v>4.5984848484848486</v>
      </c>
      <c r="H143" s="72">
        <v>6.154766274838102</v>
      </c>
    </row>
    <row r="144" spans="1:8" ht="14.25">
      <c r="A144" s="49">
        <v>36526</v>
      </c>
      <c r="B144" s="69">
        <v>4.9844667692609184</v>
      </c>
      <c r="C144" s="70">
        <v>7.2208491239633101</v>
      </c>
      <c r="D144" s="70">
        <v>5.2060062579754227</v>
      </c>
      <c r="E144" s="70">
        <v>18.41090909090909</v>
      </c>
      <c r="F144" s="70">
        <v>6.0000000000000009</v>
      </c>
      <c r="G144" s="70">
        <v>4.783018867924528</v>
      </c>
      <c r="H144" s="72">
        <v>6.1718123539529017</v>
      </c>
    </row>
    <row r="145" spans="1:8" ht="14.25">
      <c r="A145" s="49">
        <v>36495</v>
      </c>
      <c r="B145" s="69">
        <v>4.9577105564203059</v>
      </c>
      <c r="C145" s="70">
        <v>7.2627378981587016</v>
      </c>
      <c r="D145" s="70">
        <v>4.7535264400007247</v>
      </c>
      <c r="E145" s="70">
        <v>19.558659217877093</v>
      </c>
      <c r="F145" s="70">
        <v>6.5151515151515156</v>
      </c>
      <c r="G145" s="70">
        <v>4.4822695035460995</v>
      </c>
      <c r="H145" s="72">
        <v>5.9924014219829624</v>
      </c>
    </row>
    <row r="146" spans="1:8" ht="14.25">
      <c r="A146" s="49">
        <v>36465</v>
      </c>
      <c r="B146" s="69">
        <v>4.9950125907192549</v>
      </c>
      <c r="C146" s="70">
        <v>7.200764121395399</v>
      </c>
      <c r="D146" s="70">
        <v>5.1864494222947437</v>
      </c>
      <c r="E146" s="70">
        <v>14.994063167893612</v>
      </c>
      <c r="F146" s="70">
        <v>5.8636626227614101</v>
      </c>
      <c r="G146" s="70">
        <v>4.7224278312361214</v>
      </c>
      <c r="H146" s="72">
        <v>6.0374628556656571</v>
      </c>
    </row>
    <row r="147" spans="1:8" ht="14.25">
      <c r="A147" s="49">
        <v>36434</v>
      </c>
      <c r="B147" s="69">
        <v>5.0121016538926986</v>
      </c>
      <c r="C147" s="70">
        <v>7.0608175027635607</v>
      </c>
      <c r="D147" s="70">
        <v>4.7761591535190053</v>
      </c>
      <c r="E147" s="70">
        <v>17.597666607742621</v>
      </c>
      <c r="F147" s="70">
        <v>5.8594917787742906</v>
      </c>
      <c r="G147" s="70">
        <v>4.4725852081368718</v>
      </c>
      <c r="H147" s="72">
        <v>5.9454332682916968</v>
      </c>
    </row>
    <row r="148" spans="1:8" ht="14.25">
      <c r="A148" s="49">
        <v>36404</v>
      </c>
      <c r="B148" s="69">
        <v>5.0381249766910434</v>
      </c>
      <c r="C148" s="70">
        <v>7.3130159478782097</v>
      </c>
      <c r="D148" s="70">
        <v>5.0158089744108487</v>
      </c>
      <c r="E148" s="70">
        <v>19.116102816965714</v>
      </c>
      <c r="F148" s="70">
        <v>5.9244730358609363</v>
      </c>
      <c r="G148" s="70">
        <v>4.8307086023119652</v>
      </c>
      <c r="H148" s="72">
        <v>6.1170367069751306</v>
      </c>
    </row>
    <row r="149" spans="1:8" ht="14.25">
      <c r="A149" s="49">
        <v>36373</v>
      </c>
      <c r="B149" s="69">
        <v>5.0220273421488635</v>
      </c>
      <c r="C149" s="70">
        <v>7.0271920802262784</v>
      </c>
      <c r="D149" s="70">
        <v>4.694497966174267</v>
      </c>
      <c r="E149" s="70">
        <v>16.273717588093898</v>
      </c>
      <c r="F149" s="70">
        <v>5.785123966942149</v>
      </c>
      <c r="G149" s="70">
        <v>4.4253669343672115</v>
      </c>
      <c r="H149" s="72">
        <v>5.8655763848676337</v>
      </c>
    </row>
    <row r="150" spans="1:8" ht="14.25">
      <c r="A150" s="55">
        <v>36342</v>
      </c>
      <c r="B150" s="74">
        <v>5.0490610979861357</v>
      </c>
      <c r="C150" s="75">
        <v>7.3136106261116458</v>
      </c>
      <c r="D150" s="75">
        <v>5.0716889149506166</v>
      </c>
      <c r="E150" s="75">
        <v>18.416723508405891</v>
      </c>
      <c r="F150" s="75">
        <v>5.9444444444444446</v>
      </c>
      <c r="G150" s="75">
        <v>4.7033066586139212</v>
      </c>
      <c r="H150" s="77">
        <v>6.1504649908379019</v>
      </c>
    </row>
  </sheetData>
  <hyperlinks>
    <hyperlink ref="J4" location="Indice!A1" display="Regresar al Índice"/>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dimension ref="A2:J150"/>
  <sheetViews>
    <sheetView showGridLines="0" workbookViewId="0">
      <pane xSplit="1" ySplit="4" topLeftCell="B5" activePane="bottomRight" state="frozen"/>
      <selection pane="topRight" activeCell="B1" sqref="B1"/>
      <selection pane="bottomLeft" activeCell="A5" sqref="A5"/>
      <selection pane="bottomRight" activeCell="B5" sqref="B5:H5"/>
    </sheetView>
  </sheetViews>
  <sheetFormatPr defaultRowHeight="12.75"/>
  <cols>
    <col min="1" max="1" width="10.7109375" bestFit="1" customWidth="1"/>
    <col min="2" max="2" width="13.140625" bestFit="1" customWidth="1"/>
    <col min="3" max="3" width="11.7109375" bestFit="1" customWidth="1"/>
    <col min="4" max="4" width="11.5703125" bestFit="1" customWidth="1"/>
    <col min="5" max="5" width="12.7109375" customWidth="1"/>
    <col min="6" max="6" width="10" bestFit="1" customWidth="1"/>
    <col min="7" max="8" width="8.28515625" bestFit="1" customWidth="1"/>
  </cols>
  <sheetData>
    <row r="2" spans="1:10" ht="13.5" thickBot="1"/>
    <row r="3" spans="1:10" ht="14.25">
      <c r="A3" s="43"/>
      <c r="B3" s="61" t="s">
        <v>50</v>
      </c>
      <c r="C3" s="62"/>
      <c r="D3" s="62"/>
      <c r="E3" s="62"/>
      <c r="F3" s="62"/>
      <c r="G3" s="62"/>
      <c r="H3" s="63"/>
    </row>
    <row r="4" spans="1:10" ht="30">
      <c r="A4" s="45" t="s">
        <v>2</v>
      </c>
      <c r="B4" s="46" t="s">
        <v>38</v>
      </c>
      <c r="C4" s="89" t="s">
        <v>39</v>
      </c>
      <c r="D4" s="89" t="s">
        <v>40</v>
      </c>
      <c r="E4" s="66" t="s">
        <v>41</v>
      </c>
      <c r="F4" s="89" t="s">
        <v>42</v>
      </c>
      <c r="G4" s="89" t="s">
        <v>43</v>
      </c>
      <c r="H4" s="90" t="s">
        <v>44</v>
      </c>
      <c r="J4" s="59" t="s">
        <v>69</v>
      </c>
    </row>
    <row r="5" spans="1:10" ht="15">
      <c r="A5" s="49">
        <v>40756</v>
      </c>
      <c r="B5" s="69">
        <v>19.019043705757753</v>
      </c>
      <c r="C5" s="70">
        <v>18.304301640071341</v>
      </c>
      <c r="D5" s="70">
        <v>16.965947391325255</v>
      </c>
      <c r="E5" s="70">
        <v>18.145353902581441</v>
      </c>
      <c r="F5" s="70">
        <v>19.607643867641357</v>
      </c>
      <c r="G5" s="70">
        <v>16.544700227494776</v>
      </c>
      <c r="H5" s="72">
        <v>18.379783831668011</v>
      </c>
      <c r="J5" s="59"/>
    </row>
    <row r="6" spans="1:10" ht="15">
      <c r="A6" s="49">
        <v>40725</v>
      </c>
      <c r="B6" s="69">
        <v>17.713833392624856</v>
      </c>
      <c r="C6" s="70">
        <v>17.387125669519065</v>
      </c>
      <c r="D6" s="70">
        <v>15.946771770562584</v>
      </c>
      <c r="E6" s="70">
        <v>18.568804033403374</v>
      </c>
      <c r="F6" s="70">
        <v>18.572450830566414</v>
      </c>
      <c r="G6" s="70">
        <v>15.937235625453999</v>
      </c>
      <c r="H6" s="72">
        <v>17.311628628607647</v>
      </c>
      <c r="J6" s="59"/>
    </row>
    <row r="7" spans="1:10" ht="14.25">
      <c r="A7" s="49">
        <v>40695</v>
      </c>
      <c r="B7" s="69">
        <v>18.469212545252017</v>
      </c>
      <c r="C7" s="70">
        <v>18.116704214921118</v>
      </c>
      <c r="D7" s="70">
        <v>16.511883301586256</v>
      </c>
      <c r="E7" s="70">
        <v>19.642649737078361</v>
      </c>
      <c r="F7" s="70">
        <v>19.807658658204897</v>
      </c>
      <c r="G7" s="70">
        <v>16.364344163959007</v>
      </c>
      <c r="H7" s="72">
        <v>18.017944207699127</v>
      </c>
    </row>
    <row r="8" spans="1:10" ht="14.25">
      <c r="A8" s="49">
        <v>40664</v>
      </c>
      <c r="B8" s="69">
        <v>16.419743047105062</v>
      </c>
      <c r="C8" s="70">
        <v>15.961481881877839</v>
      </c>
      <c r="D8" s="70">
        <v>14.774702391167319</v>
      </c>
      <c r="E8" s="70">
        <v>16.517142907555019</v>
      </c>
      <c r="F8" s="70">
        <v>16.883298159550101</v>
      </c>
      <c r="G8" s="70">
        <v>14.828975700917146</v>
      </c>
      <c r="H8" s="72">
        <v>15.945055383600288</v>
      </c>
    </row>
    <row r="9" spans="1:10" ht="14.25">
      <c r="A9" s="49">
        <v>40634</v>
      </c>
      <c r="B9" s="69">
        <v>16.952027239621486</v>
      </c>
      <c r="C9" s="70">
        <v>16.445259574832232</v>
      </c>
      <c r="D9" s="70">
        <v>15.012174194518307</v>
      </c>
      <c r="E9" s="70">
        <v>17.295087305131197</v>
      </c>
      <c r="F9" s="70">
        <v>18.576149328306869</v>
      </c>
      <c r="G9" s="70">
        <v>14.825434178276661</v>
      </c>
      <c r="H9" s="72">
        <v>16.411413927272999</v>
      </c>
    </row>
    <row r="10" spans="1:10" ht="14.25">
      <c r="A10" s="49">
        <v>40603</v>
      </c>
      <c r="B10" s="69">
        <v>17.051429614940396</v>
      </c>
      <c r="C10" s="70">
        <v>16.643425117093098</v>
      </c>
      <c r="D10" s="70">
        <v>15.174994260779684</v>
      </c>
      <c r="E10" s="70">
        <v>17.524817119632516</v>
      </c>
      <c r="F10" s="70">
        <v>18.43442702944651</v>
      </c>
      <c r="G10" s="70">
        <v>15.287982130925565</v>
      </c>
      <c r="H10" s="72">
        <v>16.553523282420869</v>
      </c>
    </row>
    <row r="11" spans="1:10" ht="14.25">
      <c r="A11" s="49">
        <v>40575</v>
      </c>
      <c r="B11" s="69">
        <v>15.128988883080075</v>
      </c>
      <c r="C11" s="70">
        <v>14.247098630644444</v>
      </c>
      <c r="D11" s="70">
        <v>13.587240883618481</v>
      </c>
      <c r="E11" s="70">
        <v>14.638915087118434</v>
      </c>
      <c r="F11" s="70">
        <v>16.407517765328052</v>
      </c>
      <c r="G11" s="70">
        <v>13.484756567053182</v>
      </c>
      <c r="H11" s="72">
        <v>14.452805216380108</v>
      </c>
    </row>
    <row r="12" spans="1:10" ht="14.25">
      <c r="A12" s="49">
        <v>40544</v>
      </c>
      <c r="B12" s="69">
        <v>14.438727777545033</v>
      </c>
      <c r="C12" s="70">
        <v>14.081955039492652</v>
      </c>
      <c r="D12" s="70">
        <v>13.056454648063728</v>
      </c>
      <c r="E12" s="70">
        <v>14.678118232300822</v>
      </c>
      <c r="F12" s="70">
        <v>14.208058418482644</v>
      </c>
      <c r="G12" s="70">
        <v>12.823949186627642</v>
      </c>
      <c r="H12" s="72">
        <v>14.061301037366611</v>
      </c>
    </row>
    <row r="13" spans="1:10" ht="14.25">
      <c r="A13" s="49">
        <v>40513</v>
      </c>
      <c r="B13" s="69">
        <v>14.070540682000207</v>
      </c>
      <c r="C13" s="70">
        <v>13.746070826575782</v>
      </c>
      <c r="D13" s="70">
        <v>12.103386402357641</v>
      </c>
      <c r="E13" s="70">
        <v>15.903843466113731</v>
      </c>
      <c r="F13" s="70">
        <v>14.952516840323279</v>
      </c>
      <c r="G13" s="70">
        <v>12.377851395988394</v>
      </c>
      <c r="H13" s="72">
        <v>13.643545905675724</v>
      </c>
    </row>
    <row r="14" spans="1:10" ht="14.25">
      <c r="A14" s="49">
        <v>40483</v>
      </c>
      <c r="B14" s="69">
        <v>11.495323929191478</v>
      </c>
      <c r="C14" s="70">
        <v>11.286648641314926</v>
      </c>
      <c r="D14" s="70">
        <v>10.267236507940064</v>
      </c>
      <c r="E14" s="70">
        <v>12.079168721577229</v>
      </c>
      <c r="F14" s="70">
        <v>13.812708054099653</v>
      </c>
      <c r="G14" s="70">
        <v>10.308794216566771</v>
      </c>
      <c r="H14" s="72">
        <v>11.216687932549203</v>
      </c>
    </row>
    <row r="15" spans="1:10" ht="14.25">
      <c r="A15" s="49">
        <v>40452</v>
      </c>
      <c r="B15" s="69">
        <v>13.365527845543873</v>
      </c>
      <c r="C15" s="70">
        <v>12.582959286016946</v>
      </c>
      <c r="D15" s="70">
        <v>11.530045942696605</v>
      </c>
      <c r="E15" s="70">
        <v>12.180114508198146</v>
      </c>
      <c r="F15" s="70">
        <v>12.746152324105783</v>
      </c>
      <c r="G15" s="70">
        <v>11.525394935434427</v>
      </c>
      <c r="H15" s="72">
        <v>12.680260525475182</v>
      </c>
    </row>
    <row r="16" spans="1:10" ht="14.25">
      <c r="A16" s="49">
        <v>40422</v>
      </c>
      <c r="B16" s="69">
        <v>11.986394515086914</v>
      </c>
      <c r="C16" s="70">
        <v>11.715668439392957</v>
      </c>
      <c r="D16" s="70">
        <v>10.773988606977012</v>
      </c>
      <c r="E16" s="70">
        <v>12.365182610660899</v>
      </c>
      <c r="F16" s="70">
        <v>13.29049617169194</v>
      </c>
      <c r="G16" s="70">
        <v>10.459079784277387</v>
      </c>
      <c r="H16" s="72">
        <v>11.68954918533321</v>
      </c>
    </row>
    <row r="17" spans="1:8" ht="14.25">
      <c r="A17" s="49">
        <v>40391</v>
      </c>
      <c r="B17" s="69">
        <v>12.209887332127847</v>
      </c>
      <c r="C17" s="70">
        <v>11.717353791017292</v>
      </c>
      <c r="D17" s="70">
        <v>10.7038526517922</v>
      </c>
      <c r="E17" s="70">
        <v>12.178459721562918</v>
      </c>
      <c r="F17" s="70">
        <v>12.327620932981672</v>
      </c>
      <c r="G17" s="70">
        <v>10.75790977543874</v>
      </c>
      <c r="H17" s="72">
        <v>11.7488095943222</v>
      </c>
    </row>
    <row r="18" spans="1:8" ht="14.25">
      <c r="A18" s="49">
        <v>40360</v>
      </c>
      <c r="B18" s="69">
        <v>12.023767618462777</v>
      </c>
      <c r="C18" s="70">
        <v>11.73494542900864</v>
      </c>
      <c r="D18" s="70">
        <v>10.630583234435804</v>
      </c>
      <c r="E18" s="70">
        <v>12.865033311165075</v>
      </c>
      <c r="F18" s="70">
        <v>13.274848006845593</v>
      </c>
      <c r="G18" s="70">
        <v>10.593619284513984</v>
      </c>
      <c r="H18" s="72">
        <v>11.700439928185718</v>
      </c>
    </row>
    <row r="19" spans="1:8" ht="14.25">
      <c r="A19" s="49">
        <v>40330</v>
      </c>
      <c r="B19" s="69">
        <v>13.040363030508454</v>
      </c>
      <c r="C19" s="70">
        <v>12.491355785558031</v>
      </c>
      <c r="D19" s="70">
        <v>11.376849887297052</v>
      </c>
      <c r="E19" s="70">
        <v>12.478906804127424</v>
      </c>
      <c r="F19" s="70">
        <v>13.419766981719258</v>
      </c>
      <c r="G19" s="70">
        <v>11.310983076150929</v>
      </c>
      <c r="H19" s="72">
        <v>12.532092221423428</v>
      </c>
    </row>
    <row r="20" spans="1:8" ht="14.25">
      <c r="A20" s="49">
        <v>40299</v>
      </c>
      <c r="B20" s="69">
        <v>13.028880154525755</v>
      </c>
      <c r="C20" s="70">
        <v>12.997400372450487</v>
      </c>
      <c r="D20" s="70">
        <v>11.935380187351303</v>
      </c>
      <c r="E20" s="70">
        <v>13.237755809859797</v>
      </c>
      <c r="F20" s="70">
        <v>14.221760454705191</v>
      </c>
      <c r="G20" s="70">
        <v>11.859066718955701</v>
      </c>
      <c r="H20" s="72">
        <v>12.832928395044107</v>
      </c>
    </row>
    <row r="21" spans="1:8" ht="14.25">
      <c r="A21" s="49">
        <v>40269</v>
      </c>
      <c r="B21" s="69">
        <v>13.081652492765736</v>
      </c>
      <c r="C21" s="70">
        <v>12.400249323269739</v>
      </c>
      <c r="D21" s="70">
        <v>11.341697892696644</v>
      </c>
      <c r="E21" s="70">
        <v>12.977005042968695</v>
      </c>
      <c r="F21" s="70">
        <v>13.808395104907584</v>
      </c>
      <c r="G21" s="70">
        <v>11.301842394229734</v>
      </c>
      <c r="H21" s="72">
        <v>12.489323413688357</v>
      </c>
    </row>
    <row r="22" spans="1:8" ht="14.25">
      <c r="A22" s="49">
        <v>40238</v>
      </c>
      <c r="B22" s="69">
        <v>13.396901180716943</v>
      </c>
      <c r="C22" s="70">
        <v>12.808073673142447</v>
      </c>
      <c r="D22" s="70">
        <v>11.73273505042105</v>
      </c>
      <c r="E22" s="70">
        <v>13.583073601701631</v>
      </c>
      <c r="F22" s="70">
        <v>14.006444035531537</v>
      </c>
      <c r="G22" s="70">
        <v>11.728065321112865</v>
      </c>
      <c r="H22" s="72">
        <v>12.866368577815285</v>
      </c>
    </row>
    <row r="23" spans="1:8" ht="14.25">
      <c r="A23" s="49">
        <v>40210</v>
      </c>
      <c r="B23" s="69">
        <v>14.684017114649144</v>
      </c>
      <c r="C23" s="70">
        <v>13.722932516414405</v>
      </c>
      <c r="D23" s="70">
        <v>12.45985025996662</v>
      </c>
      <c r="E23" s="70">
        <v>14.787032635321943</v>
      </c>
      <c r="F23" s="70">
        <v>15.86381531673827</v>
      </c>
      <c r="G23" s="70">
        <v>12.279883401626405</v>
      </c>
      <c r="H23" s="72">
        <v>13.832255830551238</v>
      </c>
    </row>
    <row r="24" spans="1:8" ht="14.25">
      <c r="A24" s="49">
        <v>40179</v>
      </c>
      <c r="B24" s="69">
        <v>12.630354414174109</v>
      </c>
      <c r="C24" s="70">
        <v>11.787645198893401</v>
      </c>
      <c r="D24" s="70">
        <v>10.951049059510838</v>
      </c>
      <c r="E24" s="70">
        <v>11.865674518246928</v>
      </c>
      <c r="F24" s="70">
        <v>12.404488612010425</v>
      </c>
      <c r="G24" s="70">
        <v>10.791510239845435</v>
      </c>
      <c r="H24" s="72">
        <v>11.986358668579523</v>
      </c>
    </row>
    <row r="25" spans="1:8" ht="14.25">
      <c r="A25" s="49">
        <v>40148</v>
      </c>
      <c r="B25" s="69">
        <v>12.441757012895218</v>
      </c>
      <c r="C25" s="70">
        <v>11.609901775120139</v>
      </c>
      <c r="D25" s="70">
        <v>10.327261627811051</v>
      </c>
      <c r="E25" s="70">
        <v>12.351799066385755</v>
      </c>
      <c r="F25" s="70">
        <v>13.517003874300473</v>
      </c>
      <c r="G25" s="70">
        <v>10.398893244178003</v>
      </c>
      <c r="H25" s="72">
        <v>11.724389396625266</v>
      </c>
    </row>
    <row r="26" spans="1:8" ht="14.25">
      <c r="A26" s="49">
        <v>40118</v>
      </c>
      <c r="B26" s="69">
        <v>12.085231090932824</v>
      </c>
      <c r="C26" s="70">
        <v>11.346107830736637</v>
      </c>
      <c r="D26" s="70">
        <v>10.37897278541028</v>
      </c>
      <c r="E26" s="70">
        <v>11.527458846619032</v>
      </c>
      <c r="F26" s="70">
        <v>11.854797974932838</v>
      </c>
      <c r="G26" s="70">
        <v>10.497049706146637</v>
      </c>
      <c r="H26" s="72">
        <v>11.453863339812701</v>
      </c>
    </row>
    <row r="27" spans="1:8" ht="14.25">
      <c r="A27" s="49">
        <v>40087</v>
      </c>
      <c r="B27" s="69">
        <v>12.205232437800069</v>
      </c>
      <c r="C27" s="70">
        <v>11.461700140845666</v>
      </c>
      <c r="D27" s="70">
        <v>10.505364263806674</v>
      </c>
      <c r="E27" s="70">
        <v>12.838347005146133</v>
      </c>
      <c r="F27" s="70">
        <v>13.015049062157308</v>
      </c>
      <c r="G27" s="70">
        <v>10.238667219018822</v>
      </c>
      <c r="H27" s="72">
        <v>11.608430265629305</v>
      </c>
    </row>
    <row r="28" spans="1:8" ht="14.25">
      <c r="A28" s="49">
        <v>40057</v>
      </c>
      <c r="B28" s="69">
        <v>10.762063728454557</v>
      </c>
      <c r="C28" s="70">
        <v>10.162107203688965</v>
      </c>
      <c r="D28" s="70">
        <v>9.3472485089327559</v>
      </c>
      <c r="E28" s="70">
        <v>10.73057047667124</v>
      </c>
      <c r="F28" s="70">
        <v>10.425922729079975</v>
      </c>
      <c r="G28" s="70">
        <v>9.2420786711409324</v>
      </c>
      <c r="H28" s="72">
        <v>10.252945104752513</v>
      </c>
    </row>
    <row r="29" spans="1:8" ht="14.25">
      <c r="A29" s="49">
        <v>40026</v>
      </c>
      <c r="B29" s="69">
        <v>10.462677154937973</v>
      </c>
      <c r="C29" s="70">
        <v>9.9299548433446212</v>
      </c>
      <c r="D29" s="70">
        <v>8.7988027717724009</v>
      </c>
      <c r="E29" s="70">
        <v>10.770047495865315</v>
      </c>
      <c r="F29" s="70">
        <v>11.303933433621664</v>
      </c>
      <c r="G29" s="70">
        <v>8.8378142402545752</v>
      </c>
      <c r="H29" s="72">
        <v>9.9726698351686078</v>
      </c>
    </row>
    <row r="30" spans="1:8" ht="14.25">
      <c r="A30" s="49">
        <v>39995</v>
      </c>
      <c r="B30" s="69">
        <v>10.464981443147012</v>
      </c>
      <c r="C30" s="70">
        <v>9.6409571150772777</v>
      </c>
      <c r="D30" s="70">
        <v>8.6759786277170949</v>
      </c>
      <c r="E30" s="70">
        <v>9.2968284048647565</v>
      </c>
      <c r="F30" s="70">
        <v>11.520085088119078</v>
      </c>
      <c r="G30" s="70">
        <v>8.7878920115383075</v>
      </c>
      <c r="H30" s="72">
        <v>9.7879030117659518</v>
      </c>
    </row>
    <row r="31" spans="1:8" ht="14.25">
      <c r="A31" s="49">
        <v>39965</v>
      </c>
      <c r="B31" s="69">
        <v>10.418821374175375</v>
      </c>
      <c r="C31" s="70">
        <v>9.6977563738962864</v>
      </c>
      <c r="D31" s="70">
        <v>8.8648223036465321</v>
      </c>
      <c r="E31" s="70">
        <v>9.1150283966494889</v>
      </c>
      <c r="F31" s="70">
        <v>10.684261896730508</v>
      </c>
      <c r="G31" s="70">
        <v>8.9855504249527964</v>
      </c>
      <c r="H31" s="72">
        <v>9.8162284438727507</v>
      </c>
    </row>
    <row r="32" spans="1:8" ht="14.25">
      <c r="A32" s="49">
        <v>39934</v>
      </c>
      <c r="B32" s="69">
        <v>9.0383481352014172</v>
      </c>
      <c r="C32" s="70">
        <v>8.1634503596564798</v>
      </c>
      <c r="D32" s="70">
        <v>7.4191414243300429</v>
      </c>
      <c r="E32" s="70">
        <v>8.4443938064249071</v>
      </c>
      <c r="F32" s="70">
        <v>8.9794535995177593</v>
      </c>
      <c r="G32" s="70">
        <v>7.5826867291276256</v>
      </c>
      <c r="H32" s="72">
        <v>8.3331287869273396</v>
      </c>
    </row>
    <row r="33" spans="1:8" ht="14.25">
      <c r="A33" s="49">
        <v>39904</v>
      </c>
      <c r="B33" s="69">
        <v>8.8281739133502715</v>
      </c>
      <c r="C33" s="70">
        <v>8.2803319383325622</v>
      </c>
      <c r="D33" s="70">
        <v>7.613812173090488</v>
      </c>
      <c r="E33" s="70">
        <v>8.2632890067592939</v>
      </c>
      <c r="F33" s="70">
        <v>9.6342551665963718</v>
      </c>
      <c r="G33" s="70">
        <v>7.551539005420695</v>
      </c>
      <c r="H33" s="72">
        <v>8.3580100404440021</v>
      </c>
    </row>
    <row r="34" spans="1:8" ht="14.25">
      <c r="A34" s="49">
        <v>39873</v>
      </c>
      <c r="B34" s="69">
        <v>8.3812981568239966</v>
      </c>
      <c r="C34" s="70">
        <v>7.8871651044374564</v>
      </c>
      <c r="D34" s="70">
        <v>6.9329964892768476</v>
      </c>
      <c r="E34" s="70">
        <v>8.5393026281730258</v>
      </c>
      <c r="F34" s="70">
        <v>9.3723679378754845</v>
      </c>
      <c r="G34" s="70">
        <v>6.8974984786109026</v>
      </c>
      <c r="H34" s="72">
        <v>7.8880111221458087</v>
      </c>
    </row>
    <row r="35" spans="1:8" ht="14.25">
      <c r="A35" s="49">
        <v>39845</v>
      </c>
      <c r="B35" s="69">
        <v>9.5330005781202232</v>
      </c>
      <c r="C35" s="70">
        <v>8.8804046770776868</v>
      </c>
      <c r="D35" s="70">
        <v>7.830935586416679</v>
      </c>
      <c r="E35" s="70">
        <v>8.8301994222390618</v>
      </c>
      <c r="F35" s="70">
        <v>9.1339009971509988</v>
      </c>
      <c r="G35" s="70">
        <v>8.314516290726818</v>
      </c>
      <c r="H35" s="72">
        <v>8.8970025202489502</v>
      </c>
    </row>
    <row r="36" spans="1:8" ht="14.25">
      <c r="A36" s="49">
        <v>39814</v>
      </c>
      <c r="B36" s="69">
        <v>7.9857041607603527</v>
      </c>
      <c r="C36" s="70">
        <v>8.0073210218667121</v>
      </c>
      <c r="D36" s="70">
        <v>7.0040268785298121</v>
      </c>
      <c r="E36" s="70">
        <v>9.5949204199119542</v>
      </c>
      <c r="F36" s="70">
        <v>7.8469654528478054</v>
      </c>
      <c r="G36" s="70">
        <v>6.8154455921210655</v>
      </c>
      <c r="H36" s="72">
        <v>7.8546749860275238</v>
      </c>
    </row>
    <row r="37" spans="1:8" ht="14.25">
      <c r="A37" s="49">
        <v>39783</v>
      </c>
      <c r="B37" s="69">
        <v>8.2803866127762298</v>
      </c>
      <c r="C37" s="70">
        <v>7.7144446801763449</v>
      </c>
      <c r="D37" s="70">
        <v>6.419827225334986</v>
      </c>
      <c r="E37" s="70">
        <v>9.1787412280701748</v>
      </c>
      <c r="F37" s="70">
        <v>9.3924714656566994</v>
      </c>
      <c r="G37" s="70">
        <v>6.7916342412451352</v>
      </c>
      <c r="H37" s="72">
        <v>7.6837196956777571</v>
      </c>
    </row>
    <row r="38" spans="1:8" ht="14.25">
      <c r="A38" s="49">
        <v>39753</v>
      </c>
      <c r="B38" s="69">
        <v>12.131669610580353</v>
      </c>
      <c r="C38" s="70">
        <v>11.514531713505727</v>
      </c>
      <c r="D38" s="70">
        <v>10.295060382107488</v>
      </c>
      <c r="E38" s="70">
        <v>14.184576034955331</v>
      </c>
      <c r="F38" s="70">
        <v>14.621856931599048</v>
      </c>
      <c r="G38" s="70">
        <v>10.520345627138829</v>
      </c>
      <c r="H38" s="72">
        <v>11.548668103274004</v>
      </c>
    </row>
    <row r="39" spans="1:8" ht="14.25">
      <c r="A39" s="49">
        <v>39722</v>
      </c>
      <c r="B39" s="69">
        <v>14.557510603858587</v>
      </c>
      <c r="C39" s="70">
        <v>13.378964545755501</v>
      </c>
      <c r="D39" s="70">
        <v>12.254172852534543</v>
      </c>
      <c r="E39" s="70">
        <v>12.998265501929577</v>
      </c>
      <c r="F39" s="70">
        <v>14.700664215432743</v>
      </c>
      <c r="G39" s="70">
        <v>11.733557007176202</v>
      </c>
      <c r="H39" s="72">
        <v>13.565555027829928</v>
      </c>
    </row>
    <row r="40" spans="1:8" ht="14.25">
      <c r="A40" s="49">
        <v>39692</v>
      </c>
      <c r="B40" s="69">
        <v>16.65186543623139</v>
      </c>
      <c r="C40" s="70">
        <v>15.703839412966204</v>
      </c>
      <c r="D40" s="70">
        <v>14.101020482599017</v>
      </c>
      <c r="E40" s="70">
        <v>16.347413573432572</v>
      </c>
      <c r="F40" s="70">
        <v>17.067247950061716</v>
      </c>
      <c r="G40" s="70">
        <v>14.341228624146588</v>
      </c>
      <c r="H40" s="72">
        <v>15.767122359203942</v>
      </c>
    </row>
    <row r="41" spans="1:8" ht="14.25">
      <c r="A41" s="49">
        <v>39661</v>
      </c>
      <c r="B41" s="69">
        <v>18.94814577016259</v>
      </c>
      <c r="C41" s="70">
        <v>17.779225297579199</v>
      </c>
      <c r="D41" s="70">
        <v>15.633983429379342</v>
      </c>
      <c r="E41" s="70">
        <v>18.938679674827064</v>
      </c>
      <c r="F41" s="70">
        <v>21.296871605518149</v>
      </c>
      <c r="G41" s="70">
        <v>16.046848608853391</v>
      </c>
      <c r="H41" s="72">
        <v>17.822199651143983</v>
      </c>
    </row>
    <row r="42" spans="1:8" ht="14.25">
      <c r="A42" s="49">
        <v>39630</v>
      </c>
      <c r="B42" s="69">
        <v>20.831203477261607</v>
      </c>
      <c r="C42" s="70">
        <v>19.531007057522839</v>
      </c>
      <c r="D42" s="70">
        <v>17.821882345238624</v>
      </c>
      <c r="E42" s="70">
        <v>20.303764657654526</v>
      </c>
      <c r="F42" s="70">
        <v>22.717042475869071</v>
      </c>
      <c r="G42" s="70">
        <v>18.154123110136986</v>
      </c>
      <c r="H42" s="72">
        <v>19.677259949185768</v>
      </c>
    </row>
    <row r="43" spans="1:8" ht="14.25">
      <c r="A43" s="49">
        <v>39600</v>
      </c>
      <c r="B43" s="69">
        <v>19.341411550056307</v>
      </c>
      <c r="C43" s="70">
        <v>18.400472214899789</v>
      </c>
      <c r="D43" s="70">
        <v>17.139162058795005</v>
      </c>
      <c r="E43" s="70">
        <v>19.007180028245326</v>
      </c>
      <c r="F43" s="70">
        <v>17.790548442626182</v>
      </c>
      <c r="G43" s="70">
        <v>16.335141935303845</v>
      </c>
      <c r="H43" s="72">
        <v>18.501312809329129</v>
      </c>
    </row>
    <row r="44" spans="1:8" ht="14.25">
      <c r="A44" s="49">
        <v>39569</v>
      </c>
      <c r="B44" s="69">
        <v>16.143336397774355</v>
      </c>
      <c r="C44" s="70">
        <v>15.617890031478666</v>
      </c>
      <c r="D44" s="70">
        <v>14.177210045357919</v>
      </c>
      <c r="E44" s="70">
        <v>17.226115759208984</v>
      </c>
      <c r="F44" s="70">
        <v>16.486532651318267</v>
      </c>
      <c r="G44" s="70">
        <v>15.102585921190602</v>
      </c>
      <c r="H44" s="72">
        <v>15.543602600011441</v>
      </c>
    </row>
    <row r="45" spans="1:8" ht="14.25">
      <c r="A45" s="49">
        <v>39539</v>
      </c>
      <c r="B45" s="69">
        <v>13.288584547302515</v>
      </c>
      <c r="C45" s="70">
        <v>12.486139427536934</v>
      </c>
      <c r="D45" s="70">
        <v>11.475634654128349</v>
      </c>
      <c r="E45" s="70">
        <v>13.021520821183818</v>
      </c>
      <c r="F45" s="70">
        <v>14.424080404603751</v>
      </c>
      <c r="G45" s="70">
        <v>11.435676095923588</v>
      </c>
      <c r="H45" s="72">
        <v>12.562717262341533</v>
      </c>
    </row>
    <row r="46" spans="1:8" ht="14.25">
      <c r="A46" s="49">
        <v>39508</v>
      </c>
      <c r="B46" s="69">
        <v>12.500374016027427</v>
      </c>
      <c r="C46" s="70">
        <v>11.429811446991581</v>
      </c>
      <c r="D46" s="70">
        <v>10.365564743322071</v>
      </c>
      <c r="E46" s="70">
        <v>12.312532251777579</v>
      </c>
      <c r="F46" s="70">
        <v>12.975539323322968</v>
      </c>
      <c r="G46" s="70">
        <v>10.127934670499775</v>
      </c>
      <c r="H46" s="72">
        <v>11.573672653424131</v>
      </c>
    </row>
    <row r="47" spans="1:8" ht="14.25">
      <c r="A47" s="49">
        <v>39479</v>
      </c>
      <c r="B47" s="69">
        <v>14.289024790073245</v>
      </c>
      <c r="C47" s="70">
        <v>13.318760553572623</v>
      </c>
      <c r="D47" s="70">
        <v>11.971838135660192</v>
      </c>
      <c r="E47" s="70">
        <v>14.047050086200667</v>
      </c>
      <c r="F47" s="70">
        <v>13.683326890963418</v>
      </c>
      <c r="G47" s="70">
        <v>12.117160075669025</v>
      </c>
      <c r="H47" s="72">
        <v>13.35099624335605</v>
      </c>
    </row>
    <row r="48" spans="1:8" ht="14.25">
      <c r="A48" s="49">
        <v>39448</v>
      </c>
      <c r="B48" s="69">
        <v>13.357394846197582</v>
      </c>
      <c r="C48" s="70">
        <v>12.514047820307383</v>
      </c>
      <c r="D48" s="70">
        <v>11.571001213071135</v>
      </c>
      <c r="E48" s="70">
        <v>12.380939546416894</v>
      </c>
      <c r="F48" s="70">
        <v>12.71932505841724</v>
      </c>
      <c r="G48" s="70">
        <v>11.409820243501102</v>
      </c>
      <c r="H48" s="72">
        <v>12.638242605748564</v>
      </c>
    </row>
    <row r="49" spans="1:8" ht="14.25">
      <c r="A49" s="49">
        <v>39417</v>
      </c>
      <c r="B49" s="69">
        <v>13.841263723583797</v>
      </c>
      <c r="C49" s="70">
        <v>12.870154633617542</v>
      </c>
      <c r="D49" s="70">
        <v>11.576004410277747</v>
      </c>
      <c r="E49" s="70">
        <v>13.985965475693011</v>
      </c>
      <c r="F49" s="70">
        <v>15.247670385838715</v>
      </c>
      <c r="G49" s="70">
        <v>11.526065625114464</v>
      </c>
      <c r="H49" s="72">
        <v>12.966439067352198</v>
      </c>
    </row>
    <row r="50" spans="1:8" ht="14.25">
      <c r="A50" s="49">
        <v>39387</v>
      </c>
      <c r="B50" s="69">
        <v>14.083733806505311</v>
      </c>
      <c r="C50" s="70">
        <v>13.293271595011428</v>
      </c>
      <c r="D50" s="70">
        <v>12.289303681681318</v>
      </c>
      <c r="E50" s="70">
        <v>13.924024458745073</v>
      </c>
      <c r="F50" s="70">
        <v>14.80844025486247</v>
      </c>
      <c r="G50" s="70">
        <v>12.331407016737467</v>
      </c>
      <c r="H50" s="72">
        <v>13.37290476131713</v>
      </c>
    </row>
    <row r="51" spans="1:8" ht="14.25">
      <c r="A51" s="49">
        <v>39356</v>
      </c>
      <c r="B51" s="69">
        <v>11.645749796887896</v>
      </c>
      <c r="C51" s="70">
        <v>10.924619171549892</v>
      </c>
      <c r="D51" s="70">
        <v>10.017704773966207</v>
      </c>
      <c r="E51" s="70">
        <v>11.386271770130795</v>
      </c>
      <c r="F51" s="70">
        <v>12.470098568132384</v>
      </c>
      <c r="G51" s="70">
        <v>9.924110503099481</v>
      </c>
      <c r="H51" s="72">
        <v>11.012774731499743</v>
      </c>
    </row>
    <row r="52" spans="1:8" ht="14.25">
      <c r="A52" s="49">
        <v>39326</v>
      </c>
      <c r="B52" s="69">
        <v>10.85770566559086</v>
      </c>
      <c r="C52" s="70">
        <v>10.346320999505052</v>
      </c>
      <c r="D52" s="70">
        <v>9.478483990671343</v>
      </c>
      <c r="E52" s="70">
        <v>11.505861666854834</v>
      </c>
      <c r="F52" s="70">
        <v>10.707093826038376</v>
      </c>
      <c r="G52" s="70">
        <v>9.0522070978203715</v>
      </c>
      <c r="H52" s="72">
        <v>10.380451049445345</v>
      </c>
    </row>
    <row r="53" spans="1:8" ht="14.25">
      <c r="A53" s="49">
        <v>39295</v>
      </c>
      <c r="B53" s="69">
        <v>11.051215502666107</v>
      </c>
      <c r="C53" s="70">
        <v>10.545122651065544</v>
      </c>
      <c r="D53" s="70">
        <v>9.5526213128075312</v>
      </c>
      <c r="E53" s="70">
        <v>11.507535564971306</v>
      </c>
      <c r="F53" s="70">
        <v>12.007667709695449</v>
      </c>
      <c r="G53" s="70">
        <v>9.4963658488658602</v>
      </c>
      <c r="H53" s="72">
        <v>10.554289505382568</v>
      </c>
    </row>
    <row r="54" spans="1:8" ht="14.25">
      <c r="A54" s="49">
        <v>39264</v>
      </c>
      <c r="B54" s="69">
        <v>10.178693586971928</v>
      </c>
      <c r="C54" s="70">
        <v>9.6310371953486609</v>
      </c>
      <c r="D54" s="70">
        <v>8.7597369773590774</v>
      </c>
      <c r="E54" s="70">
        <v>10.32058575659601</v>
      </c>
      <c r="F54" s="70">
        <v>13.311887058727107</v>
      </c>
      <c r="G54" s="70">
        <v>10.411683912882062</v>
      </c>
      <c r="H54" s="72">
        <v>9.6732472241527176</v>
      </c>
    </row>
    <row r="55" spans="1:8" ht="14.25">
      <c r="A55" s="49">
        <v>39234</v>
      </c>
      <c r="B55" s="69">
        <v>9.0891859573681906</v>
      </c>
      <c r="C55" s="70">
        <v>8.4693942558177611</v>
      </c>
      <c r="D55" s="70">
        <v>7.900220152186499</v>
      </c>
      <c r="E55" s="70">
        <v>7.9159358729094134</v>
      </c>
      <c r="F55" s="70">
        <v>7.527347156026658</v>
      </c>
      <c r="G55" s="70">
        <v>7.8390766651898289</v>
      </c>
      <c r="H55" s="72">
        <v>8.5747028300699366</v>
      </c>
    </row>
    <row r="56" spans="1:8" ht="14.25">
      <c r="A56" s="49">
        <v>39203</v>
      </c>
      <c r="B56" s="69">
        <v>9.6771694242960802</v>
      </c>
      <c r="C56" s="70">
        <v>9.117861066928322</v>
      </c>
      <c r="D56" s="70">
        <v>8.1823573335364017</v>
      </c>
      <c r="E56" s="70">
        <v>10.007477322139833</v>
      </c>
      <c r="F56" s="70">
        <v>9.7417282048958764</v>
      </c>
      <c r="G56" s="70">
        <v>8.2658265879545958</v>
      </c>
      <c r="H56" s="72">
        <v>9.137900104201341</v>
      </c>
    </row>
    <row r="57" spans="1:8" ht="14.25">
      <c r="A57" s="49">
        <v>39173</v>
      </c>
      <c r="B57" s="69">
        <v>9.3446004539302159</v>
      </c>
      <c r="C57" s="70">
        <v>8.5683386626373697</v>
      </c>
      <c r="D57" s="70">
        <v>7.9152256465699455</v>
      </c>
      <c r="E57" s="70">
        <v>8.0969449885054132</v>
      </c>
      <c r="F57" s="70">
        <v>9.6231288487783129</v>
      </c>
      <c r="G57" s="70">
        <v>7.933876176171438</v>
      </c>
      <c r="H57" s="72">
        <v>8.6968961112699912</v>
      </c>
    </row>
    <row r="58" spans="1:8" ht="14.25">
      <c r="A58" s="49">
        <v>39142</v>
      </c>
      <c r="B58" s="69">
        <v>8.1734528508616844</v>
      </c>
      <c r="C58" s="70">
        <v>7.671598761567977</v>
      </c>
      <c r="D58" s="70">
        <v>7.3259221916492621</v>
      </c>
      <c r="E58" s="70">
        <v>6.9085488225462344</v>
      </c>
      <c r="F58" s="70">
        <v>8.2056291377764552</v>
      </c>
      <c r="G58" s="70">
        <v>7.1477874994968964</v>
      </c>
      <c r="H58" s="72">
        <v>7.752987661152642</v>
      </c>
    </row>
    <row r="59" spans="1:8" ht="14.25">
      <c r="A59" s="49">
        <v>39114</v>
      </c>
      <c r="B59" s="69">
        <v>9.5069578169950475</v>
      </c>
      <c r="C59" s="70">
        <v>9.0314454730211118</v>
      </c>
      <c r="D59" s="70">
        <v>8.0798345864555863</v>
      </c>
      <c r="E59" s="70">
        <v>10.226494792295048</v>
      </c>
      <c r="F59" s="70">
        <v>9.486962496993927</v>
      </c>
      <c r="G59" s="70">
        <v>8.096709362619352</v>
      </c>
      <c r="H59" s="72">
        <v>9.0009760824783118</v>
      </c>
    </row>
    <row r="60" spans="1:8" ht="14.25">
      <c r="A60" s="49">
        <v>39083</v>
      </c>
      <c r="B60" s="69">
        <v>8.3398815173929357</v>
      </c>
      <c r="C60" s="70">
        <v>7.8290491662053761</v>
      </c>
      <c r="D60" s="70">
        <v>7.1529980495567775</v>
      </c>
      <c r="E60" s="70">
        <v>8.2952828301008825</v>
      </c>
      <c r="F60" s="70">
        <v>9.0400877571547209</v>
      </c>
      <c r="G60" s="70">
        <v>7.1307350288977851</v>
      </c>
      <c r="H60" s="72">
        <v>7.8887756813924845</v>
      </c>
    </row>
    <row r="61" spans="1:8" ht="14.25">
      <c r="A61" s="49">
        <v>39052</v>
      </c>
      <c r="B61" s="69">
        <v>7.7968842198561399</v>
      </c>
      <c r="C61" s="70">
        <v>7.2810208512362031</v>
      </c>
      <c r="D61" s="70">
        <v>6.8120206786176833</v>
      </c>
      <c r="E61" s="70">
        <v>6.8780096595954729</v>
      </c>
      <c r="F61" s="70">
        <v>7.7556153374910108</v>
      </c>
      <c r="G61" s="70">
        <v>6.6114854083217658</v>
      </c>
      <c r="H61" s="72">
        <v>7.3611096560779243</v>
      </c>
    </row>
    <row r="62" spans="1:8" ht="14.25">
      <c r="A62" s="49">
        <v>39022</v>
      </c>
      <c r="B62" s="69">
        <v>8.1759857459917278</v>
      </c>
      <c r="C62" s="70">
        <v>7.7974048030573488</v>
      </c>
      <c r="D62" s="70">
        <v>7.1114384896395739</v>
      </c>
      <c r="E62" s="70">
        <v>8.1532677954486221</v>
      </c>
      <c r="F62" s="70">
        <v>8.2440648638351579</v>
      </c>
      <c r="G62" s="70">
        <v>6.8826369892304768</v>
      </c>
      <c r="H62" s="72">
        <v>7.7863894243588234</v>
      </c>
    </row>
    <row r="63" spans="1:8" ht="14.25">
      <c r="A63" s="49">
        <v>38991</v>
      </c>
      <c r="B63" s="69">
        <v>9.6217523716384417</v>
      </c>
      <c r="C63" s="70">
        <v>9.0893614637536846</v>
      </c>
      <c r="D63" s="70">
        <v>8.2725367586651934</v>
      </c>
      <c r="E63" s="70">
        <v>9.7702821676499649</v>
      </c>
      <c r="F63" s="70">
        <v>11.521830492292061</v>
      </c>
      <c r="G63" s="70">
        <v>8.0818903395308634</v>
      </c>
      <c r="H63" s="72">
        <v>9.119408113580123</v>
      </c>
    </row>
    <row r="64" spans="1:8" ht="14.25">
      <c r="A64" s="49">
        <v>38961</v>
      </c>
      <c r="B64" s="69">
        <v>9.0478826828008447</v>
      </c>
      <c r="C64" s="70">
        <v>8.5043401929865361</v>
      </c>
      <c r="D64" s="70">
        <v>8.0270537072334758</v>
      </c>
      <c r="E64" s="70">
        <v>8.0027337935621254</v>
      </c>
      <c r="F64" s="70">
        <v>8.2877161388957674</v>
      </c>
      <c r="G64" s="70">
        <v>8.6210889751886679</v>
      </c>
      <c r="H64" s="72">
        <v>8.5998110874083444</v>
      </c>
    </row>
    <row r="65" spans="1:8" ht="14.25">
      <c r="A65" s="49">
        <v>38930</v>
      </c>
      <c r="B65" s="69">
        <v>10.332236562536295</v>
      </c>
      <c r="C65" s="70">
        <v>10.016977852014868</v>
      </c>
      <c r="D65" s="70">
        <v>9.0896911595984715</v>
      </c>
      <c r="E65" s="70">
        <v>11.251274716864067</v>
      </c>
      <c r="F65" s="70">
        <v>11.680862236045352</v>
      </c>
      <c r="G65" s="70">
        <v>9.1146090699516584</v>
      </c>
      <c r="H65" s="72">
        <v>9.9631489213308271</v>
      </c>
    </row>
    <row r="66" spans="1:8" ht="14.25">
      <c r="A66" s="49">
        <v>38899</v>
      </c>
      <c r="B66" s="69">
        <v>9.5955755756167491</v>
      </c>
      <c r="C66" s="70">
        <v>9.1993293620336249</v>
      </c>
      <c r="D66" s="70">
        <v>8.3650148708165215</v>
      </c>
      <c r="E66" s="70">
        <v>10.195198720368413</v>
      </c>
      <c r="F66" s="70">
        <v>10.185980247318382</v>
      </c>
      <c r="G66" s="70">
        <v>8.2084336741300206</v>
      </c>
      <c r="H66" s="72">
        <v>9.1830928952445934</v>
      </c>
    </row>
    <row r="67" spans="1:8" ht="14.25">
      <c r="A67" s="49">
        <v>38869</v>
      </c>
      <c r="B67" s="69">
        <v>8.944485167170388</v>
      </c>
      <c r="C67" s="70">
        <v>8.5713264429856668</v>
      </c>
      <c r="D67" s="70">
        <v>7.9677709519079345</v>
      </c>
      <c r="E67" s="70">
        <v>8.6864009930421524</v>
      </c>
      <c r="F67" s="70">
        <v>9.1114627741291248</v>
      </c>
      <c r="G67" s="70">
        <v>8.0198812515358817</v>
      </c>
      <c r="H67" s="72">
        <v>8.5893676800554495</v>
      </c>
    </row>
    <row r="68" spans="1:8" ht="14.25">
      <c r="A68" s="49">
        <v>38838</v>
      </c>
      <c r="B68" s="69">
        <v>9.2945366926834616</v>
      </c>
      <c r="C68" s="70">
        <v>8.9578786043365231</v>
      </c>
      <c r="D68" s="70">
        <v>8.2028754850810159</v>
      </c>
      <c r="E68" s="70">
        <v>10.233344842037758</v>
      </c>
      <c r="F68" s="70">
        <v>9.895993643096288</v>
      </c>
      <c r="G68" s="70">
        <v>8.0261685830927529</v>
      </c>
      <c r="H68" s="72">
        <v>8.9292819353756236</v>
      </c>
    </row>
    <row r="69" spans="1:8" ht="14.25">
      <c r="A69" s="49">
        <v>38808</v>
      </c>
      <c r="B69" s="69">
        <v>9.7542885746197676</v>
      </c>
      <c r="C69" s="70">
        <v>9.2090967957700443</v>
      </c>
      <c r="D69" s="70">
        <v>8.3101246667590765</v>
      </c>
      <c r="E69" s="70">
        <v>5.7836458617616842</v>
      </c>
      <c r="F69" s="70">
        <v>10.24360411782693</v>
      </c>
      <c r="G69" s="70">
        <v>8.4303817459280062</v>
      </c>
      <c r="H69" s="72">
        <v>9.1519728758417678</v>
      </c>
    </row>
    <row r="70" spans="1:8" ht="14.25">
      <c r="A70" s="49">
        <v>38777</v>
      </c>
      <c r="B70" s="69">
        <v>9.1786589180422382</v>
      </c>
      <c r="C70" s="70">
        <v>8.8009403135780211</v>
      </c>
      <c r="D70" s="70">
        <v>8.2208060869827104</v>
      </c>
      <c r="E70" s="70">
        <v>24.001198770301819</v>
      </c>
      <c r="F70" s="70">
        <v>9.5925803631984436</v>
      </c>
      <c r="G70" s="70">
        <v>8.1253157449115552</v>
      </c>
      <c r="H70" s="72">
        <v>9.0037737022698394</v>
      </c>
    </row>
    <row r="71" spans="1:8" ht="14.25">
      <c r="A71" s="49">
        <v>38749</v>
      </c>
      <c r="B71" s="69">
        <v>8.8498573567500962</v>
      </c>
      <c r="C71" s="70">
        <v>8.4347816195263565</v>
      </c>
      <c r="D71" s="70">
        <v>7.7131026794577995</v>
      </c>
      <c r="E71" s="70">
        <v>-4.1002193359717767</v>
      </c>
      <c r="F71" s="70">
        <v>9.3892358484959004</v>
      </c>
      <c r="G71" s="70">
        <v>7.6791121455479034</v>
      </c>
      <c r="H71" s="72">
        <v>8.2444493277958646</v>
      </c>
    </row>
    <row r="72" spans="1:8" ht="14.25">
      <c r="A72" s="49">
        <v>38718</v>
      </c>
      <c r="B72" s="69">
        <v>9.0983157472761711</v>
      </c>
      <c r="C72" s="70">
        <v>8.5810418215321373</v>
      </c>
      <c r="D72" s="70">
        <v>7.8302855156615143</v>
      </c>
      <c r="E72" s="70">
        <v>8.8223807865926958</v>
      </c>
      <c r="F72" s="70">
        <v>9.7842691605499468</v>
      </c>
      <c r="G72" s="70">
        <v>7.8120911082477447</v>
      </c>
      <c r="H72" s="72">
        <v>8.6245301217594559</v>
      </c>
    </row>
    <row r="73" spans="1:8" ht="14.25">
      <c r="A73" s="49">
        <v>38687</v>
      </c>
      <c r="B73" s="69">
        <v>9.1074427009317436</v>
      </c>
      <c r="C73" s="70">
        <v>8.6002790667444184</v>
      </c>
      <c r="D73" s="70">
        <v>8.5005957316398817</v>
      </c>
      <c r="E73" s="70">
        <v>7.7516983028843089</v>
      </c>
      <c r="F73" s="70">
        <v>10.502192517966904</v>
      </c>
      <c r="G73" s="70">
        <v>8.1081785239119029</v>
      </c>
      <c r="H73" s="72">
        <v>8.7490443610254633</v>
      </c>
    </row>
    <row r="74" spans="1:8" ht="14.25">
      <c r="A74" s="49">
        <v>38657</v>
      </c>
      <c r="B74" s="69">
        <v>9.5211221962207961</v>
      </c>
      <c r="C74" s="70">
        <v>9.0476577324173917</v>
      </c>
      <c r="D74" s="70">
        <v>8.1044846345094115</v>
      </c>
      <c r="E74" s="70">
        <v>9.1727526277065579</v>
      </c>
      <c r="F74" s="70">
        <v>10.132868568392498</v>
      </c>
      <c r="G74" s="70">
        <v>8.26007392217603</v>
      </c>
      <c r="H74" s="72">
        <v>8.9933043929974499</v>
      </c>
    </row>
    <row r="75" spans="1:8" ht="14.25">
      <c r="A75" s="49">
        <v>38626</v>
      </c>
      <c r="B75" s="69">
        <v>10.786543832352434</v>
      </c>
      <c r="C75" s="70">
        <v>10.472702911459763</v>
      </c>
      <c r="D75" s="70">
        <v>9.5115691850028696</v>
      </c>
      <c r="E75" s="70">
        <v>10.953725247647697</v>
      </c>
      <c r="F75" s="70">
        <v>11.369133760417196</v>
      </c>
      <c r="G75" s="70">
        <v>9.550798596001842</v>
      </c>
      <c r="H75" s="72">
        <v>10.390332220497749</v>
      </c>
    </row>
    <row r="76" spans="1:8" ht="14.25">
      <c r="A76" s="49">
        <v>38596</v>
      </c>
      <c r="B76" s="69">
        <v>10.469762235121483</v>
      </c>
      <c r="C76" s="70">
        <v>10.190516399771349</v>
      </c>
      <c r="D76" s="70">
        <v>9.2487432262857254</v>
      </c>
      <c r="E76" s="70">
        <v>11.477826226629139</v>
      </c>
      <c r="F76" s="70">
        <v>10.293897556201696</v>
      </c>
      <c r="G76" s="70">
        <v>9.263571779593093</v>
      </c>
      <c r="H76" s="72">
        <v>10.117208454409562</v>
      </c>
    </row>
    <row r="77" spans="1:8" ht="14.25">
      <c r="A77" s="49">
        <v>38565</v>
      </c>
      <c r="B77" s="69">
        <v>10.012351894074612</v>
      </c>
      <c r="C77" s="70">
        <v>9.6011998795750362</v>
      </c>
      <c r="D77" s="70">
        <v>8.8053456692832466</v>
      </c>
      <c r="E77" s="70">
        <v>10.328961067456616</v>
      </c>
      <c r="F77" s="70">
        <v>11.10704640663444</v>
      </c>
      <c r="G77" s="70">
        <v>8.8528683635555137</v>
      </c>
      <c r="H77" s="72">
        <v>9.6033453363762131</v>
      </c>
    </row>
    <row r="78" spans="1:8" ht="14.25">
      <c r="A78" s="49">
        <v>38534</v>
      </c>
      <c r="B78" s="69">
        <v>8.4445447794052519</v>
      </c>
      <c r="C78" s="70">
        <v>8.0158456221887846</v>
      </c>
      <c r="D78" s="70">
        <v>7.5251100215929361</v>
      </c>
      <c r="E78" s="70">
        <v>7.503701690176479</v>
      </c>
      <c r="F78" s="70">
        <v>9.7453063891787721</v>
      </c>
      <c r="G78" s="70">
        <v>7.5261981767860098</v>
      </c>
      <c r="H78" s="72">
        <v>8.0742761039468398</v>
      </c>
    </row>
    <row r="79" spans="1:8" ht="14.25">
      <c r="A79" s="49">
        <v>38504</v>
      </c>
      <c r="B79" s="69">
        <v>8.3675643641822237</v>
      </c>
      <c r="C79" s="70">
        <v>7.8958643788083327</v>
      </c>
      <c r="D79" s="70">
        <v>7.3740487518317233</v>
      </c>
      <c r="E79" s="70">
        <v>7.4820927461878632</v>
      </c>
      <c r="F79" s="70">
        <v>7.9651144454016833</v>
      </c>
      <c r="G79" s="70">
        <v>7.3113580236277578</v>
      </c>
      <c r="H79" s="72">
        <v>7.9618451235269214</v>
      </c>
    </row>
    <row r="80" spans="1:8" ht="14.25">
      <c r="A80" s="49">
        <v>38473</v>
      </c>
      <c r="B80" s="69">
        <v>8.5385987804470034</v>
      </c>
      <c r="C80" s="70">
        <v>8.1386377864899107</v>
      </c>
      <c r="D80" s="70">
        <v>7.5560677818207536</v>
      </c>
      <c r="E80" s="70">
        <v>8.0645257136662565</v>
      </c>
      <c r="F80" s="70">
        <v>9.6238007110113504</v>
      </c>
      <c r="G80" s="70">
        <v>7.5690728223196029</v>
      </c>
      <c r="H80" s="72">
        <v>8.1607312289258847</v>
      </c>
    </row>
    <row r="81" spans="1:8" ht="14.25">
      <c r="A81" s="49">
        <v>38443</v>
      </c>
      <c r="B81" s="69">
        <v>8.389347619689369</v>
      </c>
      <c r="C81" s="70">
        <v>8.1794214944716046</v>
      </c>
      <c r="D81" s="70">
        <v>7.6592013600560369</v>
      </c>
      <c r="E81" s="70">
        <v>8.2632328625890601</v>
      </c>
      <c r="F81" s="70">
        <v>8.9154779185697048</v>
      </c>
      <c r="G81" s="70">
        <v>7.5549716119731238</v>
      </c>
      <c r="H81" s="72">
        <v>8.1506427623273723</v>
      </c>
    </row>
    <row r="82" spans="1:8" ht="14.25">
      <c r="A82" s="49">
        <v>38412</v>
      </c>
      <c r="B82" s="69">
        <v>7.9284681864999538</v>
      </c>
      <c r="C82" s="70">
        <v>7.9452779418490564</v>
      </c>
      <c r="D82" s="70">
        <v>7.3879995044247142</v>
      </c>
      <c r="E82" s="70">
        <v>8.7186752111023313</v>
      </c>
      <c r="F82" s="70">
        <v>8.6692689520094728</v>
      </c>
      <c r="G82" s="70">
        <v>7.7092229162485992</v>
      </c>
      <c r="H82" s="72">
        <v>7.83167289799679</v>
      </c>
    </row>
    <row r="83" spans="1:8" ht="14.25">
      <c r="A83" s="49">
        <v>38384</v>
      </c>
      <c r="B83" s="69">
        <v>7.1079404343690449</v>
      </c>
      <c r="C83" s="70">
        <v>6.9169964975099916</v>
      </c>
      <c r="D83" s="70">
        <v>6.1667239978387283</v>
      </c>
      <c r="E83" s="70">
        <v>8.515882350854648</v>
      </c>
      <c r="F83" s="70">
        <v>5.7471167847689131</v>
      </c>
      <c r="G83" s="70">
        <v>6.1048846603943634</v>
      </c>
      <c r="H83" s="72">
        <v>6.8279808229518455</v>
      </c>
    </row>
    <row r="84" spans="1:8" ht="14.25">
      <c r="A84" s="49">
        <v>38353</v>
      </c>
      <c r="B84" s="69">
        <v>6.122005771060036</v>
      </c>
      <c r="C84" s="70">
        <v>5.9620010625202902</v>
      </c>
      <c r="D84" s="70">
        <v>5.3470410332874225</v>
      </c>
      <c r="E84" s="70">
        <v>6.4527459577289159</v>
      </c>
      <c r="F84" s="70">
        <v>7.5773963765347716</v>
      </c>
      <c r="G84" s="70">
        <v>5.4380936390674472</v>
      </c>
      <c r="H84" s="72">
        <v>5.90840687402829</v>
      </c>
    </row>
    <row r="85" spans="1:8" ht="14.25">
      <c r="A85" s="49">
        <v>38322</v>
      </c>
      <c r="B85" s="69">
        <v>5.6143162228718868</v>
      </c>
      <c r="C85" s="70">
        <v>5.415275502123424</v>
      </c>
      <c r="D85" s="70">
        <v>5.1191558577656355</v>
      </c>
      <c r="E85" s="70">
        <v>4.9007684360987476</v>
      </c>
      <c r="F85" s="70">
        <v>6.0938458147568637</v>
      </c>
      <c r="G85" s="70">
        <v>5.0876056084675074</v>
      </c>
      <c r="H85" s="72">
        <v>5.4160090973527177</v>
      </c>
    </row>
    <row r="86" spans="1:8" ht="14.25">
      <c r="A86" s="49">
        <v>38292</v>
      </c>
      <c r="B86" s="69">
        <v>5.9751892955823136</v>
      </c>
      <c r="C86" s="70">
        <v>5.8231396008477816</v>
      </c>
      <c r="D86" s="70">
        <v>5.5847740979327858</v>
      </c>
      <c r="E86" s="70">
        <v>5.9037722502320049</v>
      </c>
      <c r="F86" s="70">
        <v>6.3254038432505872</v>
      </c>
      <c r="G86" s="70">
        <v>5.640850916681817</v>
      </c>
      <c r="H86" s="72">
        <v>5.8280831595364369</v>
      </c>
    </row>
    <row r="87" spans="1:8" ht="14.25">
      <c r="A87" s="49">
        <v>38261</v>
      </c>
      <c r="B87" s="69">
        <v>6.4977138458083807</v>
      </c>
      <c r="C87" s="70">
        <v>6.3786490141203664</v>
      </c>
      <c r="D87" s="70">
        <v>5.7897117113603453</v>
      </c>
      <c r="E87" s="70">
        <v>7.5844545297186494</v>
      </c>
      <c r="F87" s="70">
        <v>7.4790051833182742</v>
      </c>
      <c r="G87" s="70">
        <v>6.0500145095164548</v>
      </c>
      <c r="H87" s="72">
        <v>6.3170459311205862</v>
      </c>
    </row>
    <row r="88" spans="1:8" ht="14.25">
      <c r="A88" s="49">
        <v>38231</v>
      </c>
      <c r="B88" s="69">
        <v>5.5419773565255284</v>
      </c>
      <c r="C88" s="70">
        <v>5.2865731574441401</v>
      </c>
      <c r="D88" s="70">
        <v>4.8391572515563954</v>
      </c>
      <c r="E88" s="70">
        <v>6.0621703050931108</v>
      </c>
      <c r="F88" s="70">
        <v>6.5200854984791441</v>
      </c>
      <c r="G88" s="70">
        <v>4.7388978306950751</v>
      </c>
      <c r="H88" s="72">
        <v>5.3152147352422334</v>
      </c>
    </row>
    <row r="89" spans="1:8" ht="14.25">
      <c r="A89" s="49">
        <v>38200</v>
      </c>
      <c r="B89" s="69">
        <v>5.3699089207030442</v>
      </c>
      <c r="C89" s="70">
        <v>5.1801184215228284</v>
      </c>
      <c r="D89" s="70">
        <v>4.9772343089469251</v>
      </c>
      <c r="E89" s="70">
        <v>4.5200662279665922</v>
      </c>
      <c r="F89" s="70">
        <v>5.1768439434511793</v>
      </c>
      <c r="G89" s="70">
        <v>5.0981653200116384</v>
      </c>
      <c r="H89" s="72">
        <v>5.1997396405737026</v>
      </c>
    </row>
    <row r="90" spans="1:8" ht="14.25">
      <c r="A90" s="49">
        <v>38169</v>
      </c>
      <c r="B90" s="69">
        <v>4.9828046838339084</v>
      </c>
      <c r="C90" s="70">
        <v>4.8394148503057828</v>
      </c>
      <c r="D90" s="70">
        <v>4.5184486241511994</v>
      </c>
      <c r="E90" s="70">
        <v>4.7262629754304442</v>
      </c>
      <c r="F90" s="70">
        <v>5.5246478917554249</v>
      </c>
      <c r="G90" s="70">
        <v>4.4976497125461359</v>
      </c>
      <c r="H90" s="72">
        <v>4.8263698324238984</v>
      </c>
    </row>
    <row r="91" spans="1:8" ht="14.25">
      <c r="A91" s="49">
        <v>38139</v>
      </c>
      <c r="B91" s="69">
        <v>5.8282258191197229</v>
      </c>
      <c r="C91" s="70">
        <v>5.797035331396529</v>
      </c>
      <c r="D91" s="70">
        <v>5.2860454192698176</v>
      </c>
      <c r="E91" s="70">
        <v>6.6821533280836993</v>
      </c>
      <c r="F91" s="70">
        <v>6.0731979448375295</v>
      </c>
      <c r="G91" s="70">
        <v>5.5346071964280785</v>
      </c>
      <c r="H91" s="72">
        <v>5.714363087077853</v>
      </c>
    </row>
    <row r="92" spans="1:8" ht="14.25">
      <c r="A92" s="49">
        <v>38108</v>
      </c>
      <c r="B92" s="69">
        <v>4.6640776421757106</v>
      </c>
      <c r="C92" s="70">
        <v>4.541149762463685</v>
      </c>
      <c r="D92" s="70">
        <v>4.2812544873075709</v>
      </c>
      <c r="E92" s="70">
        <v>4.4986045697136472</v>
      </c>
      <c r="F92" s="70">
        <v>5.2959274680852184</v>
      </c>
      <c r="G92" s="70">
        <v>4.2433124752225311</v>
      </c>
      <c r="H92" s="72">
        <v>4.5276259643816603</v>
      </c>
    </row>
    <row r="93" spans="1:8" ht="14.25">
      <c r="A93" s="49">
        <v>38078</v>
      </c>
      <c r="B93" s="69">
        <v>4.8382744950755781</v>
      </c>
      <c r="C93" s="70">
        <v>4.6801170132581591</v>
      </c>
      <c r="D93" s="70">
        <v>4.3259193715845283</v>
      </c>
      <c r="E93" s="70">
        <v>4.9524485306225916</v>
      </c>
      <c r="F93" s="70">
        <v>5.4509935695951786</v>
      </c>
      <c r="G93" s="70">
        <v>4.2815222924508385</v>
      </c>
      <c r="H93" s="72">
        <v>4.6650869637955799</v>
      </c>
    </row>
    <row r="94" spans="1:8" ht="14.25">
      <c r="A94" s="49">
        <v>38047</v>
      </c>
      <c r="B94" s="69">
        <v>5.3149242044636873</v>
      </c>
      <c r="C94" s="70">
        <v>5.2099897356173175</v>
      </c>
      <c r="D94" s="70">
        <v>4.7663920082571432</v>
      </c>
      <c r="E94" s="70">
        <v>5.6586246307809338</v>
      </c>
      <c r="F94" s="70">
        <v>5.8495087767726073</v>
      </c>
      <c r="G94" s="70">
        <v>4.8508517082066387</v>
      </c>
      <c r="H94" s="72">
        <v>5.1557801104616798</v>
      </c>
    </row>
    <row r="95" spans="1:8" ht="14.25">
      <c r="A95" s="49">
        <v>38018</v>
      </c>
      <c r="B95" s="69">
        <v>4.8792859793856218</v>
      </c>
      <c r="C95" s="70">
        <v>4.8843463609883493</v>
      </c>
      <c r="D95" s="70">
        <v>4.542551758191844</v>
      </c>
      <c r="E95" s="70">
        <v>5.1829196159662203</v>
      </c>
      <c r="F95" s="70">
        <v>6.080340170002243</v>
      </c>
      <c r="G95" s="70">
        <v>4.5182278184442399</v>
      </c>
      <c r="H95" s="72">
        <v>4.8107441761819008</v>
      </c>
    </row>
    <row r="96" spans="1:8" ht="14.25">
      <c r="A96" s="49">
        <v>37987</v>
      </c>
      <c r="B96" s="69">
        <v>4.9692407778791052</v>
      </c>
      <c r="C96" s="70">
        <v>4.7643440289349828</v>
      </c>
      <c r="D96" s="70">
        <v>4.5630145199670329</v>
      </c>
      <c r="E96" s="70">
        <v>5.5062105352333921</v>
      </c>
      <c r="F96" s="70">
        <v>7.0910072074797537</v>
      </c>
      <c r="G96" s="70">
        <v>4.3607254852106117</v>
      </c>
      <c r="H96" s="72">
        <v>4.8198946593624497</v>
      </c>
    </row>
    <row r="97" spans="1:8" ht="14.25">
      <c r="A97" s="49">
        <v>37956</v>
      </c>
      <c r="B97" s="69">
        <v>4.3836311892007771</v>
      </c>
      <c r="C97" s="70">
        <v>4.3296738222085036</v>
      </c>
      <c r="D97" s="70">
        <v>3.8555801789225312</v>
      </c>
      <c r="E97" s="70">
        <v>3.7602011459110352</v>
      </c>
      <c r="F97" s="70">
        <v>3.2772228515065893</v>
      </c>
      <c r="G97" s="70">
        <v>3.9216821035567353</v>
      </c>
      <c r="H97" s="72">
        <v>4.2371349725126111</v>
      </c>
    </row>
    <row r="98" spans="1:8" ht="14.25">
      <c r="A98" s="49">
        <v>37926</v>
      </c>
      <c r="B98" s="69">
        <v>4.7195162499119103</v>
      </c>
      <c r="C98" s="70">
        <v>4.5029447506280285</v>
      </c>
      <c r="D98" s="70">
        <v>4.2966573804115651</v>
      </c>
      <c r="E98" s="70">
        <v>4.0691284517213395</v>
      </c>
      <c r="F98" s="70">
        <v>4.9513612972399823</v>
      </c>
      <c r="G98" s="70">
        <v>4.1563989768884184</v>
      </c>
      <c r="H98" s="72">
        <v>4.5341364975084879</v>
      </c>
    </row>
    <row r="99" spans="1:8" ht="14.25">
      <c r="A99" s="49">
        <v>37895</v>
      </c>
      <c r="B99" s="69">
        <v>4.580188833045324</v>
      </c>
      <c r="C99" s="70">
        <v>4.5288403520178511</v>
      </c>
      <c r="D99" s="70">
        <v>4.1881574475521042</v>
      </c>
      <c r="E99" s="70">
        <v>4.701290395200064</v>
      </c>
      <c r="F99" s="70">
        <v>4.4567770037128875</v>
      </c>
      <c r="G99" s="70">
        <v>4.212611125025032</v>
      </c>
      <c r="H99" s="72">
        <v>4.4746902574687448</v>
      </c>
    </row>
    <row r="100" spans="1:8" ht="14.25">
      <c r="A100" s="49">
        <v>37865</v>
      </c>
      <c r="B100" s="69">
        <v>5.2736633216140234</v>
      </c>
      <c r="C100" s="70">
        <v>5.1674821692681743</v>
      </c>
      <c r="D100" s="70">
        <v>4.7163961774677858</v>
      </c>
      <c r="E100" s="70">
        <v>5.6883805432466037</v>
      </c>
      <c r="F100" s="70">
        <v>6.0805310671775361</v>
      </c>
      <c r="G100" s="70">
        <v>4.6896146360774775</v>
      </c>
      <c r="H100" s="72">
        <v>5.1213368008903224</v>
      </c>
    </row>
    <row r="101" spans="1:8" ht="14.25">
      <c r="A101" s="49">
        <v>37834</v>
      </c>
      <c r="B101" s="69">
        <v>5.0779524827674214</v>
      </c>
      <c r="C101" s="70">
        <v>4.7021800246862648</v>
      </c>
      <c r="D101" s="70">
        <v>4.2457910240867731</v>
      </c>
      <c r="E101" s="70">
        <v>4.9128945515812612</v>
      </c>
      <c r="F101" s="70">
        <v>5.3525119592923041</v>
      </c>
      <c r="G101" s="70">
        <v>4.3229186064486687</v>
      </c>
      <c r="H101" s="72">
        <v>4.7425587241994984</v>
      </c>
    </row>
    <row r="102" spans="1:8" ht="14.25">
      <c r="A102" s="49">
        <v>37803</v>
      </c>
      <c r="B102" s="69">
        <v>4.8833663456884997</v>
      </c>
      <c r="C102" s="70">
        <v>4.7352326601808059</v>
      </c>
      <c r="D102" s="70">
        <v>4.4094487324424305</v>
      </c>
      <c r="E102" s="70">
        <v>4.6734438062497317</v>
      </c>
      <c r="F102" s="70">
        <v>5.4913288509415255</v>
      </c>
      <c r="G102" s="70">
        <v>4.3750210480873246</v>
      </c>
      <c r="H102" s="72">
        <v>4.7324092707687049</v>
      </c>
    </row>
    <row r="103" spans="1:8" ht="14.25">
      <c r="A103" s="49">
        <v>37773</v>
      </c>
      <c r="B103" s="69">
        <v>5.3224330432828193</v>
      </c>
      <c r="C103" s="70">
        <v>5.0704687086290061</v>
      </c>
      <c r="D103" s="70">
        <v>4.6452356530468961</v>
      </c>
      <c r="E103" s="70">
        <v>4.9360780866910297</v>
      </c>
      <c r="F103" s="70">
        <v>7.2155298416565161</v>
      </c>
      <c r="G103" s="70">
        <v>4.6522348748934848</v>
      </c>
      <c r="H103" s="72">
        <v>5.0802676322746221</v>
      </c>
    </row>
    <row r="104" spans="1:8" ht="14.25">
      <c r="A104" s="49">
        <v>37742</v>
      </c>
      <c r="B104" s="69">
        <v>5.0923979145418272</v>
      </c>
      <c r="C104" s="70">
        <v>4.9471234913801503</v>
      </c>
      <c r="D104" s="70">
        <v>4.7185655230124679</v>
      </c>
      <c r="E104" s="70">
        <v>3.7151151151151156</v>
      </c>
      <c r="F104" s="70">
        <v>4.9033933698773167</v>
      </c>
      <c r="G104" s="70">
        <v>4.6944702602230484</v>
      </c>
      <c r="H104" s="72">
        <v>4.9364553661660029</v>
      </c>
    </row>
    <row r="105" spans="1:8" ht="14.25">
      <c r="A105" s="49">
        <v>37712</v>
      </c>
      <c r="B105" s="69">
        <v>5.3019610752143187</v>
      </c>
      <c r="C105" s="70">
        <v>5.1781416896285117</v>
      </c>
      <c r="D105" s="70">
        <v>4.7453831152929764</v>
      </c>
      <c r="E105" s="70">
        <v>6.5931029684601112</v>
      </c>
      <c r="F105" s="70">
        <v>5.9100039856516542</v>
      </c>
      <c r="G105" s="70">
        <v>4.7502801120448179</v>
      </c>
      <c r="H105" s="72">
        <v>5.1522026260853044</v>
      </c>
    </row>
    <row r="106" spans="1:8" ht="14.25">
      <c r="A106" s="49">
        <v>37681</v>
      </c>
      <c r="B106" s="69">
        <v>6.0625019649680372</v>
      </c>
      <c r="C106" s="70">
        <v>6.0465946523058953</v>
      </c>
      <c r="D106" s="70">
        <v>5.5431841387995551</v>
      </c>
      <c r="E106" s="70">
        <v>6.6773386094878759</v>
      </c>
      <c r="F106" s="70">
        <v>6.1661483906164758</v>
      </c>
      <c r="G106" s="70">
        <v>5.5148546824542519</v>
      </c>
      <c r="H106" s="72">
        <v>5.9543632297866784</v>
      </c>
    </row>
    <row r="107" spans="1:8" ht="14.25">
      <c r="A107" s="49">
        <v>37653</v>
      </c>
      <c r="B107" s="69">
        <v>5.483416463344942</v>
      </c>
      <c r="C107" s="70">
        <v>5.1390152234306719</v>
      </c>
      <c r="D107" s="70">
        <v>4.721066949504686</v>
      </c>
      <c r="E107" s="70">
        <v>6.2858217648771957</v>
      </c>
      <c r="F107" s="70">
        <v>7.6247730711043875</v>
      </c>
      <c r="G107" s="70">
        <v>4.6359876396482056</v>
      </c>
      <c r="H107" s="72">
        <v>5.1845456140162423</v>
      </c>
    </row>
    <row r="108" spans="1:8" ht="14.25">
      <c r="A108" s="49">
        <v>37622</v>
      </c>
      <c r="B108" s="69">
        <v>5.29456593874656</v>
      </c>
      <c r="C108" s="70">
        <v>5.3001324805337919</v>
      </c>
      <c r="D108" s="70">
        <v>4.9900513137531268</v>
      </c>
      <c r="E108" s="70">
        <v>3.6057680240332122</v>
      </c>
      <c r="F108" s="70">
        <v>4.9556552602376911</v>
      </c>
      <c r="G108" s="70">
        <v>5.0122377331635111</v>
      </c>
      <c r="H108" s="72">
        <v>5.2143946134127397</v>
      </c>
    </row>
    <row r="109" spans="1:8" ht="14.25">
      <c r="A109" s="49">
        <v>37591</v>
      </c>
      <c r="B109" s="69">
        <v>4.4700475903096253</v>
      </c>
      <c r="C109" s="70">
        <v>4.1647379175578418</v>
      </c>
      <c r="D109" s="70">
        <v>3.8872855500814327</v>
      </c>
      <c r="E109" s="70">
        <v>4.9633045689631006</v>
      </c>
      <c r="F109" s="70">
        <v>5.7119293572590548</v>
      </c>
      <c r="G109" s="70">
        <v>3.8586840931578452</v>
      </c>
      <c r="H109" s="72">
        <v>4.2331787207002458</v>
      </c>
    </row>
    <row r="110" spans="1:8" ht="14.25">
      <c r="A110" s="49">
        <v>37561</v>
      </c>
      <c r="B110" s="69">
        <v>5.0463992047556587</v>
      </c>
      <c r="C110" s="70">
        <v>4.8698441833052257</v>
      </c>
      <c r="D110" s="70">
        <v>4.5264433678615816</v>
      </c>
      <c r="E110" s="70">
        <v>3.6386591224144151</v>
      </c>
      <c r="F110" s="70">
        <v>5.2069751061338385</v>
      </c>
      <c r="G110" s="70">
        <v>4.5141067601031581</v>
      </c>
      <c r="H110" s="72">
        <v>4.8457630275078154</v>
      </c>
    </row>
    <row r="111" spans="1:8" ht="14.25">
      <c r="A111" s="49">
        <v>37530</v>
      </c>
      <c r="B111" s="69">
        <v>4.9950847920693526</v>
      </c>
      <c r="C111" s="70">
        <v>4.8963320059166611</v>
      </c>
      <c r="D111" s="70">
        <v>4.6818808674576262</v>
      </c>
      <c r="E111" s="70">
        <v>4.7016698175478409</v>
      </c>
      <c r="F111" s="70">
        <v>4.7966798043833174</v>
      </c>
      <c r="G111" s="70">
        <v>4.6608971978636644</v>
      </c>
      <c r="H111" s="72">
        <v>4.883210382369672</v>
      </c>
    </row>
    <row r="112" spans="1:8" ht="14.25">
      <c r="A112" s="49">
        <v>37500</v>
      </c>
      <c r="B112" s="69">
        <v>4.4395859319292814</v>
      </c>
      <c r="C112" s="70">
        <v>4.7528721968313095</v>
      </c>
      <c r="D112" s="70">
        <v>4.4132646448284039</v>
      </c>
      <c r="E112" s="70">
        <v>5.5739174736926467</v>
      </c>
      <c r="F112" s="70">
        <v>3.8483838392156473</v>
      </c>
      <c r="G112" s="70">
        <v>4.4703777749271971</v>
      </c>
      <c r="H112" s="72">
        <v>4.5732492410915135</v>
      </c>
    </row>
    <row r="113" spans="1:8" ht="14.25">
      <c r="A113" s="49">
        <v>37469</v>
      </c>
      <c r="B113" s="69">
        <v>5.3515277303075974</v>
      </c>
      <c r="C113" s="70">
        <v>5.4129037698969515</v>
      </c>
      <c r="D113" s="70">
        <v>4.8803701211300181</v>
      </c>
      <c r="E113" s="70">
        <v>8.3762126419990839</v>
      </c>
      <c r="F113" s="70">
        <v>5.9304975092942076</v>
      </c>
      <c r="G113" s="70">
        <v>4.6547401619297535</v>
      </c>
      <c r="H113" s="72">
        <v>5.3206128318667103</v>
      </c>
    </row>
    <row r="114" spans="1:8" ht="14.25">
      <c r="A114" s="49">
        <v>37438</v>
      </c>
      <c r="B114" s="69">
        <v>4.8392615693715921</v>
      </c>
      <c r="C114" s="70">
        <v>4.7801560469098705</v>
      </c>
      <c r="D114" s="70">
        <v>4.3714441645061273</v>
      </c>
      <c r="E114" s="70">
        <v>5.3378640224719858</v>
      </c>
      <c r="F114" s="70">
        <v>5.3181874678727068</v>
      </c>
      <c r="G114" s="70">
        <v>4.2499777035784625</v>
      </c>
      <c r="H114" s="72">
        <v>4.7233028995020749</v>
      </c>
    </row>
    <row r="115" spans="1:8" ht="14.25">
      <c r="A115" s="49">
        <v>37408</v>
      </c>
      <c r="B115" s="69">
        <v>4.4323611396827145</v>
      </c>
      <c r="C115" s="70">
        <v>4.2383819986428497</v>
      </c>
      <c r="D115" s="70">
        <v>4.0134429905825284</v>
      </c>
      <c r="E115" s="70">
        <v>3.2086587977942851</v>
      </c>
      <c r="F115" s="70">
        <v>4.9946782178217823</v>
      </c>
      <c r="G115" s="70">
        <v>2.1127930813581037</v>
      </c>
      <c r="H115" s="72">
        <v>4.2304364505997807</v>
      </c>
    </row>
    <row r="116" spans="1:8" ht="14.25">
      <c r="A116" s="49">
        <v>37377</v>
      </c>
      <c r="B116" s="69">
        <v>4.3364948333860616</v>
      </c>
      <c r="C116" s="70">
        <v>4.3641943565506329</v>
      </c>
      <c r="D116" s="70">
        <v>4.1780808799310307</v>
      </c>
      <c r="E116" s="70">
        <v>3.8584197961619688</v>
      </c>
      <c r="F116" s="70">
        <v>4.0579531740284818</v>
      </c>
      <c r="G116" s="70">
        <v>9.2602626521460607</v>
      </c>
      <c r="H116" s="72">
        <v>4.3558512576730157</v>
      </c>
    </row>
    <row r="117" spans="1:8" ht="14.25">
      <c r="A117" s="49">
        <v>37347</v>
      </c>
      <c r="B117" s="69">
        <v>4.2018654538774758</v>
      </c>
      <c r="C117" s="70">
        <v>4.2772540615686356</v>
      </c>
      <c r="D117" s="70">
        <v>4.0299376273569703</v>
      </c>
      <c r="E117" s="70">
        <v>5.4170686544487703</v>
      </c>
      <c r="F117" s="70">
        <v>4.554825462012321</v>
      </c>
      <c r="G117" s="70">
        <v>3.9995769993390615</v>
      </c>
      <c r="H117" s="72">
        <v>4.2128590344928236</v>
      </c>
    </row>
    <row r="118" spans="1:8" ht="14.25">
      <c r="A118" s="49">
        <v>37316</v>
      </c>
      <c r="B118" s="69">
        <v>3.767477550055371</v>
      </c>
      <c r="C118" s="70">
        <v>4.088158665481286</v>
      </c>
      <c r="D118" s="70">
        <v>3.7814484966346895</v>
      </c>
      <c r="E118" s="70">
        <v>5.372471356963838</v>
      </c>
      <c r="F118" s="70">
        <v>3.7309161873459327</v>
      </c>
      <c r="G118" s="70">
        <v>3.9132373263510072</v>
      </c>
      <c r="H118" s="72">
        <v>3.9313530938513823</v>
      </c>
    </row>
    <row r="119" spans="1:8" ht="14.25">
      <c r="A119" s="49">
        <v>37288</v>
      </c>
      <c r="B119" s="69">
        <v>3.5696640210964627</v>
      </c>
      <c r="C119" s="70">
        <v>3.7287465483116873</v>
      </c>
      <c r="D119" s="70">
        <v>3.5177587036501383</v>
      </c>
      <c r="E119" s="70">
        <v>4.3085588264446422</v>
      </c>
      <c r="F119" s="70">
        <v>3.7208309290248125</v>
      </c>
      <c r="G119" s="70">
        <v>3.3264784105131415</v>
      </c>
      <c r="H119" s="72">
        <v>3.6340054018997758</v>
      </c>
    </row>
    <row r="120" spans="1:8" ht="14.25">
      <c r="A120" s="49">
        <v>37257</v>
      </c>
      <c r="B120" s="69">
        <v>3.9573528944628218</v>
      </c>
      <c r="C120" s="70">
        <v>3.6704799004900721</v>
      </c>
      <c r="D120" s="70">
        <v>3.2467505877235183</v>
      </c>
      <c r="E120" s="70">
        <v>3.7372195770600096</v>
      </c>
      <c r="F120" s="70">
        <v>4.796560591449694</v>
      </c>
      <c r="G120" s="70">
        <v>3.1878955756241938</v>
      </c>
      <c r="H120" s="72">
        <v>3.7072560495020923</v>
      </c>
    </row>
    <row r="121" spans="1:8" ht="14.25">
      <c r="A121" s="49">
        <v>37226</v>
      </c>
      <c r="B121" s="69">
        <v>4.0765462567620334</v>
      </c>
      <c r="C121" s="70">
        <v>4.1263493398647704</v>
      </c>
      <c r="D121" s="70">
        <v>4.1013457833137066</v>
      </c>
      <c r="E121" s="70">
        <v>1.1098168176946313</v>
      </c>
      <c r="F121" s="70">
        <v>3.6878711985688728</v>
      </c>
      <c r="G121" s="70">
        <v>4.9871812940422799</v>
      </c>
      <c r="H121" s="72">
        <v>4.0706589141285585</v>
      </c>
    </row>
    <row r="122" spans="1:8" ht="14.25">
      <c r="A122" s="49">
        <v>37196</v>
      </c>
      <c r="B122" s="69">
        <v>3.8817576794346289</v>
      </c>
      <c r="C122" s="70">
        <v>3.7312676690776794</v>
      </c>
      <c r="D122" s="70">
        <v>3.5420779296530673</v>
      </c>
      <c r="E122" s="70">
        <v>9.3425907211759309</v>
      </c>
      <c r="F122" s="70">
        <v>4.3509269067796614</v>
      </c>
      <c r="G122" s="70">
        <v>-0.32786538461538461</v>
      </c>
      <c r="H122" s="72">
        <v>3.7469800775663171</v>
      </c>
    </row>
    <row r="123" spans="1:8" ht="14.25">
      <c r="A123" s="49">
        <v>37165</v>
      </c>
      <c r="B123" s="69">
        <v>4.8202749938572289</v>
      </c>
      <c r="C123" s="70">
        <v>4.9439032378486187</v>
      </c>
      <c r="D123" s="70">
        <v>4.6453574046674539</v>
      </c>
      <c r="E123" s="70">
        <v>4.9597211439927946</v>
      </c>
      <c r="F123" s="70">
        <v>4.7956343792633014</v>
      </c>
      <c r="G123" s="70">
        <v>4.5994908062234794</v>
      </c>
      <c r="H123" s="72">
        <v>4.8362281442060606</v>
      </c>
    </row>
    <row r="124" spans="1:8" ht="14.25">
      <c r="A124" s="49">
        <v>37135</v>
      </c>
      <c r="B124" s="69">
        <v>4.6866384681133839</v>
      </c>
      <c r="C124" s="70">
        <v>4.7779502393568789</v>
      </c>
      <c r="D124" s="70">
        <v>4.4377971991425227</v>
      </c>
      <c r="E124" s="70">
        <v>-1.1461553120533587</v>
      </c>
      <c r="F124" s="70">
        <v>4.7357937584803258</v>
      </c>
      <c r="G124" s="70">
        <v>4.4003437453295469</v>
      </c>
      <c r="H124" s="72">
        <v>4.5991731550286135</v>
      </c>
    </row>
    <row r="125" spans="1:8" ht="14.25">
      <c r="A125" s="49">
        <v>37104</v>
      </c>
      <c r="B125" s="69">
        <v>4.393012726368779</v>
      </c>
      <c r="C125" s="70">
        <v>4.5835227909979039</v>
      </c>
      <c r="D125" s="70">
        <v>4.3062826230783804</v>
      </c>
      <c r="E125" s="70">
        <v>5.0020552055205521</v>
      </c>
      <c r="F125" s="70">
        <v>4.1984516505988898</v>
      </c>
      <c r="G125" s="70">
        <v>4.29178838412881</v>
      </c>
      <c r="H125" s="72">
        <v>4.4575720605944245</v>
      </c>
    </row>
    <row r="126" spans="1:8" ht="14.25">
      <c r="A126" s="49">
        <v>37073</v>
      </c>
      <c r="B126" s="69">
        <v>4.8894052814585329</v>
      </c>
      <c r="C126" s="70">
        <v>4.6358981575488336</v>
      </c>
      <c r="D126" s="70">
        <v>4.2095584086743996</v>
      </c>
      <c r="E126" s="70">
        <v>4.3784031814010405</v>
      </c>
      <c r="F126" s="70">
        <v>5.6002402562733584</v>
      </c>
      <c r="G126" s="70">
        <v>4.1669453426926415</v>
      </c>
      <c r="H126" s="72">
        <v>4.6400250933122233</v>
      </c>
    </row>
    <row r="127" spans="1:8" ht="14.25">
      <c r="A127" s="49">
        <v>37043</v>
      </c>
      <c r="B127" s="69">
        <v>5.69665533893758</v>
      </c>
      <c r="C127" s="70">
        <v>5.028174920889092</v>
      </c>
      <c r="D127" s="70">
        <v>4.7232512183808719</v>
      </c>
      <c r="E127" s="70">
        <v>3.8535900560565439</v>
      </c>
      <c r="F127" s="70">
        <v>6.0895416794832364</v>
      </c>
      <c r="G127" s="70">
        <v>4.7357562800641375</v>
      </c>
      <c r="H127" s="72">
        <v>5.1964646048714851</v>
      </c>
    </row>
    <row r="128" spans="1:8" ht="14.25">
      <c r="A128" s="49">
        <v>37012</v>
      </c>
      <c r="B128" s="69">
        <v>5.3609931856117949</v>
      </c>
      <c r="C128" s="70">
        <v>5.3597391393529161</v>
      </c>
      <c r="D128" s="70">
        <v>5.1251240183998208</v>
      </c>
      <c r="E128" s="70">
        <v>7.8970081271769228</v>
      </c>
      <c r="F128" s="70">
        <v>5.0999432140829075</v>
      </c>
      <c r="G128" s="70">
        <v>5.232878808035121</v>
      </c>
      <c r="H128" s="72">
        <v>5.3258458861174001</v>
      </c>
    </row>
    <row r="129" spans="1:8" ht="14.25">
      <c r="A129" s="49">
        <v>36982</v>
      </c>
      <c r="B129" s="69">
        <v>5.5865997663923128</v>
      </c>
      <c r="C129" s="70">
        <v>5.7511711857708159</v>
      </c>
      <c r="D129" s="70">
        <v>5.3695641295100831</v>
      </c>
      <c r="E129" s="70">
        <v>8.0833571817934047</v>
      </c>
      <c r="F129" s="70">
        <v>5.4226116289656918</v>
      </c>
      <c r="G129" s="70">
        <v>5.3226276858048607</v>
      </c>
      <c r="H129" s="72">
        <v>5.6532668544512577</v>
      </c>
    </row>
    <row r="130" spans="1:8" ht="14.25">
      <c r="A130" s="49">
        <v>36951</v>
      </c>
      <c r="B130" s="69">
        <v>5.4627203635986676</v>
      </c>
      <c r="C130" s="70">
        <v>5.7524015169447216</v>
      </c>
      <c r="D130" s="70">
        <v>5.3340283974942349</v>
      </c>
      <c r="E130" s="70">
        <v>-1.0039170289170289</v>
      </c>
      <c r="F130" s="70">
        <v>5.2016873449131511</v>
      </c>
      <c r="G130" s="70">
        <v>5.324810491206792</v>
      </c>
      <c r="H130" s="72">
        <v>5.4535814654453594</v>
      </c>
    </row>
    <row r="131" spans="1:8" ht="14.25">
      <c r="A131" s="49">
        <v>36923</v>
      </c>
      <c r="B131" s="69">
        <v>5.3679516460994696</v>
      </c>
      <c r="C131" s="70">
        <v>5.5887372013651877</v>
      </c>
      <c r="D131" s="70">
        <v>5.2752258657807634</v>
      </c>
      <c r="E131" s="70">
        <v>6.9150284194608131</v>
      </c>
      <c r="F131" s="70">
        <v>5.4610062893081759</v>
      </c>
      <c r="G131" s="70">
        <v>5.1515284854099122</v>
      </c>
      <c r="H131" s="72">
        <v>5.4537700312606718</v>
      </c>
    </row>
    <row r="132" spans="1:8" ht="14.25">
      <c r="A132" s="49">
        <v>36892</v>
      </c>
      <c r="B132" s="69">
        <v>6.3518186356996242</v>
      </c>
      <c r="C132" s="70">
        <v>5.6758703059683135</v>
      </c>
      <c r="D132" s="70">
        <v>4.9895530911565462</v>
      </c>
      <c r="E132" s="70">
        <v>6.1137657361795297</v>
      </c>
      <c r="F132" s="70">
        <v>8.0534958871915396</v>
      </c>
      <c r="G132" s="70">
        <v>4.9090062111801247</v>
      </c>
      <c r="H132" s="72">
        <v>5.7943256621689319</v>
      </c>
    </row>
    <row r="133" spans="1:8" ht="14.25">
      <c r="A133" s="49">
        <v>36861</v>
      </c>
      <c r="B133" s="69">
        <v>5.5154952812305238</v>
      </c>
      <c r="C133" s="70">
        <v>5.496728528217842</v>
      </c>
      <c r="D133" s="70">
        <v>5.3808441596476229</v>
      </c>
      <c r="E133" s="70">
        <v>0.86688990825688061</v>
      </c>
      <c r="F133" s="70">
        <v>5.5253888888888891</v>
      </c>
      <c r="G133" s="70">
        <v>8.6632974683544308</v>
      </c>
      <c r="H133" s="72">
        <v>5.4464093405697289</v>
      </c>
    </row>
    <row r="134" spans="1:8" ht="14.25">
      <c r="A134" s="49">
        <v>36831</v>
      </c>
      <c r="B134" s="69">
        <v>6.169612065439301</v>
      </c>
      <c r="C134" s="70">
        <v>6.0293517763109099</v>
      </c>
      <c r="D134" s="70">
        <v>5.827089320153223</v>
      </c>
      <c r="E134" s="70">
        <v>4.8629333333333333</v>
      </c>
      <c r="F134" s="70">
        <v>6.5380370370370366</v>
      </c>
      <c r="G134" s="70">
        <v>4.9131126760563379</v>
      </c>
      <c r="H134" s="72">
        <v>6.0100960004880069</v>
      </c>
    </row>
    <row r="135" spans="1:8" ht="14.25">
      <c r="A135" s="49">
        <v>36800</v>
      </c>
      <c r="B135" s="69">
        <v>6.63891084639108</v>
      </c>
      <c r="C135" s="70">
        <v>6.6839959990380535</v>
      </c>
      <c r="D135" s="70">
        <v>6.0856974797520476</v>
      </c>
      <c r="E135" s="70">
        <v>7.476400943396226</v>
      </c>
      <c r="F135" s="70">
        <v>6.5706470588235293</v>
      </c>
      <c r="G135" s="70">
        <v>4.2036666666666669</v>
      </c>
      <c r="H135" s="72">
        <v>6.5240295397083692</v>
      </c>
    </row>
    <row r="136" spans="1:8" ht="14.25">
      <c r="A136" s="49">
        <v>36770</v>
      </c>
      <c r="B136" s="69">
        <v>5.9118011669666242</v>
      </c>
      <c r="C136" s="70">
        <v>6.035582744359882</v>
      </c>
      <c r="D136" s="70">
        <v>5.6942326386101971</v>
      </c>
      <c r="E136" s="70">
        <v>7.9346759259259256</v>
      </c>
      <c r="F136" s="70">
        <v>6.0051142857142858</v>
      </c>
      <c r="G136" s="70">
        <v>4.3318297872340423</v>
      </c>
      <c r="H136" s="72">
        <v>5.9303695488990789</v>
      </c>
    </row>
    <row r="137" spans="1:8" ht="14.25">
      <c r="A137" s="49">
        <v>36739</v>
      </c>
      <c r="B137" s="69">
        <v>6.0011301876443897</v>
      </c>
      <c r="C137" s="70">
        <v>5.6898019356151961</v>
      </c>
      <c r="D137" s="70">
        <v>5.4178784007827572</v>
      </c>
      <c r="E137" s="70">
        <v>6.7534662162162169</v>
      </c>
      <c r="F137" s="70">
        <v>6.6787647058823536</v>
      </c>
      <c r="G137" s="70">
        <v>5.2202784090909091</v>
      </c>
      <c r="H137" s="72">
        <v>5.7580304984310899</v>
      </c>
    </row>
    <row r="138" spans="1:8" ht="14.25">
      <c r="A138" s="49">
        <v>36708</v>
      </c>
      <c r="B138" s="69">
        <v>5.6360336800529769</v>
      </c>
      <c r="C138" s="70">
        <v>5.617741834703514</v>
      </c>
      <c r="D138" s="70">
        <v>5.3030590862196449</v>
      </c>
      <c r="E138" s="70">
        <v>-2.594204347826087</v>
      </c>
      <c r="F138" s="70">
        <v>5.5750952380952379</v>
      </c>
      <c r="G138" s="70">
        <v>5.2907801418439719</v>
      </c>
      <c r="H138" s="72">
        <v>5.4415971237679663</v>
      </c>
    </row>
    <row r="139" spans="1:8" ht="14.25">
      <c r="A139" s="49">
        <v>36678</v>
      </c>
      <c r="B139" s="69">
        <v>5.6059088723468093</v>
      </c>
      <c r="C139" s="70">
        <v>5.7852973924427662</v>
      </c>
      <c r="D139" s="70">
        <v>5.3320703143947066</v>
      </c>
      <c r="E139" s="70">
        <v>8.1666666666666661</v>
      </c>
      <c r="F139" s="70">
        <v>6.0708823529411768</v>
      </c>
      <c r="G139" s="70">
        <v>9.1518987341772142</v>
      </c>
      <c r="H139" s="72">
        <v>5.6687511758335081</v>
      </c>
    </row>
    <row r="140" spans="1:8" ht="14.25">
      <c r="A140" s="49">
        <v>36647</v>
      </c>
      <c r="B140" s="69">
        <v>4.4904816657950413</v>
      </c>
      <c r="C140" s="70">
        <v>4.7607057284614571</v>
      </c>
      <c r="D140" s="70">
        <v>4.4538320960071145</v>
      </c>
      <c r="E140" s="70">
        <v>5.009389671361502</v>
      </c>
      <c r="F140" s="70">
        <v>4.4022571428571435</v>
      </c>
      <c r="G140" s="70">
        <v>4.4251497005988023</v>
      </c>
      <c r="H140" s="72">
        <v>4.5953336267328906</v>
      </c>
    </row>
    <row r="141" spans="1:8" ht="14.25">
      <c r="A141" s="49">
        <v>36617</v>
      </c>
      <c r="B141" s="69">
        <v>4.5188337141300021</v>
      </c>
      <c r="C141" s="70">
        <v>4.579625123224023</v>
      </c>
      <c r="D141" s="70">
        <v>4.0765381006231802</v>
      </c>
      <c r="E141" s="70">
        <v>5.6986301369863011</v>
      </c>
      <c r="F141" s="70">
        <v>5.2792424242424243</v>
      </c>
      <c r="G141" s="70">
        <v>4.0862068965517242</v>
      </c>
      <c r="H141" s="72">
        <v>4.4568292347830711</v>
      </c>
    </row>
    <row r="142" spans="1:8" ht="14.25">
      <c r="A142" s="49">
        <v>36586</v>
      </c>
      <c r="B142" s="69">
        <v>4.2923864343483737</v>
      </c>
      <c r="C142" s="70">
        <v>4.4357430892408392</v>
      </c>
      <c r="D142" s="70">
        <v>4.4335127776746486</v>
      </c>
      <c r="E142" s="70">
        <v>2.450704225352113</v>
      </c>
      <c r="F142" s="70">
        <v>4.8001621621621622</v>
      </c>
      <c r="G142" s="70">
        <v>4.4411764705882355</v>
      </c>
      <c r="H142" s="72">
        <v>4.3615895359360755</v>
      </c>
    </row>
    <row r="143" spans="1:8" ht="14.25">
      <c r="A143" s="49">
        <v>36557</v>
      </c>
      <c r="B143" s="69">
        <v>4.9861388794209196</v>
      </c>
      <c r="C143" s="70">
        <v>5.0848990290075324</v>
      </c>
      <c r="D143" s="70">
        <v>4.6727839728375926</v>
      </c>
      <c r="E143" s="70">
        <v>4.5</v>
      </c>
      <c r="F143" s="70">
        <v>5.307060606060606</v>
      </c>
      <c r="G143" s="70">
        <v>4.6515151515151514</v>
      </c>
      <c r="H143" s="72">
        <v>4.940414047638841</v>
      </c>
    </row>
    <row r="144" spans="1:8" ht="14.25">
      <c r="A144" s="49">
        <v>36526</v>
      </c>
      <c r="B144" s="69">
        <v>4.7499134673206571</v>
      </c>
      <c r="C144" s="70">
        <v>5.0707080884641442</v>
      </c>
      <c r="D144" s="70">
        <v>4.7928182250423905</v>
      </c>
      <c r="E144" s="70">
        <v>6.2072727272727271</v>
      </c>
      <c r="F144" s="70">
        <v>4.9798529411764703</v>
      </c>
      <c r="G144" s="70">
        <v>4.8018867924528301</v>
      </c>
      <c r="H144" s="72">
        <v>4.9140912667958636</v>
      </c>
    </row>
    <row r="145" spans="1:8" ht="14.25">
      <c r="A145" s="49">
        <v>36495</v>
      </c>
      <c r="B145" s="69">
        <v>4.4975286461751969</v>
      </c>
      <c r="C145" s="70">
        <v>4.660287573339934</v>
      </c>
      <c r="D145" s="70">
        <v>4.3317465942768152</v>
      </c>
      <c r="E145" s="70">
        <v>4.9720670391061459</v>
      </c>
      <c r="F145" s="70">
        <v>4.6860909090909093</v>
      </c>
      <c r="G145" s="70">
        <v>4.2651489361702124</v>
      </c>
      <c r="H145" s="72">
        <v>4.5282966948412966</v>
      </c>
    </row>
    <row r="146" spans="1:8" ht="14.25">
      <c r="A146" s="49">
        <v>36465</v>
      </c>
      <c r="B146" s="69">
        <v>4.4555396449254241</v>
      </c>
      <c r="C146" s="70">
        <v>4.5263392374986502</v>
      </c>
      <c r="D146" s="70">
        <v>4.0715322687079318</v>
      </c>
      <c r="E146" s="70">
        <v>5.5188791260983141</v>
      </c>
      <c r="F146" s="70">
        <v>4.9985557481224729</v>
      </c>
      <c r="G146" s="70">
        <v>4.0488527017024429</v>
      </c>
      <c r="H146" s="72">
        <v>4.4111609080033922</v>
      </c>
    </row>
    <row r="147" spans="1:8" ht="14.25">
      <c r="A147" s="49">
        <v>36434</v>
      </c>
      <c r="B147" s="69">
        <v>4.5640523252463554</v>
      </c>
      <c r="C147" s="70">
        <v>4.6106734142273851</v>
      </c>
      <c r="D147" s="70">
        <v>4.4499066462851324</v>
      </c>
      <c r="E147" s="70">
        <v>3.3586706735018561</v>
      </c>
      <c r="F147" s="70">
        <v>4.7282810164424518</v>
      </c>
      <c r="G147" s="70">
        <v>4.3715478916879968</v>
      </c>
      <c r="H147" s="72">
        <v>4.5378017232663712</v>
      </c>
    </row>
    <row r="148" spans="1:8" ht="14.25">
      <c r="A148" s="49">
        <v>36404</v>
      </c>
      <c r="B148" s="69">
        <v>4.533634400290218</v>
      </c>
      <c r="C148" s="70">
        <v>4.4441824262635699</v>
      </c>
      <c r="D148" s="70">
        <v>4.1285411235643314</v>
      </c>
      <c r="E148" s="70">
        <v>5.0221430854220888</v>
      </c>
      <c r="F148" s="70">
        <v>5.0095811661647964</v>
      </c>
      <c r="G148" s="70">
        <v>4.1877195616273832</v>
      </c>
      <c r="H148" s="72">
        <v>4.4160133001080268</v>
      </c>
    </row>
    <row r="149" spans="1:8" ht="14.25">
      <c r="A149" s="49">
        <v>36373</v>
      </c>
      <c r="B149" s="69">
        <v>4.1717616018131656</v>
      </c>
      <c r="C149" s="70">
        <v>4.3187516070969396</v>
      </c>
      <c r="D149" s="70">
        <v>4.1684150431741953</v>
      </c>
      <c r="E149" s="70">
        <v>3.585127601902522</v>
      </c>
      <c r="F149" s="70">
        <v>4.0945327399872857</v>
      </c>
      <c r="G149" s="70">
        <v>4.1262808086402663</v>
      </c>
      <c r="H149" s="72">
        <v>4.2205432880729195</v>
      </c>
    </row>
    <row r="150" spans="1:8" ht="14.25">
      <c r="A150" s="55">
        <v>36342</v>
      </c>
      <c r="B150" s="74">
        <v>3.670614761267796</v>
      </c>
      <c r="C150" s="75">
        <v>3.7258293490853904</v>
      </c>
      <c r="D150" s="75">
        <v>3.483839812355559</v>
      </c>
      <c r="E150" s="75">
        <v>4.9552622075994064</v>
      </c>
      <c r="F150" s="75">
        <v>3.9291666666666671</v>
      </c>
      <c r="G150" s="75">
        <v>3.4651970406160353</v>
      </c>
      <c r="H150" s="77">
        <v>3.6700324785867022</v>
      </c>
    </row>
  </sheetData>
  <hyperlinks>
    <hyperlink ref="J4" location="Indice!A1" display="Regresar al Índice"/>
  </hyperlink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dimension ref="A2:J150"/>
  <sheetViews>
    <sheetView showGridLines="0" workbookViewId="0">
      <pane xSplit="1" ySplit="4" topLeftCell="B5" activePane="bottomRight" state="frozen"/>
      <selection pane="topRight" activeCell="B1" sqref="B1"/>
      <selection pane="bottomLeft" activeCell="A5" sqref="A5"/>
      <selection pane="bottomRight" activeCell="B5" sqref="B5:H5"/>
    </sheetView>
  </sheetViews>
  <sheetFormatPr defaultRowHeight="12.75"/>
  <cols>
    <col min="1" max="1" width="10.7109375" bestFit="1" customWidth="1"/>
    <col min="2" max="2" width="13.140625" bestFit="1" customWidth="1"/>
    <col min="3" max="3" width="11.7109375" bestFit="1" customWidth="1"/>
    <col min="4" max="4" width="11.5703125" bestFit="1" customWidth="1"/>
    <col min="5" max="5" width="12.7109375" customWidth="1"/>
    <col min="6" max="6" width="10" bestFit="1" customWidth="1"/>
    <col min="7" max="7" width="7.140625" bestFit="1" customWidth="1"/>
  </cols>
  <sheetData>
    <row r="2" spans="1:10" ht="13.5" thickBot="1"/>
    <row r="3" spans="1:10" ht="14.25">
      <c r="A3" s="43"/>
      <c r="B3" s="61" t="s">
        <v>51</v>
      </c>
      <c r="C3" s="62"/>
      <c r="D3" s="62"/>
      <c r="E3" s="62"/>
      <c r="F3" s="62"/>
      <c r="G3" s="62"/>
      <c r="H3" s="63"/>
    </row>
    <row r="4" spans="1:10" ht="31.5" customHeight="1">
      <c r="A4" s="45" t="s">
        <v>2</v>
      </c>
      <c r="B4" s="46" t="s">
        <v>38</v>
      </c>
      <c r="C4" s="89" t="s">
        <v>39</v>
      </c>
      <c r="D4" s="89" t="s">
        <v>40</v>
      </c>
      <c r="E4" s="66" t="s">
        <v>41</v>
      </c>
      <c r="F4" s="89" t="s">
        <v>42</v>
      </c>
      <c r="G4" s="89" t="s">
        <v>43</v>
      </c>
      <c r="H4" s="90" t="s">
        <v>44</v>
      </c>
      <c r="J4" s="59" t="s">
        <v>69</v>
      </c>
    </row>
    <row r="5" spans="1:10" ht="15">
      <c r="A5" s="49">
        <v>40756</v>
      </c>
      <c r="B5" s="69">
        <v>4.0326287729661798</v>
      </c>
      <c r="C5" s="70">
        <v>3.9454491686381021</v>
      </c>
      <c r="D5" s="70">
        <v>3.5815434662941659</v>
      </c>
      <c r="E5" s="70">
        <v>4.3194099083735438</v>
      </c>
      <c r="F5" s="70">
        <v>4.3991395795697992</v>
      </c>
      <c r="G5" s="70">
        <v>3.5065490920414866</v>
      </c>
      <c r="H5" s="72">
        <v>3.9329200304058718</v>
      </c>
      <c r="J5" s="59"/>
    </row>
    <row r="6" spans="1:10" ht="15">
      <c r="A6" s="49">
        <v>40725</v>
      </c>
      <c r="B6" s="69">
        <v>3.9540459102761853</v>
      </c>
      <c r="C6" s="70">
        <v>3.8934333660423781</v>
      </c>
      <c r="D6" s="70">
        <v>3.5638825079674841</v>
      </c>
      <c r="E6" s="70">
        <v>4.1436664062831037</v>
      </c>
      <c r="F6" s="70">
        <v>4.2063654063629956</v>
      </c>
      <c r="G6" s="70">
        <v>3.5727075788728637</v>
      </c>
      <c r="H6" s="72">
        <v>3.8706433529577575</v>
      </c>
      <c r="J6" s="59"/>
    </row>
    <row r="7" spans="1:10" ht="14.25">
      <c r="A7" s="49">
        <v>40695</v>
      </c>
      <c r="B7" s="69">
        <v>4.2493481672932329</v>
      </c>
      <c r="C7" s="70">
        <v>4.1385906161400019</v>
      </c>
      <c r="D7" s="70">
        <v>3.7801300280558801</v>
      </c>
      <c r="E7" s="70">
        <v>4.3782966525586762</v>
      </c>
      <c r="F7" s="70">
        <v>4.6838177697189485</v>
      </c>
      <c r="G7" s="70">
        <v>3.7448797800549856</v>
      </c>
      <c r="H7" s="72">
        <v>4.1270812539542474</v>
      </c>
    </row>
    <row r="8" spans="1:10" ht="14.25">
      <c r="A8" s="49">
        <v>40664</v>
      </c>
      <c r="B8" s="69">
        <v>4.4494577663525838</v>
      </c>
      <c r="C8" s="70">
        <v>4.3084394200762937</v>
      </c>
      <c r="D8" s="70">
        <v>4.0019223592031627</v>
      </c>
      <c r="E8" s="70">
        <v>4.325652438394239</v>
      </c>
      <c r="F8" s="70">
        <v>4.506471041850995</v>
      </c>
      <c r="G8" s="70">
        <v>4.0236054614950554</v>
      </c>
      <c r="H8" s="72">
        <v>4.3103233011502295</v>
      </c>
    </row>
    <row r="9" spans="1:10" ht="14.25">
      <c r="A9" s="49">
        <v>40634</v>
      </c>
      <c r="B9" s="69">
        <v>4.2310783827726004</v>
      </c>
      <c r="C9" s="70">
        <v>4.1071802072415613</v>
      </c>
      <c r="D9" s="70">
        <v>3.7501880359667443</v>
      </c>
      <c r="E9" s="70">
        <v>4.2413913544120865</v>
      </c>
      <c r="F9" s="70">
        <v>4.536015857517123</v>
      </c>
      <c r="G9" s="70">
        <v>3.7136629879590406</v>
      </c>
      <c r="H9" s="72">
        <v>4.0966446662278981</v>
      </c>
    </row>
    <row r="10" spans="1:10" ht="14.25">
      <c r="A10" s="49">
        <v>40603</v>
      </c>
      <c r="B10" s="69">
        <v>4.3598168561792585</v>
      </c>
      <c r="C10" s="70">
        <v>4.26167155511137</v>
      </c>
      <c r="D10" s="70">
        <v>3.8367358315043787</v>
      </c>
      <c r="E10" s="70">
        <v>4.7161377324343849</v>
      </c>
      <c r="F10" s="70">
        <v>4.8662447443150549</v>
      </c>
      <c r="G10" s="70">
        <v>3.8969377085563028</v>
      </c>
      <c r="H10" s="72">
        <v>4.2324375510786263</v>
      </c>
    </row>
    <row r="11" spans="1:10" ht="14.25">
      <c r="A11" s="49">
        <v>40575</v>
      </c>
      <c r="B11" s="69">
        <v>4.1966814476783476</v>
      </c>
      <c r="C11" s="70">
        <v>3.9908373773916503</v>
      </c>
      <c r="D11" s="70">
        <v>3.7772174702361836</v>
      </c>
      <c r="E11" s="70">
        <v>4.2294274973510246</v>
      </c>
      <c r="F11" s="70">
        <v>4.3839825557600509</v>
      </c>
      <c r="G11" s="70">
        <v>3.7245520352617585</v>
      </c>
      <c r="H11" s="72">
        <v>4.0312911304492216</v>
      </c>
    </row>
    <row r="12" spans="1:10" ht="14.25">
      <c r="A12" s="49">
        <v>40544</v>
      </c>
      <c r="B12" s="69">
        <v>4.3147329653727517</v>
      </c>
      <c r="C12" s="70">
        <v>4.1753895483383996</v>
      </c>
      <c r="D12" s="70">
        <v>3.8761001312660666</v>
      </c>
      <c r="E12" s="70">
        <v>4.445052716245649</v>
      </c>
      <c r="F12" s="70">
        <v>4.5231215604257313</v>
      </c>
      <c r="G12" s="70">
        <v>3.8017584075025397</v>
      </c>
      <c r="H12" s="72">
        <v>4.1843903288562263</v>
      </c>
    </row>
    <row r="13" spans="1:10" ht="14.25">
      <c r="A13" s="49">
        <v>40513</v>
      </c>
      <c r="B13" s="69">
        <v>3.9937615247348548</v>
      </c>
      <c r="C13" s="70">
        <v>3.8998055981456781</v>
      </c>
      <c r="D13" s="70">
        <v>3.4031867672070235</v>
      </c>
      <c r="E13" s="70">
        <v>4.0324017873794222</v>
      </c>
      <c r="F13" s="70">
        <v>4.299981760743453</v>
      </c>
      <c r="G13" s="70">
        <v>3.4819267446571107</v>
      </c>
      <c r="H13" s="72">
        <v>3.859321064696581</v>
      </c>
    </row>
    <row r="14" spans="1:10" ht="14.25">
      <c r="A14" s="49">
        <v>40483</v>
      </c>
      <c r="B14" s="69">
        <v>4.1250239105262629</v>
      </c>
      <c r="C14" s="70">
        <v>4.0139225933020271</v>
      </c>
      <c r="D14" s="70">
        <v>3.7035951731195218</v>
      </c>
      <c r="E14" s="70">
        <v>3.9419540421922665</v>
      </c>
      <c r="F14" s="70">
        <v>4.3463779442164583</v>
      </c>
      <c r="G14" s="70">
        <v>3.7156621557473541</v>
      </c>
      <c r="H14" s="72">
        <v>4.0045550091293443</v>
      </c>
    </row>
    <row r="15" spans="1:10" ht="14.25">
      <c r="A15" s="49">
        <v>40452</v>
      </c>
      <c r="B15" s="69">
        <v>3.7261068651342257</v>
      </c>
      <c r="C15" s="70">
        <v>3.5371464700209789</v>
      </c>
      <c r="D15" s="70">
        <v>3.2358797428095194</v>
      </c>
      <c r="E15" s="70">
        <v>3.9016526082338632</v>
      </c>
      <c r="F15" s="70">
        <v>3.9219567023619688</v>
      </c>
      <c r="G15" s="70">
        <v>3.1504310455553117</v>
      </c>
      <c r="H15" s="72">
        <v>3.5595713021086368</v>
      </c>
    </row>
    <row r="16" spans="1:10" ht="14.25">
      <c r="A16" s="49">
        <v>40422</v>
      </c>
      <c r="B16" s="69">
        <v>3.9982830525634219</v>
      </c>
      <c r="C16" s="70">
        <v>3.909274734486142</v>
      </c>
      <c r="D16" s="70">
        <v>3.5701968217966416</v>
      </c>
      <c r="E16" s="70">
        <v>4.034632767656313</v>
      </c>
      <c r="F16" s="70">
        <v>4.194278545525469</v>
      </c>
      <c r="G16" s="70">
        <v>3.5266639587885598</v>
      </c>
      <c r="H16" s="72">
        <v>3.8949290084749593</v>
      </c>
    </row>
    <row r="17" spans="1:8" ht="14.25">
      <c r="A17" s="49">
        <v>40391</v>
      </c>
      <c r="B17" s="69">
        <v>4.0095911043264234</v>
      </c>
      <c r="C17" s="70">
        <v>3.8400159748964651</v>
      </c>
      <c r="D17" s="70">
        <v>3.5164860922759855</v>
      </c>
      <c r="E17" s="70">
        <v>4.1167164571017425</v>
      </c>
      <c r="F17" s="70">
        <v>4.4391597311804665</v>
      </c>
      <c r="G17" s="70">
        <v>3.467890057240282</v>
      </c>
      <c r="H17" s="72">
        <v>3.8568915226276639</v>
      </c>
    </row>
    <row r="18" spans="1:8" ht="14.25">
      <c r="A18" s="49">
        <v>40360</v>
      </c>
      <c r="B18" s="69">
        <v>4.0496745289923979</v>
      </c>
      <c r="C18" s="70">
        <v>3.9658220837802314</v>
      </c>
      <c r="D18" s="70">
        <v>3.5594732903434818</v>
      </c>
      <c r="E18" s="70">
        <v>4.1822902496615981</v>
      </c>
      <c r="F18" s="70">
        <v>4.1456736193479333</v>
      </c>
      <c r="G18" s="70">
        <v>3.5984893837019332</v>
      </c>
      <c r="H18" s="72">
        <v>3.9413125301630831</v>
      </c>
    </row>
    <row r="19" spans="1:8" ht="14.25">
      <c r="A19" s="49">
        <v>40330</v>
      </c>
      <c r="B19" s="69">
        <v>3.4953322190534064</v>
      </c>
      <c r="C19" s="70">
        <v>3.3309673282714418</v>
      </c>
      <c r="D19" s="70">
        <v>3.1049123139528989</v>
      </c>
      <c r="E19" s="70">
        <v>3.3276632594411009</v>
      </c>
      <c r="F19" s="70">
        <v>3.5385203995394514</v>
      </c>
      <c r="G19" s="70">
        <v>3.0551379957070464</v>
      </c>
      <c r="H19" s="72">
        <v>3.3598808586952882</v>
      </c>
    </row>
    <row r="20" spans="1:8" ht="14.25">
      <c r="A20" s="49">
        <v>40299</v>
      </c>
      <c r="B20" s="69">
        <v>3.7755169304977092</v>
      </c>
      <c r="C20" s="70">
        <v>3.8113119178384398</v>
      </c>
      <c r="D20" s="70">
        <v>3.4458141695833562</v>
      </c>
      <c r="E20" s="70">
        <v>4.2602720996290859</v>
      </c>
      <c r="F20" s="70">
        <v>4.2906112578682061</v>
      </c>
      <c r="G20" s="70">
        <v>3.4058380992336894</v>
      </c>
      <c r="H20" s="72">
        <v>3.7435859021041593</v>
      </c>
    </row>
    <row r="21" spans="1:8" ht="14.25">
      <c r="A21" s="49">
        <v>40269</v>
      </c>
      <c r="B21" s="69">
        <v>4.1378578070621934</v>
      </c>
      <c r="C21" s="70">
        <v>3.9340386553056188</v>
      </c>
      <c r="D21" s="70">
        <v>3.5597351616214836</v>
      </c>
      <c r="E21" s="70">
        <v>4.2446860431039735</v>
      </c>
      <c r="F21" s="70">
        <v>4.5641329911955433</v>
      </c>
      <c r="G21" s="70">
        <v>3.5443279147378619</v>
      </c>
      <c r="H21" s="72">
        <v>3.9537993876325825</v>
      </c>
    </row>
    <row r="22" spans="1:8" ht="14.25">
      <c r="A22" s="49">
        <v>40238</v>
      </c>
      <c r="B22" s="69">
        <v>3.7689266260959955</v>
      </c>
      <c r="C22" s="70">
        <v>3.5532344345597719</v>
      </c>
      <c r="D22" s="70">
        <v>3.3419835454612001</v>
      </c>
      <c r="E22" s="70">
        <v>3.2967906927963293</v>
      </c>
      <c r="F22" s="70">
        <v>3.7922806020284727</v>
      </c>
      <c r="G22" s="70">
        <v>3.352098019732261</v>
      </c>
      <c r="H22" s="72">
        <v>3.5955196981403494</v>
      </c>
    </row>
    <row r="23" spans="1:8" ht="14.25">
      <c r="A23" s="49">
        <v>40210</v>
      </c>
      <c r="B23" s="69">
        <v>3.7457392274180115</v>
      </c>
      <c r="C23" s="70">
        <v>3.6898359040315425</v>
      </c>
      <c r="D23" s="70">
        <v>3.3256955041199214</v>
      </c>
      <c r="E23" s="70">
        <v>3.979146770257465</v>
      </c>
      <c r="F23" s="70">
        <v>4.1243843244142351</v>
      </c>
      <c r="G23" s="70">
        <v>3.2791457393084893</v>
      </c>
      <c r="H23" s="72">
        <v>3.6491979712742948</v>
      </c>
    </row>
    <row r="24" spans="1:8" ht="14.25">
      <c r="A24" s="49">
        <v>40179</v>
      </c>
      <c r="B24" s="69">
        <v>4.3976641891098307</v>
      </c>
      <c r="C24" s="70">
        <v>4.1214631387269511</v>
      </c>
      <c r="D24" s="70">
        <v>3.641001496010249</v>
      </c>
      <c r="E24" s="70">
        <v>4.7103493845312965</v>
      </c>
      <c r="F24" s="70">
        <v>4.9741913570429235</v>
      </c>
      <c r="G24" s="70">
        <v>3.642270930458106</v>
      </c>
      <c r="H24" s="72">
        <v>4.1656045630392127</v>
      </c>
    </row>
    <row r="25" spans="1:8" ht="14.25">
      <c r="A25" s="49">
        <v>40148</v>
      </c>
      <c r="B25" s="69">
        <v>4.8811579321234033</v>
      </c>
      <c r="C25" s="70">
        <v>4.5869126501655497</v>
      </c>
      <c r="D25" s="70">
        <v>4.3339273045257301</v>
      </c>
      <c r="E25" s="70">
        <v>4.6474160366836044</v>
      </c>
      <c r="F25" s="70">
        <v>4.4769694360740422</v>
      </c>
      <c r="G25" s="70">
        <v>4.2195065713626931</v>
      </c>
      <c r="H25" s="72">
        <v>4.65436605040128</v>
      </c>
    </row>
    <row r="26" spans="1:8" ht="14.25">
      <c r="A26" s="49">
        <v>40118</v>
      </c>
      <c r="B26" s="69">
        <v>4.5855789457220197</v>
      </c>
      <c r="C26" s="70">
        <v>4.3322449939218721</v>
      </c>
      <c r="D26" s="70">
        <v>3.9098146647839052</v>
      </c>
      <c r="E26" s="70">
        <v>4.9405772778138433</v>
      </c>
      <c r="F26" s="70">
        <v>5.1027603848912007</v>
      </c>
      <c r="G26" s="70">
        <v>3.9599337594021971</v>
      </c>
      <c r="H26" s="72">
        <v>4.3627686129709575</v>
      </c>
    </row>
    <row r="27" spans="1:8" ht="14.25">
      <c r="A27" s="49">
        <v>40087</v>
      </c>
      <c r="B27" s="69">
        <v>4.6133117083474255</v>
      </c>
      <c r="C27" s="70">
        <v>4.2792342531072478</v>
      </c>
      <c r="D27" s="70">
        <v>3.8658517969233799</v>
      </c>
      <c r="E27" s="70">
        <v>4.5174090994820535</v>
      </c>
      <c r="F27" s="70">
        <v>4.9159464017314143</v>
      </c>
      <c r="G27" s="70">
        <v>3.8408642814309766</v>
      </c>
      <c r="H27" s="72">
        <v>4.3424094617288356</v>
      </c>
    </row>
    <row r="28" spans="1:8" ht="14.25">
      <c r="A28" s="49">
        <v>40057</v>
      </c>
      <c r="B28" s="69">
        <v>4.4481982198245982</v>
      </c>
      <c r="C28" s="70">
        <v>4.1168483486435461</v>
      </c>
      <c r="D28" s="70">
        <v>3.8090930077542002</v>
      </c>
      <c r="E28" s="70">
        <v>4.0535306011567176</v>
      </c>
      <c r="F28" s="70">
        <v>4.4358669017346548</v>
      </c>
      <c r="G28" s="70">
        <v>3.7839449652895611</v>
      </c>
      <c r="H28" s="72">
        <v>4.1857422932730053</v>
      </c>
    </row>
    <row r="29" spans="1:8" ht="14.25">
      <c r="A29" s="49">
        <v>40026</v>
      </c>
      <c r="B29" s="69">
        <v>4.5575812655372792</v>
      </c>
      <c r="C29" s="70">
        <v>4.2388399386986446</v>
      </c>
      <c r="D29" s="70">
        <v>3.7290791237572751</v>
      </c>
      <c r="E29" s="70">
        <v>4.4854618548831686</v>
      </c>
      <c r="F29" s="70">
        <v>4.8244599473486272</v>
      </c>
      <c r="G29" s="70">
        <v>3.8028699284009546</v>
      </c>
      <c r="H29" s="72">
        <v>4.2864405615224319</v>
      </c>
    </row>
    <row r="30" spans="1:8" ht="14.25">
      <c r="A30" s="49">
        <v>39995</v>
      </c>
      <c r="B30" s="69">
        <v>4.4148333966928961</v>
      </c>
      <c r="C30" s="70">
        <v>4.1174442753206479</v>
      </c>
      <c r="D30" s="70">
        <v>3.7646120574475086</v>
      </c>
      <c r="E30" s="70">
        <v>3.9051691262723494</v>
      </c>
      <c r="F30" s="70">
        <v>4.5128786303305439</v>
      </c>
      <c r="G30" s="70">
        <v>3.8157068598748269</v>
      </c>
      <c r="H30" s="72">
        <v>4.1679309655738699</v>
      </c>
    </row>
    <row r="31" spans="1:8" ht="14.25">
      <c r="A31" s="49">
        <v>39965</v>
      </c>
      <c r="B31" s="69">
        <v>4.2899842805826172</v>
      </c>
      <c r="C31" s="70">
        <v>4.1168687945769893</v>
      </c>
      <c r="D31" s="70">
        <v>3.7488613112102276</v>
      </c>
      <c r="E31" s="70">
        <v>5.3286346992135307</v>
      </c>
      <c r="F31" s="70">
        <v>4.1054886123708512</v>
      </c>
      <c r="G31" s="70">
        <v>3.6782835454663805</v>
      </c>
      <c r="H31" s="72">
        <v>4.1258227581987752</v>
      </c>
    </row>
    <row r="32" spans="1:8" ht="14.25">
      <c r="A32" s="49">
        <v>39934</v>
      </c>
      <c r="B32" s="69">
        <v>4.6534076886543616</v>
      </c>
      <c r="C32" s="70">
        <v>4.5009312325127881</v>
      </c>
      <c r="D32" s="70">
        <v>3.934105223964611</v>
      </c>
      <c r="E32" s="70">
        <v>4.954934084340719</v>
      </c>
      <c r="F32" s="70">
        <v>4.8701357164492007</v>
      </c>
      <c r="G32" s="70">
        <v>3.979570889474735</v>
      </c>
      <c r="H32" s="72">
        <v>4.4627831979306558</v>
      </c>
    </row>
    <row r="33" spans="1:8" ht="14.25">
      <c r="A33" s="49">
        <v>39904</v>
      </c>
      <c r="B33" s="69">
        <v>4.3691657251146356</v>
      </c>
      <c r="C33" s="70">
        <v>4.0626760680014957</v>
      </c>
      <c r="D33" s="70">
        <v>3.6571627336392956</v>
      </c>
      <c r="E33" s="70">
        <v>4.3980401333082986</v>
      </c>
      <c r="F33" s="70">
        <v>5.1063099957823699</v>
      </c>
      <c r="G33" s="70">
        <v>3.6219959934008958</v>
      </c>
      <c r="H33" s="72">
        <v>4.105913342109897</v>
      </c>
    </row>
    <row r="34" spans="1:8" ht="14.25">
      <c r="A34" s="49">
        <v>39873</v>
      </c>
      <c r="B34" s="69">
        <v>4.2238092790105153</v>
      </c>
      <c r="C34" s="70">
        <v>3.8881659662833687</v>
      </c>
      <c r="D34" s="70">
        <v>3.5649668084372843</v>
      </c>
      <c r="E34" s="70">
        <v>3.5012533504857579</v>
      </c>
      <c r="F34" s="70">
        <v>3.936318645369461</v>
      </c>
      <c r="G34" s="70">
        <v>3.5846233387197586</v>
      </c>
      <c r="H34" s="72">
        <v>3.9323401410887597</v>
      </c>
    </row>
    <row r="35" spans="1:8" ht="14.25">
      <c r="A35" s="49">
        <v>39845</v>
      </c>
      <c r="B35" s="69">
        <v>3.9703485510378602</v>
      </c>
      <c r="C35" s="70">
        <v>3.6741024862312637</v>
      </c>
      <c r="D35" s="70">
        <v>3.3186846018684095</v>
      </c>
      <c r="E35" s="70">
        <v>3.5204562417124454</v>
      </c>
      <c r="F35" s="70">
        <v>3.9629301994301995</v>
      </c>
      <c r="G35" s="70">
        <v>3.4728231943495098</v>
      </c>
      <c r="H35" s="72">
        <v>3.7026346497966447</v>
      </c>
    </row>
    <row r="36" spans="1:8" ht="14.25">
      <c r="A36" s="49">
        <v>39814</v>
      </c>
      <c r="B36" s="69">
        <v>4.6307477354621946</v>
      </c>
      <c r="C36" s="70">
        <v>4.3713094905389749</v>
      </c>
      <c r="D36" s="70">
        <v>3.8455623037596691</v>
      </c>
      <c r="E36" s="70">
        <v>4.7479724009481883</v>
      </c>
      <c r="F36" s="70">
        <v>5.14813258636788</v>
      </c>
      <c r="G36" s="70">
        <v>3.8123468652414125</v>
      </c>
      <c r="H36" s="72">
        <v>4.3814738072388328</v>
      </c>
    </row>
    <row r="37" spans="1:8" ht="14.25">
      <c r="A37" s="49">
        <v>39783</v>
      </c>
      <c r="B37" s="69">
        <v>4.2831066980929284</v>
      </c>
      <c r="C37" s="70">
        <v>3.9589140028429921</v>
      </c>
      <c r="D37" s="70">
        <v>3.5145943596619338</v>
      </c>
      <c r="E37" s="70">
        <v>3.8687587719298246</v>
      </c>
      <c r="F37" s="70">
        <v>4.1217345649788752</v>
      </c>
      <c r="G37" s="70">
        <v>3.8048205793341978</v>
      </c>
      <c r="H37" s="72">
        <v>3.9827222833301139</v>
      </c>
    </row>
    <row r="38" spans="1:8" ht="14.25">
      <c r="A38" s="49">
        <v>39753</v>
      </c>
      <c r="B38" s="69">
        <v>4.0158438701694381</v>
      </c>
      <c r="C38" s="70">
        <v>3.7724849735719266</v>
      </c>
      <c r="D38" s="70">
        <v>3.4349370535791386</v>
      </c>
      <c r="E38" s="70">
        <v>3.9295235995772102</v>
      </c>
      <c r="F38" s="70">
        <v>4.1548384289925062</v>
      </c>
      <c r="G38" s="70">
        <v>3.4006797154311887</v>
      </c>
      <c r="H38" s="72">
        <v>3.7966649270427277</v>
      </c>
    </row>
    <row r="39" spans="1:8" ht="14.25">
      <c r="A39" s="49">
        <v>39722</v>
      </c>
      <c r="B39" s="69">
        <v>4.1582810748032495</v>
      </c>
      <c r="C39" s="70">
        <v>3.8848014641878792</v>
      </c>
      <c r="D39" s="70">
        <v>3.526525298499243</v>
      </c>
      <c r="E39" s="70">
        <v>4.1883761899152185</v>
      </c>
      <c r="F39" s="70">
        <v>4.3396165793688857</v>
      </c>
      <c r="G39" s="70">
        <v>3.4993417679028838</v>
      </c>
      <c r="H39" s="72">
        <v>3.9158712066502677</v>
      </c>
    </row>
    <row r="40" spans="1:8" ht="14.25">
      <c r="A40" s="49">
        <v>39692</v>
      </c>
      <c r="B40" s="69">
        <v>4.404226703138483</v>
      </c>
      <c r="C40" s="70">
        <v>4.1657690007094246</v>
      </c>
      <c r="D40" s="70">
        <v>3.7498112982407119</v>
      </c>
      <c r="E40" s="70">
        <v>4.3481817085550727</v>
      </c>
      <c r="F40" s="70">
        <v>4.3954500305464705</v>
      </c>
      <c r="G40" s="70">
        <v>3.7789291099657314</v>
      </c>
      <c r="H40" s="72">
        <v>4.1794932294280489</v>
      </c>
    </row>
    <row r="41" spans="1:8" ht="14.25">
      <c r="A41" s="49">
        <v>39661</v>
      </c>
      <c r="B41" s="69">
        <v>4.3636033182812284</v>
      </c>
      <c r="C41" s="70">
        <v>4.0942158264216193</v>
      </c>
      <c r="D41" s="70">
        <v>3.6219570489890365</v>
      </c>
      <c r="E41" s="70">
        <v>4.272488954362422</v>
      </c>
      <c r="F41" s="70">
        <v>4.8130776995520232</v>
      </c>
      <c r="G41" s="70">
        <v>3.7054793909165116</v>
      </c>
      <c r="H41" s="72">
        <v>4.10681225388167</v>
      </c>
    </row>
    <row r="42" spans="1:8" ht="14.25">
      <c r="A42" s="49">
        <v>39630</v>
      </c>
      <c r="B42" s="69">
        <v>4.3048638242513828</v>
      </c>
      <c r="C42" s="70">
        <v>4.0280906931046383</v>
      </c>
      <c r="D42" s="70">
        <v>3.6898827976675146</v>
      </c>
      <c r="E42" s="70">
        <v>3.9645315930637604</v>
      </c>
      <c r="F42" s="70">
        <v>4.6076258757009114</v>
      </c>
      <c r="G42" s="70">
        <v>3.8109817154738259</v>
      </c>
      <c r="H42" s="72">
        <v>4.0610017301293073</v>
      </c>
    </row>
    <row r="43" spans="1:8" ht="14.25">
      <c r="A43" s="49">
        <v>39600</v>
      </c>
      <c r="B43" s="69">
        <v>4.2294825206128603</v>
      </c>
      <c r="C43" s="70">
        <v>3.941829397736242</v>
      </c>
      <c r="D43" s="70">
        <v>3.637983895736987</v>
      </c>
      <c r="E43" s="70">
        <v>4.0112981310824996</v>
      </c>
      <c r="F43" s="70">
        <v>4.0685522422352305</v>
      </c>
      <c r="G43" s="70">
        <v>3.5841954702135395</v>
      </c>
      <c r="H43" s="72">
        <v>3.9873523218887952</v>
      </c>
    </row>
    <row r="44" spans="1:8" ht="14.25">
      <c r="A44" s="49">
        <v>39569</v>
      </c>
      <c r="B44" s="69">
        <v>4.2754598381553599</v>
      </c>
      <c r="C44" s="70">
        <v>4.0924982508688812</v>
      </c>
      <c r="D44" s="70">
        <v>3.7287841321032618</v>
      </c>
      <c r="E44" s="70">
        <v>4.4874709710478866</v>
      </c>
      <c r="F44" s="70">
        <v>4.3833120586263581</v>
      </c>
      <c r="G44" s="70">
        <v>3.6154671467109454</v>
      </c>
      <c r="H44" s="72">
        <v>4.0901341276305834</v>
      </c>
    </row>
    <row r="45" spans="1:8" ht="14.25">
      <c r="A45" s="49">
        <v>39539</v>
      </c>
      <c r="B45" s="69">
        <v>4.6320085933505304</v>
      </c>
      <c r="C45" s="70">
        <v>4.3009607683729945</v>
      </c>
      <c r="D45" s="70">
        <v>3.9008120262527708</v>
      </c>
      <c r="E45" s="70">
        <v>4.638035945675723</v>
      </c>
      <c r="F45" s="70">
        <v>5.5318796846580849</v>
      </c>
      <c r="G45" s="70">
        <v>3.8852775455342923</v>
      </c>
      <c r="H45" s="72">
        <v>4.3381410757782746</v>
      </c>
    </row>
    <row r="46" spans="1:8" ht="14.25">
      <c r="A46" s="49">
        <v>39508</v>
      </c>
      <c r="B46" s="69">
        <v>4.2518072709542079</v>
      </c>
      <c r="C46" s="70">
        <v>4.0477080159441838</v>
      </c>
      <c r="D46" s="70">
        <v>3.7642993510368248</v>
      </c>
      <c r="E46" s="70">
        <v>4.2424047879803819</v>
      </c>
      <c r="F46" s="70">
        <v>4.0477581010926178</v>
      </c>
      <c r="G46" s="70">
        <v>3.6808001911452477</v>
      </c>
      <c r="H46" s="72">
        <v>4.0588390628660003</v>
      </c>
    </row>
    <row r="47" spans="1:8" ht="14.25">
      <c r="A47" s="49">
        <v>39479</v>
      </c>
      <c r="B47" s="69">
        <v>4.1929063653219112</v>
      </c>
      <c r="C47" s="70">
        <v>3.88172236018942</v>
      </c>
      <c r="D47" s="70">
        <v>3.4825732656386061</v>
      </c>
      <c r="E47" s="70">
        <v>4.1176951972676568</v>
      </c>
      <c r="F47" s="70">
        <v>4.1114882408127853</v>
      </c>
      <c r="G47" s="70">
        <v>3.4953792049970249</v>
      </c>
      <c r="H47" s="72">
        <v>3.8991675802895873</v>
      </c>
    </row>
    <row r="48" spans="1:8" ht="14.25">
      <c r="A48" s="49">
        <v>39448</v>
      </c>
      <c r="B48" s="69">
        <v>3.9966581796158689</v>
      </c>
      <c r="C48" s="70">
        <v>3.7139183618885214</v>
      </c>
      <c r="D48" s="70">
        <v>3.3749515249629667</v>
      </c>
      <c r="E48" s="70">
        <v>3.8504423002213821</v>
      </c>
      <c r="F48" s="70">
        <v>4.1012973086209872</v>
      </c>
      <c r="G48" s="70">
        <v>3.3464954638320075</v>
      </c>
      <c r="H48" s="72">
        <v>3.7546082559968443</v>
      </c>
    </row>
    <row r="49" spans="1:8" ht="14.25">
      <c r="A49" s="49">
        <v>39417</v>
      </c>
      <c r="B49" s="69">
        <v>4.0986788204152482</v>
      </c>
      <c r="C49" s="70">
        <v>3.8250127538985934</v>
      </c>
      <c r="D49" s="70">
        <v>3.5134428927424466</v>
      </c>
      <c r="E49" s="70">
        <v>3.882571045941134</v>
      </c>
      <c r="F49" s="70">
        <v>4.2926874593761131</v>
      </c>
      <c r="G49" s="70">
        <v>3.459585286020781</v>
      </c>
      <c r="H49" s="72">
        <v>3.8584734671606529</v>
      </c>
    </row>
    <row r="50" spans="1:8" ht="14.25">
      <c r="A50" s="49">
        <v>39387</v>
      </c>
      <c r="B50" s="69">
        <v>3.9228132686945734</v>
      </c>
      <c r="C50" s="70">
        <v>3.6779994053164877</v>
      </c>
      <c r="D50" s="70">
        <v>3.3960104733093863</v>
      </c>
      <c r="E50" s="70">
        <v>3.802884125623387</v>
      </c>
      <c r="F50" s="70">
        <v>4.4120512539931589</v>
      </c>
      <c r="G50" s="70">
        <v>3.3751773651135291</v>
      </c>
      <c r="H50" s="72">
        <v>3.7077726511971538</v>
      </c>
    </row>
    <row r="51" spans="1:8" ht="14.25">
      <c r="A51" s="49">
        <v>39356</v>
      </c>
      <c r="B51" s="69">
        <v>3.7167632574159324</v>
      </c>
      <c r="C51" s="70">
        <v>3.4888474243562571</v>
      </c>
      <c r="D51" s="70">
        <v>3.1806309484245441</v>
      </c>
      <c r="E51" s="70">
        <v>3.5986962656860535</v>
      </c>
      <c r="F51" s="70">
        <v>4.0999157608950147</v>
      </c>
      <c r="G51" s="70">
        <v>3.1452458830034051</v>
      </c>
      <c r="H51" s="72">
        <v>3.5121754736956787</v>
      </c>
    </row>
    <row r="52" spans="1:8" ht="14.25">
      <c r="A52" s="49">
        <v>39326</v>
      </c>
      <c r="B52" s="69">
        <v>3.7482028720675817</v>
      </c>
      <c r="C52" s="70">
        <v>3.5402306806817858</v>
      </c>
      <c r="D52" s="70">
        <v>3.2654779883773704</v>
      </c>
      <c r="E52" s="70">
        <v>3.7196576301105786</v>
      </c>
      <c r="F52" s="70">
        <v>3.6055176034715553</v>
      </c>
      <c r="G52" s="70">
        <v>3.3242246433519487</v>
      </c>
      <c r="H52" s="72">
        <v>3.5656972740178934</v>
      </c>
    </row>
    <row r="53" spans="1:8" ht="14.25">
      <c r="A53" s="49">
        <v>39295</v>
      </c>
      <c r="B53" s="69">
        <v>3.669449822334895</v>
      </c>
      <c r="C53" s="70">
        <v>3.4273073161863725</v>
      </c>
      <c r="D53" s="70">
        <v>3.103416809728869</v>
      </c>
      <c r="E53" s="70">
        <v>3.6255552415926733</v>
      </c>
      <c r="F53" s="70">
        <v>3.9100170453143623</v>
      </c>
      <c r="G53" s="70">
        <v>3.095752802514212</v>
      </c>
      <c r="H53" s="72">
        <v>3.4569485355062808</v>
      </c>
    </row>
    <row r="54" spans="1:8" ht="14.25">
      <c r="A54" s="49">
        <v>39264</v>
      </c>
      <c r="B54" s="69">
        <v>3.754318218940019</v>
      </c>
      <c r="C54" s="70">
        <v>3.5547228335420504</v>
      </c>
      <c r="D54" s="70">
        <v>3.2816524316411155</v>
      </c>
      <c r="E54" s="70">
        <v>3.6832501930760144</v>
      </c>
      <c r="F54" s="70">
        <v>4.3702760780979064</v>
      </c>
      <c r="G54" s="70">
        <v>3.2744450730587777</v>
      </c>
      <c r="H54" s="72">
        <v>3.576001526849621</v>
      </c>
    </row>
    <row r="55" spans="1:8" ht="14.25">
      <c r="A55" s="49">
        <v>39234</v>
      </c>
      <c r="B55" s="69">
        <v>3.6871749480221814</v>
      </c>
      <c r="C55" s="70">
        <v>3.4419920378319229</v>
      </c>
      <c r="D55" s="70">
        <v>3.1109157233605655</v>
      </c>
      <c r="E55" s="70">
        <v>3.5579868995277062</v>
      </c>
      <c r="F55" s="70">
        <v>3.5286572516785992</v>
      </c>
      <c r="G55" s="70">
        <v>3.0840346825597114</v>
      </c>
      <c r="H55" s="72">
        <v>3.4680790311533372</v>
      </c>
    </row>
    <row r="56" spans="1:8" ht="14.25">
      <c r="A56" s="49">
        <v>39203</v>
      </c>
      <c r="B56" s="69">
        <v>3.707051727961713</v>
      </c>
      <c r="C56" s="70">
        <v>3.4565919353831971</v>
      </c>
      <c r="D56" s="70">
        <v>3.100734283800878</v>
      </c>
      <c r="E56" s="70">
        <v>3.6070815505050255</v>
      </c>
      <c r="F56" s="70">
        <v>3.6409489723493254</v>
      </c>
      <c r="G56" s="70">
        <v>3.0521639876388957</v>
      </c>
      <c r="H56" s="72">
        <v>3.4744137649038205</v>
      </c>
    </row>
    <row r="57" spans="1:8" ht="14.25">
      <c r="A57" s="49">
        <v>39173</v>
      </c>
      <c r="B57" s="69">
        <v>3.9570372880804365</v>
      </c>
      <c r="C57" s="70">
        <v>3.6814438184242326</v>
      </c>
      <c r="D57" s="70">
        <v>3.3995899314534839</v>
      </c>
      <c r="E57" s="70">
        <v>3.6519059343805247</v>
      </c>
      <c r="F57" s="70">
        <v>3.8938492820702266</v>
      </c>
      <c r="G57" s="70">
        <v>3.413748384310924</v>
      </c>
      <c r="H57" s="72">
        <v>3.7184723165680675</v>
      </c>
    </row>
    <row r="58" spans="1:8" ht="14.25">
      <c r="A58" s="49">
        <v>39142</v>
      </c>
      <c r="B58" s="69">
        <v>3.9425267579583201</v>
      </c>
      <c r="C58" s="70">
        <v>3.7236718095283741</v>
      </c>
      <c r="D58" s="70">
        <v>3.4371025547377783</v>
      </c>
      <c r="E58" s="70">
        <v>3.975305604711235</v>
      </c>
      <c r="F58" s="70">
        <v>4.3802584752232585</v>
      </c>
      <c r="G58" s="70">
        <v>3.3897919286131737</v>
      </c>
      <c r="H58" s="72">
        <v>3.7392061331216198</v>
      </c>
    </row>
    <row r="59" spans="1:8" ht="14.25">
      <c r="A59" s="49">
        <v>39114</v>
      </c>
      <c r="B59" s="69">
        <v>3.7692652665961335</v>
      </c>
      <c r="C59" s="70">
        <v>3.5625458292260221</v>
      </c>
      <c r="D59" s="70">
        <v>3.2538767490405354</v>
      </c>
      <c r="E59" s="70">
        <v>3.8081912308422319</v>
      </c>
      <c r="F59" s="70">
        <v>3.651807274201571</v>
      </c>
      <c r="G59" s="70">
        <v>3.2489597730833708</v>
      </c>
      <c r="H59" s="72">
        <v>3.5675725684878126</v>
      </c>
    </row>
    <row r="60" spans="1:8" ht="14.25">
      <c r="A60" s="49">
        <v>39083</v>
      </c>
      <c r="B60" s="69">
        <v>3.6125455798264525</v>
      </c>
      <c r="C60" s="70">
        <v>3.4513050348988354</v>
      </c>
      <c r="D60" s="70">
        <v>3.1870772044786748</v>
      </c>
      <c r="E60" s="70">
        <v>3.6593298750604948</v>
      </c>
      <c r="F60" s="70">
        <v>3.6517101111092805</v>
      </c>
      <c r="G60" s="70">
        <v>3.1599174016492162</v>
      </c>
      <c r="H60" s="72">
        <v>3.4606968940613743</v>
      </c>
    </row>
    <row r="61" spans="1:8" ht="14.25">
      <c r="A61" s="49">
        <v>39052</v>
      </c>
      <c r="B61" s="69">
        <v>3.6731605507614562</v>
      </c>
      <c r="C61" s="70">
        <v>3.4216989376933169</v>
      </c>
      <c r="D61" s="70">
        <v>3.1003348289052166</v>
      </c>
      <c r="E61" s="70">
        <v>3.6056069841945226</v>
      </c>
      <c r="F61" s="70">
        <v>4.17249160029984</v>
      </c>
      <c r="G61" s="70">
        <v>3.0575535137154075</v>
      </c>
      <c r="H61" s="72">
        <v>3.4480706903965261</v>
      </c>
    </row>
    <row r="62" spans="1:8" ht="14.25">
      <c r="A62" s="49">
        <v>39022</v>
      </c>
      <c r="B62" s="69">
        <v>3.504447535390339</v>
      </c>
      <c r="C62" s="70">
        <v>3.2792888482953386</v>
      </c>
      <c r="D62" s="70">
        <v>3.0975477105211331</v>
      </c>
      <c r="E62" s="70">
        <v>3.1386005388127391</v>
      </c>
      <c r="F62" s="70">
        <v>3.3395112194115262</v>
      </c>
      <c r="G62" s="70">
        <v>3.1512995475611651</v>
      </c>
      <c r="H62" s="72">
        <v>3.3169131748311056</v>
      </c>
    </row>
    <row r="63" spans="1:8" ht="14.25">
      <c r="A63" s="49">
        <v>38991</v>
      </c>
      <c r="B63" s="69">
        <v>3.2013052930907553</v>
      </c>
      <c r="C63" s="70">
        <v>3.0111976220420797</v>
      </c>
      <c r="D63" s="70">
        <v>2.8105961717905763</v>
      </c>
      <c r="E63" s="70">
        <v>2.915082730517558</v>
      </c>
      <c r="F63" s="70">
        <v>3.4260828053547221</v>
      </c>
      <c r="G63" s="70">
        <v>2.7865607477672847</v>
      </c>
      <c r="H63" s="72">
        <v>3.0362809930843846</v>
      </c>
    </row>
    <row r="64" spans="1:8" ht="14.25">
      <c r="A64" s="49">
        <v>38961</v>
      </c>
      <c r="B64" s="69">
        <v>3.5357492920301152</v>
      </c>
      <c r="C64" s="70">
        <v>3.3475088059915135</v>
      </c>
      <c r="D64" s="70">
        <v>3.0775959785944718</v>
      </c>
      <c r="E64" s="70">
        <v>3.4803688610897767</v>
      </c>
      <c r="F64" s="70">
        <v>3.5353802856418923</v>
      </c>
      <c r="G64" s="70">
        <v>3.2033786504937849</v>
      </c>
      <c r="H64" s="72">
        <v>3.3640814590700425</v>
      </c>
    </row>
    <row r="65" spans="1:8" ht="14.25">
      <c r="A65" s="49">
        <v>38930</v>
      </c>
      <c r="B65" s="69">
        <v>3.5635010424440519</v>
      </c>
      <c r="C65" s="70">
        <v>3.3527677168606216</v>
      </c>
      <c r="D65" s="70">
        <v>3.0858728566534723</v>
      </c>
      <c r="E65" s="70">
        <v>3.3774594948515513</v>
      </c>
      <c r="F65" s="70">
        <v>4.0854825800728189</v>
      </c>
      <c r="G65" s="70">
        <v>3.0952629927846909</v>
      </c>
      <c r="H65" s="72">
        <v>3.3775314618164249</v>
      </c>
    </row>
    <row r="66" spans="1:8" ht="14.25">
      <c r="A66" s="49">
        <v>38899</v>
      </c>
      <c r="B66" s="69">
        <v>3.4714237068101199</v>
      </c>
      <c r="C66" s="70">
        <v>3.2374378301842435</v>
      </c>
      <c r="D66" s="70">
        <v>3.0308744253850057</v>
      </c>
      <c r="E66" s="70">
        <v>3.0228617354517122</v>
      </c>
      <c r="F66" s="70">
        <v>3.4499500934519123</v>
      </c>
      <c r="G66" s="70">
        <v>2.9457700669057365</v>
      </c>
      <c r="H66" s="72">
        <v>3.2761552334674384</v>
      </c>
    </row>
    <row r="67" spans="1:8" ht="14.25">
      <c r="A67" s="49">
        <v>38869</v>
      </c>
      <c r="B67" s="69">
        <v>3.9230508739881702</v>
      </c>
      <c r="C67" s="70">
        <v>3.6951669372560216</v>
      </c>
      <c r="D67" s="70">
        <v>3.3794666779463571</v>
      </c>
      <c r="E67" s="70">
        <v>3.9123525526914427</v>
      </c>
      <c r="F67" s="70">
        <v>4.1810092368552443</v>
      </c>
      <c r="G67" s="70">
        <v>3.4725103148158425</v>
      </c>
      <c r="H67" s="72">
        <v>3.719061110116364</v>
      </c>
    </row>
    <row r="68" spans="1:8" ht="14.25">
      <c r="A68" s="49">
        <v>38838</v>
      </c>
      <c r="B68" s="69">
        <v>3.990974078799451</v>
      </c>
      <c r="C68" s="70">
        <v>3.7854945304761261</v>
      </c>
      <c r="D68" s="70">
        <v>3.5526376440512708</v>
      </c>
      <c r="E68" s="70">
        <v>3.6047222370671226</v>
      </c>
      <c r="F68" s="70">
        <v>3.821719316318775</v>
      </c>
      <c r="G68" s="70">
        <v>3.5541004856082812</v>
      </c>
      <c r="H68" s="72">
        <v>3.8040673205844873</v>
      </c>
    </row>
    <row r="69" spans="1:8" ht="14.25">
      <c r="A69" s="49">
        <v>38808</v>
      </c>
      <c r="B69" s="69">
        <v>3.8580793060636505</v>
      </c>
      <c r="C69" s="70">
        <v>3.7275587679026314</v>
      </c>
      <c r="D69" s="70">
        <v>3.3189132331984594</v>
      </c>
      <c r="E69" s="70">
        <v>2.3906589700479004</v>
      </c>
      <c r="F69" s="70">
        <v>3.5354968486272078</v>
      </c>
      <c r="G69" s="70">
        <v>3.3866591583592593</v>
      </c>
      <c r="H69" s="72">
        <v>3.6637153787578174</v>
      </c>
    </row>
    <row r="70" spans="1:8" ht="14.25">
      <c r="A70" s="49">
        <v>38777</v>
      </c>
      <c r="B70" s="69">
        <v>3.698963441570525</v>
      </c>
      <c r="C70" s="70">
        <v>3.4039200914024708</v>
      </c>
      <c r="D70" s="70">
        <v>2.9105693742915393</v>
      </c>
      <c r="E70" s="70">
        <v>12.061917323193983</v>
      </c>
      <c r="F70" s="70">
        <v>4.7603220097907695</v>
      </c>
      <c r="G70" s="70">
        <v>2.9401462063963981</v>
      </c>
      <c r="H70" s="72">
        <v>3.5116914659920533</v>
      </c>
    </row>
    <row r="71" spans="1:8" ht="14.25">
      <c r="A71" s="49">
        <v>38749</v>
      </c>
      <c r="B71" s="69">
        <v>4.3983186530217822</v>
      </c>
      <c r="C71" s="70">
        <v>4.1678693552923125</v>
      </c>
      <c r="D71" s="70">
        <v>3.8278074489260216</v>
      </c>
      <c r="E71" s="70">
        <v>-1.7713344405562559</v>
      </c>
      <c r="F71" s="70">
        <v>4.114180852258138</v>
      </c>
      <c r="G71" s="70">
        <v>4.0240323782154475</v>
      </c>
      <c r="H71" s="72">
        <v>4.0889378228785977</v>
      </c>
    </row>
    <row r="72" spans="1:8" ht="14.25">
      <c r="A72" s="49">
        <v>38718</v>
      </c>
      <c r="B72" s="69">
        <v>3.6194149339179722</v>
      </c>
      <c r="C72" s="70">
        <v>3.5141531802199912</v>
      </c>
      <c r="D72" s="70">
        <v>3.2737949035874356</v>
      </c>
      <c r="E72" s="70">
        <v>3.5923963085734276</v>
      </c>
      <c r="F72" s="70">
        <v>3.3534365891197369</v>
      </c>
      <c r="G72" s="70">
        <v>3.2083780907543429</v>
      </c>
      <c r="H72" s="72">
        <v>3.5050947739409386</v>
      </c>
    </row>
    <row r="73" spans="1:8" ht="14.25">
      <c r="A73" s="49">
        <v>38687</v>
      </c>
      <c r="B73" s="69">
        <v>3.4995671914245712</v>
      </c>
      <c r="C73" s="70">
        <v>3.2537349729133638</v>
      </c>
      <c r="D73" s="70">
        <v>3.0870986904544253</v>
      </c>
      <c r="E73" s="70">
        <v>3.6019102179899032</v>
      </c>
      <c r="F73" s="70">
        <v>4.5537266514137604</v>
      </c>
      <c r="G73" s="70">
        <v>2.9313650716714306</v>
      </c>
      <c r="H73" s="72">
        <v>3.3121824431222211</v>
      </c>
    </row>
    <row r="74" spans="1:8" ht="14.25">
      <c r="A74" s="49">
        <v>38657</v>
      </c>
      <c r="B74" s="69">
        <v>3.2215577834581053</v>
      </c>
      <c r="C74" s="70">
        <v>3.0302139498882266</v>
      </c>
      <c r="D74" s="70">
        <v>2.7309604576288624</v>
      </c>
      <c r="E74" s="70">
        <v>2.7922218813471229</v>
      </c>
      <c r="F74" s="70">
        <v>2.8996824195684288</v>
      </c>
      <c r="G74" s="70">
        <v>2.8735781200331592</v>
      </c>
      <c r="H74" s="72">
        <v>3.0228939549586853</v>
      </c>
    </row>
    <row r="75" spans="1:8" ht="14.25">
      <c r="A75" s="49">
        <v>38626</v>
      </c>
      <c r="B75" s="69">
        <v>2.7953151542936037</v>
      </c>
      <c r="C75" s="70">
        <v>2.6445678004768594</v>
      </c>
      <c r="D75" s="70">
        <v>2.4187879557513461</v>
      </c>
      <c r="E75" s="70">
        <v>2.6393986398484723</v>
      </c>
      <c r="F75" s="70">
        <v>3.1395111879351743</v>
      </c>
      <c r="G75" s="70">
        <v>2.42815670708316</v>
      </c>
      <c r="H75" s="72">
        <v>2.651761775011412</v>
      </c>
    </row>
    <row r="76" spans="1:8" ht="14.25">
      <c r="A76" s="49">
        <v>38596</v>
      </c>
      <c r="B76" s="69">
        <v>2.8665393692614565</v>
      </c>
      <c r="C76" s="70">
        <v>2.7597221629698017</v>
      </c>
      <c r="D76" s="70">
        <v>2.5341850674414288</v>
      </c>
      <c r="E76" s="70">
        <v>2.9377754173236741</v>
      </c>
      <c r="F76" s="70">
        <v>2.7133126927357374</v>
      </c>
      <c r="G76" s="70">
        <v>2.5326912409641302</v>
      </c>
      <c r="H76" s="72">
        <v>2.7551425639500966</v>
      </c>
    </row>
    <row r="77" spans="1:8" ht="14.25">
      <c r="A77" s="49">
        <v>38565</v>
      </c>
      <c r="B77" s="69">
        <v>2.8818074867992109</v>
      </c>
      <c r="C77" s="70">
        <v>2.752040698619016</v>
      </c>
      <c r="D77" s="70">
        <v>2.5106869633149893</v>
      </c>
      <c r="E77" s="70">
        <v>3.0955634413853659</v>
      </c>
      <c r="F77" s="70">
        <v>3.1932511508029942</v>
      </c>
      <c r="G77" s="70">
        <v>2.5157595736826877</v>
      </c>
      <c r="H77" s="72">
        <v>2.755848939234165</v>
      </c>
    </row>
    <row r="78" spans="1:8" ht="14.25">
      <c r="A78" s="49">
        <v>38534</v>
      </c>
      <c r="B78" s="69">
        <v>2.8419208022988771</v>
      </c>
      <c r="C78" s="70">
        <v>2.762946276868536</v>
      </c>
      <c r="D78" s="70">
        <v>2.534709935805366</v>
      </c>
      <c r="E78" s="70">
        <v>2.975707339488717</v>
      </c>
      <c r="F78" s="70">
        <v>3.383667467967419</v>
      </c>
      <c r="G78" s="70">
        <v>2.5245169673448529</v>
      </c>
      <c r="H78" s="72">
        <v>2.7509012959664481</v>
      </c>
    </row>
    <row r="79" spans="1:8" ht="14.25">
      <c r="A79" s="49">
        <v>38504</v>
      </c>
      <c r="B79" s="69">
        <v>2.9189200136208484</v>
      </c>
      <c r="C79" s="70">
        <v>2.7226094629970712</v>
      </c>
      <c r="D79" s="70">
        <v>2.4839686086373778</v>
      </c>
      <c r="E79" s="70">
        <v>2.9132656276078253</v>
      </c>
      <c r="F79" s="70">
        <v>3.0732354293549262</v>
      </c>
      <c r="G79" s="70">
        <v>2.4364694255887045</v>
      </c>
      <c r="H79" s="72">
        <v>2.7503114851960357</v>
      </c>
    </row>
    <row r="80" spans="1:8" ht="14.25">
      <c r="A80" s="49">
        <v>38473</v>
      </c>
      <c r="B80" s="69">
        <v>2.8231303885540076</v>
      </c>
      <c r="C80" s="70">
        <v>2.6504726085115795</v>
      </c>
      <c r="D80" s="70">
        <v>2.5121235166934697</v>
      </c>
      <c r="E80" s="70">
        <v>2.4570460488541515</v>
      </c>
      <c r="F80" s="70">
        <v>3.0556765943488906</v>
      </c>
      <c r="G80" s="70">
        <v>2.5117944359106961</v>
      </c>
      <c r="H80" s="72">
        <v>2.6812316053494425</v>
      </c>
    </row>
    <row r="81" spans="1:8" ht="14.25">
      <c r="A81" s="49">
        <v>38443</v>
      </c>
      <c r="B81" s="69">
        <v>2.7959106416292019</v>
      </c>
      <c r="C81" s="70">
        <v>2.7074253896245253</v>
      </c>
      <c r="D81" s="70">
        <v>2.5555228626084325</v>
      </c>
      <c r="E81" s="70">
        <v>2.7986952128180587</v>
      </c>
      <c r="F81" s="70">
        <v>2.5346862993267929</v>
      </c>
      <c r="G81" s="70">
        <v>2.5847050429658065</v>
      </c>
      <c r="H81" s="72">
        <v>2.7095923610852206</v>
      </c>
    </row>
    <row r="82" spans="1:8" ht="14.25">
      <c r="A82" s="49">
        <v>38412</v>
      </c>
      <c r="B82" s="69">
        <v>2.9574575108029681</v>
      </c>
      <c r="C82" s="70">
        <v>2.7993342169908479</v>
      </c>
      <c r="D82" s="70">
        <v>2.4786964808719372</v>
      </c>
      <c r="E82" s="70">
        <v>3.3479409265520212</v>
      </c>
      <c r="F82" s="70">
        <v>4.0017451451495862</v>
      </c>
      <c r="G82" s="70">
        <v>2.4550424586653525</v>
      </c>
      <c r="H82" s="72">
        <v>2.7930010032310162</v>
      </c>
    </row>
    <row r="83" spans="1:8" ht="14.25">
      <c r="A83" s="49">
        <v>38384</v>
      </c>
      <c r="B83" s="69">
        <v>3.3503169016424592</v>
      </c>
      <c r="C83" s="70">
        <v>3.1146276043086933</v>
      </c>
      <c r="D83" s="70">
        <v>2.8804430747727423</v>
      </c>
      <c r="E83" s="70">
        <v>3.242207988058027</v>
      </c>
      <c r="F83" s="70">
        <v>2.7759403489821195</v>
      </c>
      <c r="G83" s="70">
        <v>2.8555399777536747</v>
      </c>
      <c r="H83" s="72">
        <v>3.139418292239053</v>
      </c>
    </row>
    <row r="84" spans="1:8" ht="14.25">
      <c r="A84" s="49">
        <v>38353</v>
      </c>
      <c r="B84" s="69">
        <v>3.1130056319852772</v>
      </c>
      <c r="C84" s="70">
        <v>2.9674364309061088</v>
      </c>
      <c r="D84" s="70">
        <v>2.7738763221972702</v>
      </c>
      <c r="E84" s="70">
        <v>2.8098269438760473</v>
      </c>
      <c r="F84" s="70">
        <v>3.3063851722979347</v>
      </c>
      <c r="G84" s="70">
        <v>2.8341339893915927</v>
      </c>
      <c r="H84" s="72">
        <v>2.9815475190965048</v>
      </c>
    </row>
    <row r="85" spans="1:8" ht="14.25">
      <c r="A85" s="49">
        <v>38322</v>
      </c>
      <c r="B85" s="69">
        <v>2.7327294372395916</v>
      </c>
      <c r="C85" s="70">
        <v>2.5868676037285954</v>
      </c>
      <c r="D85" s="70">
        <v>2.4134445566230278</v>
      </c>
      <c r="E85" s="70">
        <v>2.3918703774879382</v>
      </c>
      <c r="F85" s="70">
        <v>2.929244655105065</v>
      </c>
      <c r="G85" s="70">
        <v>2.3881418314160929</v>
      </c>
      <c r="H85" s="72">
        <v>2.5989379284425973</v>
      </c>
    </row>
    <row r="86" spans="1:8" ht="14.25">
      <c r="A86" s="49">
        <v>38292</v>
      </c>
      <c r="B86" s="69">
        <v>2.8470563898625514</v>
      </c>
      <c r="C86" s="70">
        <v>2.6691651185938112</v>
      </c>
      <c r="D86" s="70">
        <v>2.5639219249365923</v>
      </c>
      <c r="E86" s="70">
        <v>2.6143039328376383</v>
      </c>
      <c r="F86" s="70">
        <v>3.0046153514352878</v>
      </c>
      <c r="G86" s="70">
        <v>2.5574030590386059</v>
      </c>
      <c r="H86" s="72">
        <v>2.7096068605020465</v>
      </c>
    </row>
    <row r="87" spans="1:8" ht="14.25">
      <c r="A87" s="49">
        <v>38261</v>
      </c>
      <c r="B87" s="69">
        <v>2.6215988636988921</v>
      </c>
      <c r="C87" s="70">
        <v>2.4693380227423698</v>
      </c>
      <c r="D87" s="70">
        <v>2.2835727987422927</v>
      </c>
      <c r="E87" s="70">
        <v>2.5747516271600888</v>
      </c>
      <c r="F87" s="70">
        <v>2.8542013410052784</v>
      </c>
      <c r="G87" s="70">
        <v>2.2876625100225692</v>
      </c>
      <c r="H87" s="72">
        <v>2.4874442631606977</v>
      </c>
    </row>
    <row r="88" spans="1:8" ht="14.25">
      <c r="A88" s="49">
        <v>38231</v>
      </c>
      <c r="B88" s="69">
        <v>2.6238988093808864</v>
      </c>
      <c r="C88" s="70">
        <v>2.5955568521124808</v>
      </c>
      <c r="D88" s="70">
        <v>2.401568949336558</v>
      </c>
      <c r="E88" s="70">
        <v>3.0865290179345419</v>
      </c>
      <c r="F88" s="70">
        <v>2.6784553879760877</v>
      </c>
      <c r="G88" s="70">
        <v>2.357465169216153</v>
      </c>
      <c r="H88" s="72">
        <v>2.5773685826463706</v>
      </c>
    </row>
    <row r="89" spans="1:8" ht="14.25">
      <c r="A89" s="49">
        <v>38200</v>
      </c>
      <c r="B89" s="69">
        <v>2.6107926794918335</v>
      </c>
      <c r="C89" s="70">
        <v>2.5031220665446723</v>
      </c>
      <c r="D89" s="70">
        <v>2.3036735530395638</v>
      </c>
      <c r="E89" s="70">
        <v>2.7027680884111822</v>
      </c>
      <c r="F89" s="70">
        <v>2.8327907419349714</v>
      </c>
      <c r="G89" s="70">
        <v>2.250059457029689</v>
      </c>
      <c r="H89" s="72">
        <v>2.5036887380163422</v>
      </c>
    </row>
    <row r="90" spans="1:8" ht="14.25">
      <c r="A90" s="49">
        <v>38169</v>
      </c>
      <c r="B90" s="69">
        <v>2.5945973435797902</v>
      </c>
      <c r="C90" s="70">
        <v>2.4755987900027612</v>
      </c>
      <c r="D90" s="70">
        <v>2.2947765106428113</v>
      </c>
      <c r="E90" s="70">
        <v>2.6791975044941529</v>
      </c>
      <c r="F90" s="70">
        <v>2.927145591772164</v>
      </c>
      <c r="G90" s="70">
        <v>2.3076108781438087</v>
      </c>
      <c r="H90" s="72">
        <v>2.4854953585584565</v>
      </c>
    </row>
    <row r="91" spans="1:8" ht="14.25">
      <c r="A91" s="49">
        <v>38139</v>
      </c>
      <c r="B91" s="69">
        <v>2.7862894776339067</v>
      </c>
      <c r="C91" s="70">
        <v>2.6282231435096763</v>
      </c>
      <c r="D91" s="70">
        <v>2.4564400156281732</v>
      </c>
      <c r="E91" s="70">
        <v>2.6386240006409603</v>
      </c>
      <c r="F91" s="70">
        <v>2.9772153681094737</v>
      </c>
      <c r="G91" s="70">
        <v>2.4754892049760739</v>
      </c>
      <c r="H91" s="72">
        <v>2.6512898413325421</v>
      </c>
    </row>
    <row r="92" spans="1:8" ht="14.25">
      <c r="A92" s="49">
        <v>38108</v>
      </c>
      <c r="B92" s="69">
        <v>2.6067512632716832</v>
      </c>
      <c r="C92" s="70">
        <v>2.3848562479676154</v>
      </c>
      <c r="D92" s="70">
        <v>2.2680202406952175</v>
      </c>
      <c r="E92" s="70">
        <v>2.2225849359559255</v>
      </c>
      <c r="F92" s="70">
        <v>3.0357434996226695</v>
      </c>
      <c r="G92" s="70">
        <v>2.2035680449848614</v>
      </c>
      <c r="H92" s="72">
        <v>2.4354316393432551</v>
      </c>
    </row>
    <row r="93" spans="1:8" ht="14.25">
      <c r="A93" s="49">
        <v>38078</v>
      </c>
      <c r="B93" s="69">
        <v>3.0105915324484287</v>
      </c>
      <c r="C93" s="70">
        <v>2.8923113568016188</v>
      </c>
      <c r="D93" s="70">
        <v>2.7440339989478111</v>
      </c>
      <c r="E93" s="70">
        <v>2.8152690173498107</v>
      </c>
      <c r="F93" s="70">
        <v>2.8100850192773708</v>
      </c>
      <c r="G93" s="70">
        <v>2.7026679824357962</v>
      </c>
      <c r="H93" s="72">
        <v>2.9009370590287684</v>
      </c>
    </row>
    <row r="94" spans="1:8" ht="14.25">
      <c r="A94" s="49">
        <v>38047</v>
      </c>
      <c r="B94" s="69">
        <v>2.4481173708458392</v>
      </c>
      <c r="C94" s="70">
        <v>2.3206662466446031</v>
      </c>
      <c r="D94" s="70">
        <v>2.1162275003422502</v>
      </c>
      <c r="E94" s="70">
        <v>2.411541099499924</v>
      </c>
      <c r="F94" s="70">
        <v>2.8957743833755147</v>
      </c>
      <c r="G94" s="70">
        <v>2.0693574337606457</v>
      </c>
      <c r="H94" s="72">
        <v>2.3207286411481345</v>
      </c>
    </row>
    <row r="95" spans="1:8" ht="14.25">
      <c r="A95" s="49">
        <v>38018</v>
      </c>
      <c r="B95" s="69">
        <v>2.9505038805368682</v>
      </c>
      <c r="C95" s="70">
        <v>2.8373865321039502</v>
      </c>
      <c r="D95" s="70">
        <v>2.6001231462814007</v>
      </c>
      <c r="E95" s="70">
        <v>3.0281309115607868</v>
      </c>
      <c r="F95" s="70">
        <v>3.5550099020389179</v>
      </c>
      <c r="G95" s="70">
        <v>2.6065839032900473</v>
      </c>
      <c r="H95" s="72">
        <v>2.8261210985659533</v>
      </c>
    </row>
    <row r="96" spans="1:8" ht="14.25">
      <c r="A96" s="49">
        <v>37987</v>
      </c>
      <c r="B96" s="69">
        <v>2.7314118441780835</v>
      </c>
      <c r="C96" s="70">
        <v>2.6387560683735134</v>
      </c>
      <c r="D96" s="70">
        <v>2.5672701770279192</v>
      </c>
      <c r="E96" s="70">
        <v>3.133407498878729</v>
      </c>
      <c r="F96" s="70">
        <v>3.344957421496523</v>
      </c>
      <c r="G96" s="70">
        <v>2.4615475887787102</v>
      </c>
      <c r="H96" s="72">
        <v>2.6690197002916141</v>
      </c>
    </row>
    <row r="97" spans="1:8" ht="14.25">
      <c r="A97" s="49">
        <v>37956</v>
      </c>
      <c r="B97" s="69">
        <v>2.5613092544843887</v>
      </c>
      <c r="C97" s="70">
        <v>2.5406808763820057</v>
      </c>
      <c r="D97" s="70">
        <v>2.20043421382747</v>
      </c>
      <c r="E97" s="70">
        <v>2.6516118587039768</v>
      </c>
      <c r="F97" s="70">
        <v>1.6694813018290133</v>
      </c>
      <c r="G97" s="70">
        <v>2.2090442209565819</v>
      </c>
      <c r="H97" s="72">
        <v>2.4740715448886732</v>
      </c>
    </row>
    <row r="98" spans="1:8" ht="14.25">
      <c r="A98" s="49">
        <v>37926</v>
      </c>
      <c r="B98" s="69">
        <v>2.2827360240177801</v>
      </c>
      <c r="C98" s="70">
        <v>2.1717746102061675</v>
      </c>
      <c r="D98" s="70">
        <v>2.0247878396288139</v>
      </c>
      <c r="E98" s="70">
        <v>2.2650313187584299</v>
      </c>
      <c r="F98" s="70">
        <v>2.3444610658175868</v>
      </c>
      <c r="G98" s="70">
        <v>1.9623864885433022</v>
      </c>
      <c r="H98" s="72">
        <v>2.1836914268658303</v>
      </c>
    </row>
    <row r="99" spans="1:8" ht="14.25">
      <c r="A99" s="49">
        <v>37895</v>
      </c>
      <c r="B99" s="69">
        <v>2.2225927936321126</v>
      </c>
      <c r="C99" s="70">
        <v>2.0207651978718055</v>
      </c>
      <c r="D99" s="70">
        <v>1.8517768114847344</v>
      </c>
      <c r="E99" s="70">
        <v>1.9211899487116708</v>
      </c>
      <c r="F99" s="70">
        <v>2.6737683485823762</v>
      </c>
      <c r="G99" s="70">
        <v>1.8712404354263263</v>
      </c>
      <c r="H99" s="72">
        <v>2.058235206769401</v>
      </c>
    </row>
    <row r="100" spans="1:8" ht="14.25">
      <c r="A100" s="49">
        <v>37865</v>
      </c>
      <c r="B100" s="69">
        <v>2.3717926913760432</v>
      </c>
      <c r="C100" s="70">
        <v>2.2337402218911526</v>
      </c>
      <c r="D100" s="70">
        <v>2.1114679047510116</v>
      </c>
      <c r="E100" s="70">
        <v>2.0663752463387759</v>
      </c>
      <c r="F100" s="70">
        <v>2.3813829785200271</v>
      </c>
      <c r="G100" s="70">
        <v>2.0921860154955745</v>
      </c>
      <c r="H100" s="72">
        <v>2.257101163316757</v>
      </c>
    </row>
    <row r="101" spans="1:8" ht="14.25">
      <c r="A101" s="49">
        <v>37834</v>
      </c>
      <c r="B101" s="69">
        <v>2.4095006875680212</v>
      </c>
      <c r="C101" s="70">
        <v>2.2358762145143367</v>
      </c>
      <c r="D101" s="70">
        <v>2.0772300803045987</v>
      </c>
      <c r="E101" s="70">
        <v>2.2270895181235799</v>
      </c>
      <c r="F101" s="70">
        <v>2.0405107840701131</v>
      </c>
      <c r="G101" s="70">
        <v>2.0995845523472627</v>
      </c>
      <c r="H101" s="72">
        <v>2.2631506881329804</v>
      </c>
    </row>
    <row r="102" spans="1:8" ht="14.25">
      <c r="A102" s="49">
        <v>37803</v>
      </c>
      <c r="B102" s="69">
        <v>2.1889042756625026</v>
      </c>
      <c r="C102" s="70">
        <v>2.0720736192612552</v>
      </c>
      <c r="D102" s="70">
        <v>1.8308325408044515</v>
      </c>
      <c r="E102" s="70">
        <v>2.7993398063026915</v>
      </c>
      <c r="F102" s="70">
        <v>2.6331105554506968</v>
      </c>
      <c r="G102" s="70">
        <v>1.8146146172340734</v>
      </c>
      <c r="H102" s="72">
        <v>2.0809097438671937</v>
      </c>
    </row>
    <row r="103" spans="1:8" ht="14.25">
      <c r="A103" s="49">
        <v>37773</v>
      </c>
      <c r="B103" s="69">
        <v>2.1449884916683515</v>
      </c>
      <c r="C103" s="70">
        <v>2.1597225451777655</v>
      </c>
      <c r="D103" s="70">
        <v>2.0334473186109236</v>
      </c>
      <c r="E103" s="70">
        <v>1.3123051302215849</v>
      </c>
      <c r="F103" s="70">
        <v>2.4830998781973204</v>
      </c>
      <c r="G103" s="70">
        <v>2.0368347664420172</v>
      </c>
      <c r="H103" s="72">
        <v>2.118515279196922</v>
      </c>
    </row>
    <row r="104" spans="1:8" ht="14.25">
      <c r="A104" s="49">
        <v>37742</v>
      </c>
      <c r="B104" s="69">
        <v>2.3078398311812376</v>
      </c>
      <c r="C104" s="70">
        <v>2.1289676250249547</v>
      </c>
      <c r="D104" s="70">
        <v>1.9303483610665102</v>
      </c>
      <c r="E104" s="70">
        <v>3.046027846027846</v>
      </c>
      <c r="F104" s="70">
        <v>2.4196815452884364</v>
      </c>
      <c r="G104" s="70">
        <v>1.9018255443441316</v>
      </c>
      <c r="H104" s="72">
        <v>2.1642704022660104</v>
      </c>
    </row>
    <row r="105" spans="1:8" ht="14.25">
      <c r="A105" s="49">
        <v>37712</v>
      </c>
      <c r="B105" s="69">
        <v>2.6583132867742578</v>
      </c>
      <c r="C105" s="70">
        <v>2.5026152395427714</v>
      </c>
      <c r="D105" s="70">
        <v>2.286814786637926</v>
      </c>
      <c r="E105" s="70">
        <v>2.185074211502783</v>
      </c>
      <c r="F105" s="70">
        <v>3.2004384216819446</v>
      </c>
      <c r="G105" s="70">
        <v>2.2927248677248677</v>
      </c>
      <c r="H105" s="72">
        <v>2.5098636111834374</v>
      </c>
    </row>
    <row r="106" spans="1:8" ht="14.25">
      <c r="A106" s="49">
        <v>37681</v>
      </c>
      <c r="B106" s="69">
        <v>2.2566118966937649</v>
      </c>
      <c r="C106" s="70">
        <v>1.9458480445504875</v>
      </c>
      <c r="D106" s="70">
        <v>1.790061107844845</v>
      </c>
      <c r="E106" s="70">
        <v>1.8481157686467582</v>
      </c>
      <c r="F106" s="70">
        <v>2.5405346426623026</v>
      </c>
      <c r="G106" s="70">
        <v>1.7893864370290633</v>
      </c>
      <c r="H106" s="72">
        <v>2.0219711556893563</v>
      </c>
    </row>
    <row r="107" spans="1:8" ht="14.25">
      <c r="A107" s="49">
        <v>37653</v>
      </c>
      <c r="B107" s="69">
        <v>2.1370162889754538</v>
      </c>
      <c r="C107" s="70">
        <v>2.4984103093725829</v>
      </c>
      <c r="D107" s="70">
        <v>2.4195325552973914</v>
      </c>
      <c r="E107" s="70">
        <v>1.5809047665275218</v>
      </c>
      <c r="F107" s="70">
        <v>1.7001134644478062</v>
      </c>
      <c r="G107" s="70">
        <v>2.4116155613659771</v>
      </c>
      <c r="H107" s="72">
        <v>2.341900920780307</v>
      </c>
    </row>
    <row r="108" spans="1:8" ht="14.25">
      <c r="A108" s="49">
        <v>37622</v>
      </c>
      <c r="B108" s="69">
        <v>2.3284605434969965</v>
      </c>
      <c r="C108" s="70">
        <v>2.2881271482570806</v>
      </c>
      <c r="D108" s="70">
        <v>1.9203422456587393</v>
      </c>
      <c r="E108" s="70">
        <v>6.093160428626514</v>
      </c>
      <c r="F108" s="70">
        <v>2.6902475455800676</v>
      </c>
      <c r="G108" s="70">
        <v>1.8740462567962715</v>
      </c>
      <c r="H108" s="72">
        <v>2.2858822435636328</v>
      </c>
    </row>
    <row r="109" spans="1:8" ht="14.25">
      <c r="A109" s="49">
        <v>37591</v>
      </c>
      <c r="B109" s="69">
        <v>2.5004236892492937</v>
      </c>
      <c r="C109" s="70">
        <v>2.3920261920510475</v>
      </c>
      <c r="D109" s="70">
        <v>2.1089539759838245</v>
      </c>
      <c r="E109" s="70">
        <v>2.0319935113377015</v>
      </c>
      <c r="F109" s="70">
        <v>3.0762694751935893</v>
      </c>
      <c r="G109" s="70">
        <v>2.1476011662869379</v>
      </c>
      <c r="H109" s="72">
        <v>2.3692079972138682</v>
      </c>
    </row>
    <row r="110" spans="1:8" ht="14.25">
      <c r="A110" s="49">
        <v>37561</v>
      </c>
      <c r="B110" s="69">
        <v>1.7026205002230805</v>
      </c>
      <c r="C110" s="70">
        <v>1.5498903275384355</v>
      </c>
      <c r="D110" s="70">
        <v>1.516532726813427</v>
      </c>
      <c r="E110" s="70">
        <v>0.64164437475160685</v>
      </c>
      <c r="F110" s="70">
        <v>1.4449019633085225</v>
      </c>
      <c r="G110" s="70">
        <v>1.507991915007999</v>
      </c>
      <c r="H110" s="72">
        <v>1.5859223472662494</v>
      </c>
    </row>
    <row r="111" spans="1:8" ht="14.25">
      <c r="A111" s="49">
        <v>37530</v>
      </c>
      <c r="B111" s="69">
        <v>1.6411641506037116</v>
      </c>
      <c r="C111" s="70">
        <v>1.5552940933900687</v>
      </c>
      <c r="D111" s="70">
        <v>1.5052193005405798</v>
      </c>
      <c r="E111" s="70">
        <v>1.6002731153178806</v>
      </c>
      <c r="F111" s="70">
        <v>1.4227978522533478</v>
      </c>
      <c r="G111" s="70">
        <v>1.5279667875130238</v>
      </c>
      <c r="H111" s="72">
        <v>1.5759382237618875</v>
      </c>
    </row>
    <row r="112" spans="1:8" ht="14.25">
      <c r="A112" s="49">
        <v>37500</v>
      </c>
      <c r="B112" s="69">
        <v>1.6257595443484405</v>
      </c>
      <c r="C112" s="70">
        <v>1.3418911873632713</v>
      </c>
      <c r="D112" s="70">
        <v>1.2669429616899495</v>
      </c>
      <c r="E112" s="70">
        <v>1.3691594669979206</v>
      </c>
      <c r="F112" s="70">
        <v>2.043506519450994</v>
      </c>
      <c r="G112" s="70">
        <v>1.2528162519245762</v>
      </c>
      <c r="H112" s="72">
        <v>1.4345822900647667</v>
      </c>
    </row>
    <row r="113" spans="1:8" ht="14.25">
      <c r="A113" s="49">
        <v>37469</v>
      </c>
      <c r="B113" s="69">
        <v>1.2471000041078408</v>
      </c>
      <c r="C113" s="70">
        <v>1.2045200421089703</v>
      </c>
      <c r="D113" s="70">
        <v>1.2521333058424071</v>
      </c>
      <c r="E113" s="70">
        <v>0.15059751165065732</v>
      </c>
      <c r="F113" s="70">
        <v>0.87767236677012905</v>
      </c>
      <c r="G113" s="70">
        <v>1.2960421069204415</v>
      </c>
      <c r="H113" s="72">
        <v>1.2162133724067286</v>
      </c>
    </row>
    <row r="114" spans="1:8" ht="14.25">
      <c r="A114" s="49">
        <v>37438</v>
      </c>
      <c r="B114" s="69">
        <v>1.4206353287755356</v>
      </c>
      <c r="C114" s="70">
        <v>1.459473313818233</v>
      </c>
      <c r="D114" s="70">
        <v>1.3529607052460841</v>
      </c>
      <c r="E114" s="70">
        <v>1.4504771591454739</v>
      </c>
      <c r="F114" s="70">
        <v>1.2830306054827667</v>
      </c>
      <c r="G114" s="70">
        <v>1.4927445792730982</v>
      </c>
      <c r="H114" s="72">
        <v>1.4228688126581917</v>
      </c>
    </row>
    <row r="115" spans="1:8" ht="14.25">
      <c r="A115" s="49">
        <v>37408</v>
      </c>
      <c r="B115" s="69">
        <v>1.5509436133024945</v>
      </c>
      <c r="C115" s="70">
        <v>1.4063034534296042</v>
      </c>
      <c r="D115" s="70">
        <v>1.2345208661269078</v>
      </c>
      <c r="E115" s="70">
        <v>2.1057877227361801</v>
      </c>
      <c r="F115" s="70">
        <v>2.0610767326732673</v>
      </c>
      <c r="G115" s="70">
        <v>0.65368353619474695</v>
      </c>
      <c r="H115" s="72">
        <v>1.4261482462349211</v>
      </c>
    </row>
    <row r="116" spans="1:8" ht="14.25">
      <c r="A116" s="49">
        <v>37377</v>
      </c>
      <c r="B116" s="69">
        <v>1.4777653245143818</v>
      </c>
      <c r="C116" s="70">
        <v>1.4771230879334059</v>
      </c>
      <c r="D116" s="70">
        <v>1.4508758903077292</v>
      </c>
      <c r="E116" s="70">
        <v>0.44971536130750162</v>
      </c>
      <c r="F116" s="70">
        <v>1.1643012309920349</v>
      </c>
      <c r="G116" s="70">
        <v>2.6124407431133889</v>
      </c>
      <c r="H116" s="72">
        <v>1.468543380397979</v>
      </c>
    </row>
    <row r="117" spans="1:8" ht="14.25">
      <c r="A117" s="49">
        <v>37347</v>
      </c>
      <c r="B117" s="69">
        <v>1.452112410178044</v>
      </c>
      <c r="C117" s="70">
        <v>1.4869631837994906</v>
      </c>
      <c r="D117" s="70">
        <v>1.4031247086374652</v>
      </c>
      <c r="E117" s="70">
        <v>2.2270914443072831</v>
      </c>
      <c r="F117" s="70">
        <v>1.2189322381930183</v>
      </c>
      <c r="G117" s="70">
        <v>1.3991936549900859</v>
      </c>
      <c r="H117" s="72">
        <v>1.4663692876936365</v>
      </c>
    </row>
    <row r="118" spans="1:8" ht="14.25">
      <c r="A118" s="49">
        <v>37316</v>
      </c>
      <c r="B118" s="69">
        <v>1.5385886761944398</v>
      </c>
      <c r="C118" s="70">
        <v>1.2828951838231188</v>
      </c>
      <c r="D118" s="70">
        <v>1.1369235279344774</v>
      </c>
      <c r="E118" s="70">
        <v>1.6047126745435019</v>
      </c>
      <c r="F118" s="70">
        <v>1.8567173377156945</v>
      </c>
      <c r="G118" s="70">
        <v>1.1686086260818969</v>
      </c>
      <c r="H118" s="72">
        <v>1.3399020938505228</v>
      </c>
    </row>
    <row r="119" spans="1:8" ht="14.25">
      <c r="A119" s="49">
        <v>37288</v>
      </c>
      <c r="B119" s="69">
        <v>1.4866596053256802</v>
      </c>
      <c r="C119" s="70">
        <v>1.3591183648642484</v>
      </c>
      <c r="D119" s="70">
        <v>1.3469331509068176</v>
      </c>
      <c r="E119" s="70">
        <v>0.8022301516503122</v>
      </c>
      <c r="F119" s="70">
        <v>1.3945758799769186</v>
      </c>
      <c r="G119" s="70">
        <v>1.2771745932415519</v>
      </c>
      <c r="H119" s="72">
        <v>1.3938828164932697</v>
      </c>
    </row>
    <row r="120" spans="1:8" ht="14.25">
      <c r="A120" s="49">
        <v>37257</v>
      </c>
      <c r="B120" s="69">
        <v>1.3917961809913637</v>
      </c>
      <c r="C120" s="70">
        <v>1.4837699052785478</v>
      </c>
      <c r="D120" s="70">
        <v>1.4515096118796689</v>
      </c>
      <c r="E120" s="70">
        <v>1.5738386308068459</v>
      </c>
      <c r="F120" s="70">
        <v>1.0903567984570877</v>
      </c>
      <c r="G120" s="70">
        <v>1.4348789557562418</v>
      </c>
      <c r="H120" s="72">
        <v>1.442256096374589</v>
      </c>
    </row>
    <row r="121" spans="1:8" ht="14.25">
      <c r="A121" s="49">
        <v>37226</v>
      </c>
      <c r="B121" s="69">
        <v>1.4015813636421335</v>
      </c>
      <c r="C121" s="70">
        <v>1.2759850486428759</v>
      </c>
      <c r="D121" s="70">
        <v>1.1436775225730147</v>
      </c>
      <c r="E121" s="70">
        <v>2.5224447042775018</v>
      </c>
      <c r="F121" s="70">
        <v>1.7389982110912343</v>
      </c>
      <c r="G121" s="70">
        <v>1.3274183215887252</v>
      </c>
      <c r="H121" s="72">
        <v>1.3111291815199622</v>
      </c>
    </row>
    <row r="122" spans="1:8" ht="14.25">
      <c r="A122" s="49">
        <v>37196</v>
      </c>
      <c r="B122" s="69">
        <v>1.3992262387565413</v>
      </c>
      <c r="C122" s="70">
        <v>1.3757844895851767</v>
      </c>
      <c r="D122" s="70">
        <v>1.2724793947682076</v>
      </c>
      <c r="E122" s="70">
        <v>1.5564170877354158</v>
      </c>
      <c r="F122" s="70">
        <v>1.3601959745762713</v>
      </c>
      <c r="G122" s="70">
        <v>0.34380128205128208</v>
      </c>
      <c r="H122" s="72">
        <v>1.3542676055108815</v>
      </c>
    </row>
    <row r="123" spans="1:8" ht="14.25">
      <c r="A123" s="49">
        <v>37165</v>
      </c>
      <c r="B123" s="69">
        <v>1.2147140998525445</v>
      </c>
      <c r="C123" s="70">
        <v>1.140464455433928</v>
      </c>
      <c r="D123" s="70">
        <v>1.058206862778764</v>
      </c>
      <c r="E123" s="70">
        <v>1.5234294941465079</v>
      </c>
      <c r="F123" s="70">
        <v>1.2490859481582537</v>
      </c>
      <c r="G123" s="70">
        <v>1.0579915134370579</v>
      </c>
      <c r="H123" s="72">
        <v>1.1577729707949358</v>
      </c>
    </row>
    <row r="124" spans="1:8" ht="14.25">
      <c r="A124" s="49">
        <v>37135</v>
      </c>
      <c r="B124" s="69">
        <v>1.1035140131214736</v>
      </c>
      <c r="C124" s="70">
        <v>1.3454930481398963</v>
      </c>
      <c r="D124" s="70">
        <v>1.3137825120525011</v>
      </c>
      <c r="E124" s="70">
        <v>-0.67274892806098141</v>
      </c>
      <c r="F124" s="70">
        <v>0.55476255088195392</v>
      </c>
      <c r="G124" s="70">
        <v>1.3123524136900313</v>
      </c>
      <c r="H124" s="72">
        <v>1.2215261294484896</v>
      </c>
    </row>
    <row r="125" spans="1:8" ht="14.25">
      <c r="A125" s="49">
        <v>37104</v>
      </c>
      <c r="B125" s="69">
        <v>1.3153368704602093</v>
      </c>
      <c r="C125" s="70">
        <v>1.0586491379311511</v>
      </c>
      <c r="D125" s="70">
        <v>0.88113171895677389</v>
      </c>
      <c r="E125" s="70">
        <v>2.6915341534153416</v>
      </c>
      <c r="F125" s="70">
        <v>2.0177914110429449</v>
      </c>
      <c r="G125" s="70">
        <v>0.88537665324899362</v>
      </c>
      <c r="H125" s="72">
        <v>1.1346220335954833</v>
      </c>
    </row>
    <row r="126" spans="1:8" ht="14.25">
      <c r="A126" s="49">
        <v>37073</v>
      </c>
      <c r="B126" s="69">
        <v>1.3121193231813792</v>
      </c>
      <c r="C126" s="70">
        <v>1.2217672974446216</v>
      </c>
      <c r="D126" s="70">
        <v>1.1487673084140282</v>
      </c>
      <c r="E126" s="70">
        <v>-6.7008259406546339E-2</v>
      </c>
      <c r="F126" s="70">
        <v>1.2170048051254672</v>
      </c>
      <c r="G126" s="70">
        <v>1.1355154191970975</v>
      </c>
      <c r="H126" s="72">
        <v>1.2198839601580398</v>
      </c>
    </row>
    <row r="127" spans="1:8" ht="14.25">
      <c r="A127" s="49">
        <v>37043</v>
      </c>
      <c r="B127" s="69">
        <v>1.1201518924645377</v>
      </c>
      <c r="C127" s="70">
        <v>1.1163342864768004</v>
      </c>
      <c r="D127" s="70">
        <v>1.1558180466511205</v>
      </c>
      <c r="E127" s="70">
        <v>0.56397757738240317</v>
      </c>
      <c r="F127" s="70">
        <v>0.86865579821593353</v>
      </c>
      <c r="G127" s="70">
        <v>1.1389831640833779</v>
      </c>
      <c r="H127" s="72">
        <v>1.1181259646001565</v>
      </c>
    </row>
    <row r="128" spans="1:8" ht="14.25">
      <c r="A128" s="49">
        <v>37012</v>
      </c>
      <c r="B128" s="69">
        <v>1.2509277590155661</v>
      </c>
      <c r="C128" s="70">
        <v>1.0788981292116868</v>
      </c>
      <c r="D128" s="70">
        <v>0.93145950381001985</v>
      </c>
      <c r="E128" s="70">
        <v>3.9024649459676701</v>
      </c>
      <c r="F128" s="70">
        <v>1.6323679727427598</v>
      </c>
      <c r="G128" s="70">
        <v>0.93484102700545424</v>
      </c>
      <c r="H128" s="72">
        <v>1.1276877303942667</v>
      </c>
    </row>
    <row r="129" spans="1:8" ht="14.25">
      <c r="A129" s="49">
        <v>36982</v>
      </c>
      <c r="B129" s="69">
        <v>1.4924038696608808</v>
      </c>
      <c r="C129" s="70">
        <v>1.5346409714103342</v>
      </c>
      <c r="D129" s="70">
        <v>1.4868766576590102</v>
      </c>
      <c r="E129" s="70">
        <v>1.1554238212046879</v>
      </c>
      <c r="F129" s="70">
        <v>1.2062719694312389</v>
      </c>
      <c r="G129" s="70">
        <v>1.4866220500176119</v>
      </c>
      <c r="H129" s="72">
        <v>1.5010423169779983</v>
      </c>
    </row>
    <row r="130" spans="1:8" ht="14.25">
      <c r="A130" s="49">
        <v>36951</v>
      </c>
      <c r="B130" s="69">
        <v>1.0433308060840984</v>
      </c>
      <c r="C130" s="70">
        <v>1.007487487930685</v>
      </c>
      <c r="D130" s="70">
        <v>0.92794275734308773</v>
      </c>
      <c r="E130" s="70">
        <v>-0.66739274239274238</v>
      </c>
      <c r="F130" s="70">
        <v>1.0268734491315137</v>
      </c>
      <c r="G130" s="70">
        <v>0.92335506367495457</v>
      </c>
      <c r="H130" s="72">
        <v>0.97601911158052801</v>
      </c>
    </row>
    <row r="131" spans="1:8" ht="14.25">
      <c r="A131" s="49">
        <v>36923</v>
      </c>
      <c r="B131" s="69">
        <v>1.5967208274352809</v>
      </c>
      <c r="C131" s="70">
        <v>1.4720667060470816</v>
      </c>
      <c r="D131" s="70">
        <v>1.2388473917716953</v>
      </c>
      <c r="E131" s="70">
        <v>2.2134849037909996</v>
      </c>
      <c r="F131" s="70">
        <v>1.8543341536778779</v>
      </c>
      <c r="G131" s="70">
        <v>1.1013432144511348</v>
      </c>
      <c r="H131" s="72">
        <v>1.4659791697462523</v>
      </c>
    </row>
    <row r="132" spans="1:8" ht="14.25">
      <c r="A132" s="49">
        <v>36892</v>
      </c>
      <c r="B132" s="69">
        <v>1.3160607629578949</v>
      </c>
      <c r="C132" s="70">
        <v>1.7436816313626302</v>
      </c>
      <c r="D132" s="70">
        <v>1.6172526168566261</v>
      </c>
      <c r="E132" s="70">
        <v>0.74339992702061664</v>
      </c>
      <c r="F132" s="70">
        <v>0.58131609870740308</v>
      </c>
      <c r="G132" s="70">
        <v>1.4721554116558742</v>
      </c>
      <c r="H132" s="72">
        <v>1.5370175665945722</v>
      </c>
    </row>
    <row r="133" spans="1:8" ht="14.25">
      <c r="A133" s="49">
        <v>36861</v>
      </c>
      <c r="B133" s="69">
        <v>1.0710918731378753</v>
      </c>
      <c r="C133" s="70">
        <v>0.83359009181587918</v>
      </c>
      <c r="D133" s="70">
        <v>0.728945796188044</v>
      </c>
      <c r="E133" s="70">
        <v>2.9313899082568806</v>
      </c>
      <c r="F133" s="70">
        <v>1.5453333333333332</v>
      </c>
      <c r="G133" s="70">
        <v>0.99910759493670886</v>
      </c>
      <c r="H133" s="72">
        <v>0.92366789113290748</v>
      </c>
    </row>
    <row r="134" spans="1:8" ht="14.25">
      <c r="A134" s="49">
        <v>36831</v>
      </c>
      <c r="B134" s="69">
        <v>0.91731025493258089</v>
      </c>
      <c r="C134" s="70">
        <v>0.93648730500135968</v>
      </c>
      <c r="D134" s="70">
        <v>0.87542019722910525</v>
      </c>
      <c r="E134" s="70">
        <v>0.58742380952380957</v>
      </c>
      <c r="F134" s="70">
        <v>0.74185185185185187</v>
      </c>
      <c r="G134" s="70">
        <v>0.70402112676056339</v>
      </c>
      <c r="H134" s="72">
        <v>0.90955639488556561</v>
      </c>
    </row>
    <row r="135" spans="1:8" ht="14.25">
      <c r="A135" s="49">
        <v>36800</v>
      </c>
      <c r="B135" s="69">
        <v>0.40219705709892295</v>
      </c>
      <c r="C135" s="70">
        <v>0.3036693355063928</v>
      </c>
      <c r="D135" s="70">
        <v>0.372702309850233</v>
      </c>
      <c r="E135" s="70">
        <v>0.32242452830188678</v>
      </c>
      <c r="F135" s="70">
        <v>0.31791176470588234</v>
      </c>
      <c r="G135" s="70">
        <v>0.38177564102564104</v>
      </c>
      <c r="H135" s="72">
        <v>0.35477616882365542</v>
      </c>
    </row>
    <row r="136" spans="1:8" ht="14.25">
      <c r="A136" s="49">
        <v>36770</v>
      </c>
      <c r="B136" s="69">
        <v>0.9132213093411371</v>
      </c>
      <c r="C136" s="70">
        <v>0.90043000340865564</v>
      </c>
      <c r="D136" s="70">
        <v>0.77468021034920465</v>
      </c>
      <c r="E136" s="70">
        <v>0.84722222222222232</v>
      </c>
      <c r="F136" s="70">
        <v>0.90279999999999994</v>
      </c>
      <c r="G136" s="70">
        <v>0.67204255319148931</v>
      </c>
      <c r="H136" s="72">
        <v>0.87687287707048145</v>
      </c>
    </row>
    <row r="137" spans="1:8" ht="14.25">
      <c r="A137" s="49">
        <v>36739</v>
      </c>
      <c r="B137" s="69">
        <v>1.2805212159489421</v>
      </c>
      <c r="C137" s="70">
        <v>1.1464253110369544</v>
      </c>
      <c r="D137" s="70">
        <v>1.2195254532112085</v>
      </c>
      <c r="E137" s="70">
        <v>1.2297297297297296</v>
      </c>
      <c r="F137" s="70">
        <v>1.669470588235294</v>
      </c>
      <c r="G137" s="70">
        <v>1.0404886363636365</v>
      </c>
      <c r="H137" s="72">
        <v>1.2123200069995614</v>
      </c>
    </row>
    <row r="138" spans="1:8" ht="14.25">
      <c r="A138" s="49">
        <v>36708</v>
      </c>
      <c r="B138" s="69">
        <v>1.0848117923995773</v>
      </c>
      <c r="C138" s="70">
        <v>0.8685251140329735</v>
      </c>
      <c r="D138" s="70">
        <v>0.84521614093949915</v>
      </c>
      <c r="E138" s="70">
        <v>-1.0695652173913044</v>
      </c>
      <c r="F138" s="70">
        <v>1.1303307142857144</v>
      </c>
      <c r="G138" s="70">
        <v>0.85815602836879434</v>
      </c>
      <c r="H138" s="72">
        <v>0.91507219626196545</v>
      </c>
    </row>
    <row r="139" spans="1:8" ht="14.25">
      <c r="A139" s="49">
        <v>36678</v>
      </c>
      <c r="B139" s="69">
        <v>0.76159784129486141</v>
      </c>
      <c r="C139" s="70">
        <v>0.83757623710589491</v>
      </c>
      <c r="D139" s="70">
        <v>0.84741070465614599</v>
      </c>
      <c r="E139" s="70">
        <v>0.61667964646464646</v>
      </c>
      <c r="F139" s="70">
        <v>0.29212911764705879</v>
      </c>
      <c r="G139" s="70">
        <v>1.4933151898734176</v>
      </c>
      <c r="H139" s="72">
        <v>0.81238637380573431</v>
      </c>
    </row>
    <row r="140" spans="1:8" ht="14.25">
      <c r="A140" s="49">
        <v>36647</v>
      </c>
      <c r="B140" s="69">
        <v>1.2889485625465804</v>
      </c>
      <c r="C140" s="70">
        <v>1.3110585626032329</v>
      </c>
      <c r="D140" s="70">
        <v>1.2790747439032988</v>
      </c>
      <c r="E140" s="70">
        <v>1.3840154929577464</v>
      </c>
      <c r="F140" s="70">
        <v>1.5492845714285715</v>
      </c>
      <c r="G140" s="70">
        <v>1.19573</v>
      </c>
      <c r="H140" s="72">
        <v>1.2963041507654582</v>
      </c>
    </row>
    <row r="141" spans="1:8" ht="14.25">
      <c r="A141" s="49">
        <v>36617</v>
      </c>
      <c r="B141" s="69">
        <v>1.3744420001257678</v>
      </c>
      <c r="C141" s="70">
        <v>1.3048202325228697</v>
      </c>
      <c r="D141" s="70">
        <v>1.1369262409470415</v>
      </c>
      <c r="E141" s="70">
        <v>1.7123639269406392</v>
      </c>
      <c r="F141" s="70">
        <v>1.5047481818181818</v>
      </c>
      <c r="G141" s="70">
        <v>1.1357894827586208</v>
      </c>
      <c r="H141" s="72">
        <v>1.2943169047849366</v>
      </c>
    </row>
    <row r="142" spans="1:8" ht="14.25">
      <c r="A142" s="49">
        <v>36586</v>
      </c>
      <c r="B142" s="69">
        <v>0.88688006023601096</v>
      </c>
      <c r="C142" s="70">
        <v>0.87646209205440118</v>
      </c>
      <c r="D142" s="70">
        <v>0.58727238975985963</v>
      </c>
      <c r="E142" s="70">
        <v>2.023474178403756</v>
      </c>
      <c r="F142" s="70">
        <v>0.81081081081081086</v>
      </c>
      <c r="G142" s="70">
        <v>0.56617647058823528</v>
      </c>
      <c r="H142" s="72">
        <v>0.82283713198585218</v>
      </c>
    </row>
    <row r="143" spans="1:8" ht="14.25">
      <c r="A143" s="49">
        <v>36557</v>
      </c>
      <c r="B143" s="69">
        <v>0.26796846269071734</v>
      </c>
      <c r="C143" s="70">
        <v>0.29866867117071916</v>
      </c>
      <c r="D143" s="70">
        <v>0.2928561405221381</v>
      </c>
      <c r="E143" s="70">
        <v>0.20476190476190476</v>
      </c>
      <c r="F143" s="70">
        <v>0.18181818181818182</v>
      </c>
      <c r="G143" s="70">
        <v>0.30303030303030304</v>
      </c>
      <c r="H143" s="72">
        <v>0.28550347113663632</v>
      </c>
    </row>
    <row r="144" spans="1:8" ht="14.25">
      <c r="A144" s="49">
        <v>36526</v>
      </c>
      <c r="B144" s="69">
        <v>0.12680188358434344</v>
      </c>
      <c r="C144" s="70">
        <v>6.2979440142069895E-2</v>
      </c>
      <c r="D144" s="70">
        <v>0.10243501669376125</v>
      </c>
      <c r="E144" s="70">
        <v>-0.39636363636363636</v>
      </c>
      <c r="F144" s="70">
        <v>0.14705882352941177</v>
      </c>
      <c r="G144" s="70">
        <v>0.13207547169811321</v>
      </c>
      <c r="H144" s="72">
        <v>8.6570337143766996E-2</v>
      </c>
    </row>
    <row r="145" spans="1:8" ht="14.25">
      <c r="A145" s="49">
        <v>36495</v>
      </c>
      <c r="B145" s="69">
        <v>0.12152354518687997</v>
      </c>
      <c r="C145" s="70">
        <v>5.0540734284668112E-2</v>
      </c>
      <c r="D145" s="70">
        <v>7.5146218243932472E-2</v>
      </c>
      <c r="E145" s="70">
        <v>-0.22346368715083798</v>
      </c>
      <c r="F145" s="70">
        <v>0.18181818181818182</v>
      </c>
      <c r="G145" s="70">
        <v>8.5106382978723402E-2</v>
      </c>
      <c r="H145" s="72">
        <v>7.890156068501944E-2</v>
      </c>
    </row>
    <row r="146" spans="1:8" ht="14.25">
      <c r="A146" s="49">
        <v>36465</v>
      </c>
      <c r="B146" s="69">
        <v>0.15025588758687233</v>
      </c>
      <c r="C146" s="70">
        <v>-6.750189005292148E-3</v>
      </c>
      <c r="D146" s="70">
        <v>9.6284209389660105E-2</v>
      </c>
      <c r="E146" s="70">
        <v>-0.52719069104725724</v>
      </c>
      <c r="F146" s="70">
        <v>8.6655112651646438E-2</v>
      </c>
      <c r="G146" s="70">
        <v>0.11843079200592153</v>
      </c>
      <c r="H146" s="72">
        <v>6.719942600215513E-2</v>
      </c>
    </row>
    <row r="147" spans="1:8" ht="14.25">
      <c r="A147" s="49">
        <v>36434</v>
      </c>
      <c r="B147" s="69">
        <v>2.1610096236961907E-2</v>
      </c>
      <c r="C147" s="70">
        <v>2.5558942115385844E-2</v>
      </c>
      <c r="D147" s="70">
        <v>1.9974643300033013E-2</v>
      </c>
      <c r="E147" s="70">
        <v>4.86123386954216E-2</v>
      </c>
      <c r="F147" s="70">
        <v>2.9895366218236175E-2</v>
      </c>
      <c r="G147" s="70">
        <v>2.0207463289775025E-2</v>
      </c>
      <c r="H147" s="72">
        <v>2.3190039530487008E-2</v>
      </c>
    </row>
    <row r="148" spans="1:8" ht="14.25">
      <c r="A148" s="49">
        <v>36404</v>
      </c>
      <c r="B148" s="69">
        <v>2.0342361951646206E-3</v>
      </c>
      <c r="C148" s="70">
        <v>2.5493660841896283E-3</v>
      </c>
      <c r="D148" s="70">
        <v>2.0230863048617655E-3</v>
      </c>
      <c r="E148" s="70">
        <v>4.5655846231109892E-3</v>
      </c>
      <c r="F148" s="70">
        <v>0</v>
      </c>
      <c r="G148" s="70">
        <v>7.5063804233598567E-3</v>
      </c>
      <c r="H148" s="72">
        <v>2.3090465322801591E-3</v>
      </c>
    </row>
    <row r="149" spans="1:8" ht="14.25">
      <c r="A149" s="49">
        <v>36373</v>
      </c>
      <c r="B149" s="69">
        <v>0</v>
      </c>
      <c r="C149" s="70">
        <v>0</v>
      </c>
      <c r="D149" s="70">
        <v>0</v>
      </c>
      <c r="E149" s="70">
        <v>0</v>
      </c>
      <c r="F149" s="70">
        <v>0</v>
      </c>
      <c r="G149" s="70">
        <v>0</v>
      </c>
      <c r="H149" s="72">
        <v>0</v>
      </c>
    </row>
    <row r="150" spans="1:8" ht="14.25">
      <c r="A150" s="55">
        <v>36342</v>
      </c>
      <c r="B150" s="74">
        <v>0</v>
      </c>
      <c r="C150" s="75">
        <v>0</v>
      </c>
      <c r="D150" s="75">
        <v>0</v>
      </c>
      <c r="E150" s="75">
        <v>0</v>
      </c>
      <c r="F150" s="75">
        <v>0</v>
      </c>
      <c r="G150" s="75">
        <v>0</v>
      </c>
      <c r="H150" s="77">
        <v>0</v>
      </c>
    </row>
  </sheetData>
  <hyperlinks>
    <hyperlink ref="J4" location="Indice!A1" display="Regresar al Índice"/>
  </hyperlink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dimension ref="A2:XFD150"/>
  <sheetViews>
    <sheetView showGridLines="0" workbookViewId="0">
      <pane xSplit="1" ySplit="4" topLeftCell="B5" activePane="bottomRight" state="frozen"/>
      <selection pane="topRight" activeCell="B1" sqref="B1"/>
      <selection pane="bottomLeft" activeCell="A5" sqref="A5"/>
      <selection pane="bottomRight" activeCell="G11" sqref="G11"/>
    </sheetView>
  </sheetViews>
  <sheetFormatPr defaultRowHeight="12.75"/>
  <cols>
    <col min="1" max="1" width="10.7109375" bestFit="1" customWidth="1"/>
    <col min="2" max="2" width="13.140625" bestFit="1" customWidth="1"/>
    <col min="3" max="3" width="11.7109375" bestFit="1" customWidth="1"/>
    <col min="4" max="4" width="11.5703125" bestFit="1" customWidth="1"/>
    <col min="5" max="5" width="12.5703125" customWidth="1"/>
    <col min="6" max="6" width="10" bestFit="1" customWidth="1"/>
    <col min="7" max="8" width="8.28515625" bestFit="1" customWidth="1"/>
  </cols>
  <sheetData>
    <row r="2" spans="1:16384" ht="13.5" thickBot="1"/>
    <row r="3" spans="1:16384" ht="14.25">
      <c r="A3" s="43"/>
      <c r="B3" s="61" t="s">
        <v>52</v>
      </c>
      <c r="C3" s="62"/>
      <c r="D3" s="62"/>
      <c r="E3" s="62"/>
      <c r="F3" s="62"/>
      <c r="G3" s="62"/>
      <c r="H3" s="63"/>
    </row>
    <row r="4" spans="1:16384" ht="29.25" customHeight="1">
      <c r="A4" s="45" t="s">
        <v>2</v>
      </c>
      <c r="B4" s="46" t="s">
        <v>38</v>
      </c>
      <c r="C4" s="89" t="s">
        <v>39</v>
      </c>
      <c r="D4" s="89" t="s">
        <v>40</v>
      </c>
      <c r="E4" s="66" t="s">
        <v>41</v>
      </c>
      <c r="F4" s="89" t="s">
        <v>42</v>
      </c>
      <c r="G4" s="89" t="s">
        <v>43</v>
      </c>
      <c r="H4" s="90" t="s">
        <v>44</v>
      </c>
      <c r="J4" s="59" t="s">
        <v>69</v>
      </c>
    </row>
    <row r="5" spans="1:16384" ht="15">
      <c r="A5" s="49">
        <v>40756</v>
      </c>
      <c r="B5" s="69">
        <v>28.113922829809155</v>
      </c>
      <c r="C5" s="70">
        <v>28.86422454313119</v>
      </c>
      <c r="D5" s="70">
        <v>24.688192287691532</v>
      </c>
      <c r="E5" s="70">
        <v>38.834381928922795</v>
      </c>
      <c r="F5" s="70">
        <v>29.760465558111726</v>
      </c>
      <c r="G5" s="70">
        <v>24.510664956692001</v>
      </c>
      <c r="H5" s="72">
        <v>28.151818994648508</v>
      </c>
      <c r="J5" s="59"/>
    </row>
    <row r="6" spans="1:16384" ht="15">
      <c r="A6" s="49">
        <v>40725</v>
      </c>
      <c r="B6" s="69">
        <v>26.777502050237782</v>
      </c>
      <c r="C6" s="70">
        <v>27.946203309882449</v>
      </c>
      <c r="D6" s="70">
        <v>23.842787246754511</v>
      </c>
      <c r="E6" s="70">
        <v>41.30475675164746</v>
      </c>
      <c r="F6" s="70">
        <v>29.437467659765776</v>
      </c>
      <c r="G6" s="70">
        <v>23.406874823310133</v>
      </c>
      <c r="H6" s="72">
        <v>27.084919181919943</v>
      </c>
      <c r="J6" s="59"/>
    </row>
    <row r="7" spans="1:16384" ht="14.25">
      <c r="A7" s="49">
        <v>40695</v>
      </c>
      <c r="B7" s="69">
        <v>27.815646336326928</v>
      </c>
      <c r="C7" s="70">
        <v>28.855559431772889</v>
      </c>
      <c r="D7" s="70">
        <v>24.395484007321802</v>
      </c>
      <c r="E7" s="70">
        <v>42.763716557650376</v>
      </c>
      <c r="F7" s="70">
        <v>30.324085675430645</v>
      </c>
      <c r="G7" s="70">
        <v>24.432677080729814</v>
      </c>
      <c r="H7" s="72">
        <v>27.976348960455272</v>
      </c>
    </row>
    <row r="8" spans="1:16384" ht="14.25">
      <c r="A8" s="49">
        <v>40664</v>
      </c>
      <c r="B8" s="69">
        <v>26.021312866590339</v>
      </c>
      <c r="C8" s="70">
        <v>26.911414813354657</v>
      </c>
      <c r="D8" s="70">
        <v>22.999814645546213</v>
      </c>
      <c r="E8" s="70">
        <v>39.289039849973413</v>
      </c>
      <c r="F8" s="70">
        <v>27.77863961542657</v>
      </c>
      <c r="G8" s="70">
        <v>23.227981755745635</v>
      </c>
      <c r="H8" s="72">
        <v>26.156538649485562</v>
      </c>
      <c r="I8" s="39"/>
      <c r="J8" s="36"/>
      <c r="K8" s="36"/>
      <c r="L8" s="36"/>
      <c r="M8" s="36"/>
      <c r="N8" s="36"/>
      <c r="O8" s="36"/>
      <c r="P8" s="41"/>
      <c r="Q8" s="39"/>
      <c r="R8" s="40"/>
      <c r="S8" s="36"/>
      <c r="T8" s="36"/>
      <c r="U8" s="36"/>
      <c r="V8" s="36"/>
      <c r="W8" s="36"/>
      <c r="X8" s="41"/>
      <c r="Y8" s="39"/>
      <c r="Z8" s="40"/>
      <c r="AA8" s="36"/>
      <c r="AB8" s="36"/>
      <c r="AC8" s="36"/>
      <c r="AD8" s="36"/>
      <c r="AE8" s="36"/>
      <c r="AF8" s="41"/>
      <c r="AG8" s="39"/>
      <c r="AH8" s="40"/>
      <c r="AI8" s="36"/>
      <c r="AJ8" s="36"/>
      <c r="AK8" s="36"/>
      <c r="AL8" s="36"/>
      <c r="AM8" s="36"/>
      <c r="AN8" s="41"/>
      <c r="AO8" s="39"/>
      <c r="AP8" s="40"/>
      <c r="AQ8" s="36"/>
      <c r="AR8" s="36"/>
      <c r="AS8" s="36"/>
      <c r="AT8" s="36"/>
      <c r="AU8" s="36"/>
      <c r="AV8" s="41"/>
      <c r="AW8" s="39"/>
      <c r="AX8" s="40"/>
      <c r="AY8" s="36"/>
      <c r="AZ8" s="36"/>
      <c r="BA8" s="36"/>
      <c r="BB8" s="36"/>
      <c r="BC8" s="36"/>
      <c r="BD8" s="41"/>
      <c r="BE8" s="39"/>
      <c r="BF8" s="40"/>
      <c r="BG8" s="36"/>
      <c r="BH8" s="36"/>
      <c r="BI8" s="36"/>
      <c r="BJ8" s="36"/>
      <c r="BK8" s="36"/>
      <c r="BL8" s="41"/>
      <c r="BM8" s="39"/>
      <c r="BN8" s="40"/>
      <c r="BO8" s="36"/>
      <c r="BP8" s="36"/>
      <c r="BQ8" s="36"/>
      <c r="BR8" s="36"/>
      <c r="BS8" s="36"/>
      <c r="BT8" s="41"/>
      <c r="BU8" s="39"/>
      <c r="BV8" s="40"/>
      <c r="BW8" s="36"/>
      <c r="BX8" s="36"/>
      <c r="BY8" s="36"/>
      <c r="BZ8" s="36"/>
      <c r="CA8" s="36"/>
      <c r="CB8" s="41"/>
      <c r="CC8" s="39"/>
      <c r="CD8" s="40"/>
      <c r="CE8" s="36"/>
      <c r="CF8" s="36"/>
      <c r="CG8" s="36"/>
      <c r="CH8" s="36"/>
      <c r="CI8" s="36"/>
      <c r="CJ8" s="41"/>
      <c r="CK8" s="39"/>
      <c r="CL8" s="40"/>
      <c r="CM8" s="36"/>
      <c r="CN8" s="36"/>
      <c r="CO8" s="36"/>
      <c r="CP8" s="36"/>
      <c r="CQ8" s="36"/>
      <c r="CR8" s="41"/>
      <c r="CS8" s="39"/>
      <c r="CT8" s="40"/>
      <c r="CU8" s="36"/>
      <c r="CV8" s="36"/>
      <c r="CW8" s="36"/>
      <c r="CX8" s="36"/>
      <c r="CY8" s="36"/>
      <c r="CZ8" s="41"/>
      <c r="DA8" s="39"/>
      <c r="DB8" s="40"/>
      <c r="DC8" s="36"/>
      <c r="DD8" s="36"/>
      <c r="DE8" s="36"/>
      <c r="DF8" s="36"/>
      <c r="DG8" s="36"/>
      <c r="DH8" s="41"/>
      <c r="DI8" s="39"/>
      <c r="DJ8" s="40"/>
      <c r="DK8" s="36"/>
      <c r="DL8" s="36"/>
      <c r="DM8" s="36"/>
      <c r="DN8" s="36"/>
      <c r="DO8" s="36"/>
      <c r="DP8" s="41"/>
      <c r="DQ8" s="39"/>
      <c r="DR8" s="40"/>
      <c r="DS8" s="36"/>
      <c r="DT8" s="36"/>
      <c r="DU8" s="36"/>
      <c r="DV8" s="36"/>
      <c r="DW8" s="36"/>
      <c r="DX8" s="41"/>
      <c r="DY8" s="39"/>
      <c r="DZ8" s="40"/>
      <c r="EA8" s="36"/>
      <c r="EB8" s="36"/>
      <c r="EC8" s="36"/>
      <c r="ED8" s="36"/>
      <c r="EE8" s="36"/>
      <c r="EF8" s="41"/>
      <c r="EG8" s="39"/>
      <c r="EH8" s="40"/>
      <c r="EI8" s="36"/>
      <c r="EJ8" s="36"/>
      <c r="EK8" s="36"/>
      <c r="EL8" s="36"/>
      <c r="EM8" s="36"/>
      <c r="EN8" s="41"/>
      <c r="EO8" s="39"/>
      <c r="EP8" s="40"/>
      <c r="EQ8" s="36"/>
      <c r="ER8" s="36"/>
      <c r="ES8" s="36"/>
      <c r="ET8" s="36"/>
      <c r="EU8" s="36"/>
      <c r="EV8" s="41"/>
      <c r="EW8" s="39"/>
      <c r="EX8" s="40"/>
      <c r="EY8" s="36"/>
      <c r="EZ8" s="36"/>
      <c r="FA8" s="36"/>
      <c r="FB8" s="36"/>
      <c r="FC8" s="36"/>
      <c r="FD8" s="41"/>
      <c r="FE8" s="39"/>
      <c r="FF8" s="40"/>
      <c r="FG8" s="36"/>
      <c r="FH8" s="36"/>
      <c r="FI8" s="36"/>
      <c r="FJ8" s="36"/>
      <c r="FK8" s="36"/>
      <c r="FL8" s="41"/>
      <c r="FM8" s="39"/>
      <c r="FN8" s="40"/>
      <c r="FO8" s="36"/>
      <c r="FP8" s="36"/>
      <c r="FQ8" s="36"/>
      <c r="FR8" s="36"/>
      <c r="FS8" s="36"/>
      <c r="FT8" s="41"/>
      <c r="FU8" s="39"/>
      <c r="FV8" s="40"/>
      <c r="FW8" s="36"/>
      <c r="FX8" s="36"/>
      <c r="FY8" s="36"/>
      <c r="FZ8" s="36"/>
      <c r="GA8" s="36"/>
      <c r="GB8" s="41"/>
      <c r="GC8" s="39"/>
      <c r="GD8" s="40"/>
      <c r="GE8" s="36"/>
      <c r="GF8" s="36"/>
      <c r="GG8" s="36"/>
      <c r="GH8" s="36"/>
      <c r="GI8" s="36"/>
      <c r="GJ8" s="41"/>
      <c r="GK8" s="39"/>
      <c r="GL8" s="40"/>
      <c r="GM8" s="36"/>
      <c r="GN8" s="36"/>
      <c r="GO8" s="36"/>
      <c r="GP8" s="36"/>
      <c r="GQ8" s="36"/>
      <c r="GR8" s="41"/>
      <c r="GS8" s="39"/>
      <c r="GT8" s="40"/>
      <c r="GU8" s="36"/>
      <c r="GV8" s="36"/>
      <c r="GW8" s="36"/>
      <c r="GX8" s="36"/>
      <c r="GY8" s="36"/>
      <c r="GZ8" s="41"/>
      <c r="HA8" s="39"/>
      <c r="HB8" s="40"/>
      <c r="HC8" s="36"/>
      <c r="HD8" s="36"/>
      <c r="HE8" s="36"/>
      <c r="HF8" s="36"/>
      <c r="HG8" s="36"/>
      <c r="HH8" s="41"/>
      <c r="HI8" s="39"/>
      <c r="HJ8" s="40"/>
      <c r="HK8" s="36"/>
      <c r="HL8" s="36"/>
      <c r="HM8" s="36"/>
      <c r="HN8" s="36"/>
      <c r="HO8" s="36"/>
      <c r="HP8" s="41"/>
      <c r="HQ8" s="39"/>
      <c r="HR8" s="40"/>
      <c r="HS8" s="36"/>
      <c r="HT8" s="36"/>
      <c r="HU8" s="36"/>
      <c r="HV8" s="36"/>
      <c r="HW8" s="36"/>
      <c r="HX8" s="41"/>
      <c r="HY8" s="39"/>
      <c r="HZ8" s="40"/>
      <c r="IA8" s="36"/>
      <c r="IB8" s="36"/>
      <c r="IC8" s="36"/>
      <c r="ID8" s="36"/>
      <c r="IE8" s="36"/>
      <c r="IF8" s="41"/>
      <c r="IG8" s="39"/>
      <c r="IH8" s="40"/>
      <c r="II8" s="36"/>
      <c r="IJ8" s="36"/>
      <c r="IK8" s="36"/>
      <c r="IL8" s="36"/>
      <c r="IM8" s="36"/>
      <c r="IN8" s="41"/>
      <c r="IO8" s="39"/>
      <c r="IP8" s="40"/>
      <c r="IQ8" s="36"/>
      <c r="IR8" s="36"/>
      <c r="IS8" s="36"/>
      <c r="IT8" s="36"/>
      <c r="IU8" s="36"/>
      <c r="IV8" s="41"/>
      <c r="IW8" s="39"/>
      <c r="IX8" s="40"/>
      <c r="IY8" s="36"/>
      <c r="IZ8" s="36"/>
      <c r="JA8" s="36"/>
      <c r="JB8" s="36"/>
      <c r="JC8" s="36"/>
      <c r="JD8" s="41"/>
      <c r="JE8" s="39"/>
      <c r="JF8" s="40"/>
      <c r="JG8" s="36"/>
      <c r="JH8" s="36"/>
      <c r="JI8" s="36"/>
      <c r="JJ8" s="36"/>
      <c r="JK8" s="36"/>
      <c r="JL8" s="41"/>
      <c r="JM8" s="39"/>
      <c r="JN8" s="40"/>
      <c r="JO8" s="36"/>
      <c r="JP8" s="36"/>
      <c r="JQ8" s="36"/>
      <c r="JR8" s="36"/>
      <c r="JS8" s="36"/>
      <c r="JT8" s="41"/>
      <c r="JU8" s="39"/>
      <c r="JV8" s="40"/>
      <c r="JW8" s="36"/>
      <c r="JX8" s="36"/>
      <c r="JY8" s="36"/>
      <c r="JZ8" s="36"/>
      <c r="KA8" s="36"/>
      <c r="KB8" s="41"/>
      <c r="KC8" s="39"/>
      <c r="KD8" s="40"/>
      <c r="KE8" s="36"/>
      <c r="KF8" s="36"/>
      <c r="KG8" s="36"/>
      <c r="KH8" s="36"/>
      <c r="KI8" s="36"/>
      <c r="KJ8" s="41"/>
      <c r="KK8" s="39"/>
      <c r="KL8" s="40"/>
      <c r="KM8" s="36"/>
      <c r="KN8" s="36"/>
      <c r="KO8" s="36"/>
      <c r="KP8" s="36"/>
      <c r="KQ8" s="36"/>
      <c r="KR8" s="41"/>
      <c r="KS8" s="39"/>
      <c r="KT8" s="40"/>
      <c r="KU8" s="36"/>
      <c r="KV8" s="36"/>
      <c r="KW8" s="36"/>
      <c r="KX8" s="36"/>
      <c r="KY8" s="36"/>
      <c r="KZ8" s="41"/>
      <c r="LA8" s="39"/>
      <c r="LB8" s="40"/>
      <c r="LC8" s="36"/>
      <c r="LD8" s="36"/>
      <c r="LE8" s="36"/>
      <c r="LF8" s="36"/>
      <c r="LG8" s="36"/>
      <c r="LH8" s="41"/>
      <c r="LI8" s="39"/>
      <c r="LJ8" s="40"/>
      <c r="LK8" s="36"/>
      <c r="LL8" s="36"/>
      <c r="LM8" s="36"/>
      <c r="LN8" s="36"/>
      <c r="LO8" s="36"/>
      <c r="LP8" s="41"/>
      <c r="LQ8" s="39"/>
      <c r="LR8" s="40"/>
      <c r="LS8" s="36"/>
      <c r="LT8" s="36"/>
      <c r="LU8" s="36"/>
      <c r="LV8" s="36"/>
      <c r="LW8" s="36"/>
      <c r="LX8" s="41"/>
      <c r="LY8" s="39"/>
      <c r="LZ8" s="40"/>
      <c r="MA8" s="36"/>
      <c r="MB8" s="36"/>
      <c r="MC8" s="36"/>
      <c r="MD8" s="36"/>
      <c r="ME8" s="36"/>
      <c r="MF8" s="41"/>
      <c r="MG8" s="39"/>
      <c r="MH8" s="40"/>
      <c r="MI8" s="36"/>
      <c r="MJ8" s="36"/>
      <c r="MK8" s="36"/>
      <c r="ML8" s="36"/>
      <c r="MM8" s="36"/>
      <c r="MN8" s="41"/>
      <c r="MO8" s="39"/>
      <c r="MP8" s="40"/>
      <c r="MQ8" s="36"/>
      <c r="MR8" s="36"/>
      <c r="MS8" s="36"/>
      <c r="MT8" s="36"/>
      <c r="MU8" s="36"/>
      <c r="MV8" s="41"/>
      <c r="MW8" s="39"/>
      <c r="MX8" s="40"/>
      <c r="MY8" s="36"/>
      <c r="MZ8" s="36"/>
      <c r="NA8" s="36"/>
      <c r="NB8" s="36"/>
      <c r="NC8" s="36"/>
      <c r="ND8" s="41"/>
      <c r="NE8" s="39"/>
      <c r="NF8" s="40"/>
      <c r="NG8" s="36"/>
      <c r="NH8" s="36"/>
      <c r="NI8" s="36"/>
      <c r="NJ8" s="36"/>
      <c r="NK8" s="36"/>
      <c r="NL8" s="41"/>
      <c r="NM8" s="39"/>
      <c r="NN8" s="40"/>
      <c r="NO8" s="36"/>
      <c r="NP8" s="36"/>
      <c r="NQ8" s="36"/>
      <c r="NR8" s="36"/>
      <c r="NS8" s="36"/>
      <c r="NT8" s="41"/>
      <c r="NU8" s="39"/>
      <c r="NV8" s="40"/>
      <c r="NW8" s="36"/>
      <c r="NX8" s="36"/>
      <c r="NY8" s="36"/>
      <c r="NZ8" s="36"/>
      <c r="OA8" s="36"/>
      <c r="OB8" s="41"/>
      <c r="OC8" s="39"/>
      <c r="OD8" s="40"/>
      <c r="OE8" s="36"/>
      <c r="OF8" s="36"/>
      <c r="OG8" s="36"/>
      <c r="OH8" s="36"/>
      <c r="OI8" s="36"/>
      <c r="OJ8" s="41"/>
      <c r="OK8" s="39"/>
      <c r="OL8" s="40"/>
      <c r="OM8" s="36"/>
      <c r="ON8" s="36"/>
      <c r="OO8" s="36"/>
      <c r="OP8" s="36"/>
      <c r="OQ8" s="36"/>
      <c r="OR8" s="41"/>
      <c r="OS8" s="39"/>
      <c r="OT8" s="40"/>
      <c r="OU8" s="36"/>
      <c r="OV8" s="36"/>
      <c r="OW8" s="36"/>
      <c r="OX8" s="36"/>
      <c r="OY8" s="36"/>
      <c r="OZ8" s="41"/>
      <c r="PA8" s="39"/>
      <c r="PB8" s="40"/>
      <c r="PC8" s="36"/>
      <c r="PD8" s="36"/>
      <c r="PE8" s="36"/>
      <c r="PF8" s="36"/>
      <c r="PG8" s="36"/>
      <c r="PH8" s="41"/>
      <c r="PI8" s="39"/>
      <c r="PJ8" s="40"/>
      <c r="PK8" s="36"/>
      <c r="PL8" s="36"/>
      <c r="PM8" s="36"/>
      <c r="PN8" s="36"/>
      <c r="PO8" s="36"/>
      <c r="PP8" s="41"/>
      <c r="PQ8" s="39"/>
      <c r="PR8" s="40"/>
      <c r="PS8" s="36"/>
      <c r="PT8" s="36"/>
      <c r="PU8" s="36"/>
      <c r="PV8" s="36"/>
      <c r="PW8" s="36"/>
      <c r="PX8" s="41"/>
      <c r="PY8" s="39"/>
      <c r="PZ8" s="40"/>
      <c r="QA8" s="36"/>
      <c r="QB8" s="36"/>
      <c r="QC8" s="36"/>
      <c r="QD8" s="36"/>
      <c r="QE8" s="36"/>
      <c r="QF8" s="41"/>
      <c r="QG8" s="39"/>
      <c r="QH8" s="40"/>
      <c r="QI8" s="36"/>
      <c r="QJ8" s="36"/>
      <c r="QK8" s="36"/>
      <c r="QL8" s="36"/>
      <c r="QM8" s="36"/>
      <c r="QN8" s="41"/>
      <c r="QO8" s="39"/>
      <c r="QP8" s="40"/>
      <c r="QQ8" s="36"/>
      <c r="QR8" s="36"/>
      <c r="QS8" s="36"/>
      <c r="QT8" s="36"/>
      <c r="QU8" s="36"/>
      <c r="QV8" s="41"/>
      <c r="QW8" s="39"/>
      <c r="QX8" s="40"/>
      <c r="QY8" s="36"/>
      <c r="QZ8" s="36"/>
      <c r="RA8" s="36"/>
      <c r="RB8" s="36"/>
      <c r="RC8" s="36"/>
      <c r="RD8" s="41"/>
      <c r="RE8" s="39"/>
      <c r="RF8" s="40"/>
      <c r="RG8" s="36"/>
      <c r="RH8" s="36"/>
      <c r="RI8" s="36"/>
      <c r="RJ8" s="36"/>
      <c r="RK8" s="36"/>
      <c r="RL8" s="41"/>
      <c r="RM8" s="39"/>
      <c r="RN8" s="40"/>
      <c r="RO8" s="36"/>
      <c r="RP8" s="36"/>
      <c r="RQ8" s="36"/>
      <c r="RR8" s="36"/>
      <c r="RS8" s="36"/>
      <c r="RT8" s="41"/>
      <c r="RU8" s="39"/>
      <c r="RV8" s="40"/>
      <c r="RW8" s="36"/>
      <c r="RX8" s="36"/>
      <c r="RY8" s="36"/>
      <c r="RZ8" s="36"/>
      <c r="SA8" s="36"/>
      <c r="SB8" s="41"/>
      <c r="SC8" s="39"/>
      <c r="SD8" s="40"/>
      <c r="SE8" s="36"/>
      <c r="SF8" s="36"/>
      <c r="SG8" s="36"/>
      <c r="SH8" s="36"/>
      <c r="SI8" s="36"/>
      <c r="SJ8" s="41"/>
      <c r="SK8" s="39"/>
      <c r="SL8" s="40"/>
      <c r="SM8" s="36"/>
      <c r="SN8" s="36"/>
      <c r="SO8" s="36"/>
      <c r="SP8" s="36"/>
      <c r="SQ8" s="36"/>
      <c r="SR8" s="41"/>
      <c r="SS8" s="39"/>
      <c r="ST8" s="40"/>
      <c r="SU8" s="36"/>
      <c r="SV8" s="36"/>
      <c r="SW8" s="36"/>
      <c r="SX8" s="36"/>
      <c r="SY8" s="36"/>
      <c r="SZ8" s="41"/>
      <c r="TA8" s="39"/>
      <c r="TB8" s="40"/>
      <c r="TC8" s="36"/>
      <c r="TD8" s="36"/>
      <c r="TE8" s="36"/>
      <c r="TF8" s="36"/>
      <c r="TG8" s="36"/>
      <c r="TH8" s="41"/>
      <c r="TI8" s="39"/>
      <c r="TJ8" s="40"/>
      <c r="TK8" s="36"/>
      <c r="TL8" s="36"/>
      <c r="TM8" s="36"/>
      <c r="TN8" s="36"/>
      <c r="TO8" s="36"/>
      <c r="TP8" s="41"/>
      <c r="TQ8" s="39"/>
      <c r="TR8" s="40"/>
      <c r="TS8" s="36"/>
      <c r="TT8" s="36"/>
      <c r="TU8" s="36"/>
      <c r="TV8" s="36"/>
      <c r="TW8" s="36"/>
      <c r="TX8" s="41"/>
      <c r="TY8" s="39"/>
      <c r="TZ8" s="40"/>
      <c r="UA8" s="36"/>
      <c r="UB8" s="36"/>
      <c r="UC8" s="36"/>
      <c r="UD8" s="36"/>
      <c r="UE8" s="36"/>
      <c r="UF8" s="41"/>
      <c r="UG8" s="39"/>
      <c r="UH8" s="40"/>
      <c r="UI8" s="36"/>
      <c r="UJ8" s="36"/>
      <c r="UK8" s="36"/>
      <c r="UL8" s="36"/>
      <c r="UM8" s="36"/>
      <c r="UN8" s="41"/>
      <c r="UO8" s="39"/>
      <c r="UP8" s="40"/>
      <c r="UQ8" s="36"/>
      <c r="UR8" s="36"/>
      <c r="US8" s="36"/>
      <c r="UT8" s="36"/>
      <c r="UU8" s="36"/>
      <c r="UV8" s="41"/>
      <c r="UW8" s="39"/>
      <c r="UX8" s="40"/>
      <c r="UY8" s="36"/>
      <c r="UZ8" s="36"/>
      <c r="VA8" s="36"/>
      <c r="VB8" s="36"/>
      <c r="VC8" s="36"/>
      <c r="VD8" s="41"/>
      <c r="VE8" s="39"/>
      <c r="VF8" s="40"/>
      <c r="VG8" s="36"/>
      <c r="VH8" s="36"/>
      <c r="VI8" s="36"/>
      <c r="VJ8" s="36"/>
      <c r="VK8" s="36"/>
      <c r="VL8" s="41"/>
      <c r="VM8" s="39"/>
      <c r="VN8" s="40"/>
      <c r="VO8" s="36"/>
      <c r="VP8" s="36"/>
      <c r="VQ8" s="36"/>
      <c r="VR8" s="36"/>
      <c r="VS8" s="36"/>
      <c r="VT8" s="41"/>
      <c r="VU8" s="39"/>
      <c r="VV8" s="40"/>
      <c r="VW8" s="36"/>
      <c r="VX8" s="36"/>
      <c r="VY8" s="36"/>
      <c r="VZ8" s="36"/>
      <c r="WA8" s="36"/>
      <c r="WB8" s="41"/>
      <c r="WC8" s="39"/>
      <c r="WD8" s="40"/>
      <c r="WE8" s="36"/>
      <c r="WF8" s="36"/>
      <c r="WG8" s="36"/>
      <c r="WH8" s="36"/>
      <c r="WI8" s="36"/>
      <c r="WJ8" s="41"/>
      <c r="WK8" s="39"/>
      <c r="WL8" s="40"/>
      <c r="WM8" s="36"/>
      <c r="WN8" s="36"/>
      <c r="WO8" s="36"/>
      <c r="WP8" s="36"/>
      <c r="WQ8" s="36"/>
      <c r="WR8" s="41"/>
      <c r="WS8" s="39"/>
      <c r="WT8" s="40"/>
      <c r="WU8" s="36"/>
      <c r="WV8" s="36"/>
      <c r="WW8" s="36"/>
      <c r="WX8" s="36"/>
      <c r="WY8" s="36"/>
      <c r="WZ8" s="41"/>
      <c r="XA8" s="39"/>
      <c r="XB8" s="40"/>
      <c r="XC8" s="36"/>
      <c r="XD8" s="36"/>
      <c r="XE8" s="36"/>
      <c r="XF8" s="36"/>
      <c r="XG8" s="36"/>
      <c r="XH8" s="41"/>
      <c r="XI8" s="39"/>
      <c r="XJ8" s="40"/>
      <c r="XK8" s="36"/>
      <c r="XL8" s="36"/>
      <c r="XM8" s="36"/>
      <c r="XN8" s="36"/>
      <c r="XO8" s="36"/>
      <c r="XP8" s="41"/>
      <c r="XQ8" s="39"/>
      <c r="XR8" s="40"/>
      <c r="XS8" s="36"/>
      <c r="XT8" s="36"/>
      <c r="XU8" s="36"/>
      <c r="XV8" s="36"/>
      <c r="XW8" s="36"/>
      <c r="XX8" s="41"/>
      <c r="XY8" s="39"/>
      <c r="XZ8" s="40"/>
      <c r="YA8" s="36"/>
      <c r="YB8" s="36"/>
      <c r="YC8" s="36"/>
      <c r="YD8" s="36"/>
      <c r="YE8" s="36"/>
      <c r="YF8" s="41"/>
      <c r="YG8" s="39"/>
      <c r="YH8" s="40"/>
      <c r="YI8" s="36"/>
      <c r="YJ8" s="36"/>
      <c r="YK8" s="36"/>
      <c r="YL8" s="36"/>
      <c r="YM8" s="36"/>
      <c r="YN8" s="41"/>
      <c r="YO8" s="39"/>
      <c r="YP8" s="40"/>
      <c r="YQ8" s="36"/>
      <c r="YR8" s="36"/>
      <c r="YS8" s="36"/>
      <c r="YT8" s="36"/>
      <c r="YU8" s="36"/>
      <c r="YV8" s="41"/>
      <c r="YW8" s="39"/>
      <c r="YX8" s="40"/>
      <c r="YY8" s="36"/>
      <c r="YZ8" s="36"/>
      <c r="ZA8" s="36"/>
      <c r="ZB8" s="36"/>
      <c r="ZC8" s="36"/>
      <c r="ZD8" s="41"/>
      <c r="ZE8" s="39"/>
      <c r="ZF8" s="40"/>
      <c r="ZG8" s="36"/>
      <c r="ZH8" s="36"/>
      <c r="ZI8" s="36"/>
      <c r="ZJ8" s="36"/>
      <c r="ZK8" s="36"/>
      <c r="ZL8" s="41"/>
      <c r="ZM8" s="39"/>
      <c r="ZN8" s="40"/>
      <c r="ZO8" s="36"/>
      <c r="ZP8" s="36"/>
      <c r="ZQ8" s="36"/>
      <c r="ZR8" s="36"/>
      <c r="ZS8" s="36"/>
      <c r="ZT8" s="41"/>
      <c r="ZU8" s="39"/>
      <c r="ZV8" s="40"/>
      <c r="ZW8" s="36"/>
      <c r="ZX8" s="36"/>
      <c r="ZY8" s="36"/>
      <c r="ZZ8" s="36"/>
      <c r="AAA8" s="36"/>
      <c r="AAB8" s="41"/>
      <c r="AAC8" s="39"/>
      <c r="AAD8" s="40"/>
      <c r="AAE8" s="36"/>
      <c r="AAF8" s="36"/>
      <c r="AAG8" s="36"/>
      <c r="AAH8" s="36"/>
      <c r="AAI8" s="36"/>
      <c r="AAJ8" s="41"/>
      <c r="AAK8" s="39"/>
      <c r="AAL8" s="40"/>
      <c r="AAM8" s="36"/>
      <c r="AAN8" s="36"/>
      <c r="AAO8" s="36"/>
      <c r="AAP8" s="36"/>
      <c r="AAQ8" s="36"/>
      <c r="AAR8" s="41"/>
      <c r="AAS8" s="39"/>
      <c r="AAT8" s="40"/>
      <c r="AAU8" s="36"/>
      <c r="AAV8" s="36"/>
      <c r="AAW8" s="36"/>
      <c r="AAX8" s="36"/>
      <c r="AAY8" s="36"/>
      <c r="AAZ8" s="41"/>
      <c r="ABA8" s="39"/>
      <c r="ABB8" s="40"/>
      <c r="ABC8" s="36"/>
      <c r="ABD8" s="36"/>
      <c r="ABE8" s="36"/>
      <c r="ABF8" s="36"/>
      <c r="ABG8" s="36"/>
      <c r="ABH8" s="41"/>
      <c r="ABI8" s="39"/>
      <c r="ABJ8" s="40"/>
      <c r="ABK8" s="36"/>
      <c r="ABL8" s="36"/>
      <c r="ABM8" s="36"/>
      <c r="ABN8" s="36"/>
      <c r="ABO8" s="36"/>
      <c r="ABP8" s="41"/>
      <c r="ABQ8" s="39"/>
      <c r="ABR8" s="40"/>
      <c r="ABS8" s="36"/>
      <c r="ABT8" s="36"/>
      <c r="ABU8" s="36"/>
      <c r="ABV8" s="36"/>
      <c r="ABW8" s="36"/>
      <c r="ABX8" s="41"/>
      <c r="ABY8" s="39"/>
      <c r="ABZ8" s="40"/>
      <c r="ACA8" s="36"/>
      <c r="ACB8" s="36"/>
      <c r="ACC8" s="36"/>
      <c r="ACD8" s="36"/>
      <c r="ACE8" s="36"/>
      <c r="ACF8" s="41"/>
      <c r="ACG8" s="39"/>
      <c r="ACH8" s="40"/>
      <c r="ACI8" s="36"/>
      <c r="ACJ8" s="36"/>
      <c r="ACK8" s="36"/>
      <c r="ACL8" s="36"/>
      <c r="ACM8" s="36"/>
      <c r="ACN8" s="41"/>
      <c r="ACO8" s="39"/>
      <c r="ACP8" s="40"/>
      <c r="ACQ8" s="36"/>
      <c r="ACR8" s="36"/>
      <c r="ACS8" s="36"/>
      <c r="ACT8" s="36"/>
      <c r="ACU8" s="36"/>
      <c r="ACV8" s="41"/>
      <c r="ACW8" s="39"/>
      <c r="ACX8" s="40"/>
      <c r="ACY8" s="36"/>
      <c r="ACZ8" s="36"/>
      <c r="ADA8" s="36"/>
      <c r="ADB8" s="36"/>
      <c r="ADC8" s="36"/>
      <c r="ADD8" s="41"/>
      <c r="ADE8" s="39"/>
      <c r="ADF8" s="40"/>
      <c r="ADG8" s="36"/>
      <c r="ADH8" s="36"/>
      <c r="ADI8" s="36"/>
      <c r="ADJ8" s="36"/>
      <c r="ADK8" s="36"/>
      <c r="ADL8" s="41"/>
      <c r="ADM8" s="39"/>
      <c r="ADN8" s="40"/>
      <c r="ADO8" s="36"/>
      <c r="ADP8" s="36"/>
      <c r="ADQ8" s="36"/>
      <c r="ADR8" s="36"/>
      <c r="ADS8" s="36"/>
      <c r="ADT8" s="41"/>
      <c r="ADU8" s="39"/>
      <c r="ADV8" s="40"/>
      <c r="ADW8" s="36"/>
      <c r="ADX8" s="36"/>
      <c r="ADY8" s="36"/>
      <c r="ADZ8" s="36"/>
      <c r="AEA8" s="36"/>
      <c r="AEB8" s="41"/>
      <c r="AEC8" s="39"/>
      <c r="AED8" s="40"/>
      <c r="AEE8" s="36"/>
      <c r="AEF8" s="36"/>
      <c r="AEG8" s="36"/>
      <c r="AEH8" s="36"/>
      <c r="AEI8" s="36"/>
      <c r="AEJ8" s="41"/>
      <c r="AEK8" s="39"/>
      <c r="AEL8" s="40"/>
      <c r="AEM8" s="36"/>
      <c r="AEN8" s="36"/>
      <c r="AEO8" s="36"/>
      <c r="AEP8" s="36"/>
      <c r="AEQ8" s="36"/>
      <c r="AER8" s="41"/>
      <c r="AES8" s="39"/>
      <c r="AET8" s="40"/>
      <c r="AEU8" s="36"/>
      <c r="AEV8" s="36"/>
      <c r="AEW8" s="36"/>
      <c r="AEX8" s="36"/>
      <c r="AEY8" s="36"/>
      <c r="AEZ8" s="41"/>
      <c r="AFA8" s="39"/>
      <c r="AFB8" s="40"/>
      <c r="AFC8" s="36"/>
      <c r="AFD8" s="36"/>
      <c r="AFE8" s="36"/>
      <c r="AFF8" s="36"/>
      <c r="AFG8" s="36"/>
      <c r="AFH8" s="41"/>
      <c r="AFI8" s="39"/>
      <c r="AFJ8" s="40"/>
      <c r="AFK8" s="36"/>
      <c r="AFL8" s="36"/>
      <c r="AFM8" s="36"/>
      <c r="AFN8" s="36"/>
      <c r="AFO8" s="36"/>
      <c r="AFP8" s="41"/>
      <c r="AFQ8" s="39"/>
      <c r="AFR8" s="40"/>
      <c r="AFS8" s="36"/>
      <c r="AFT8" s="36"/>
      <c r="AFU8" s="36"/>
      <c r="AFV8" s="36"/>
      <c r="AFW8" s="36"/>
      <c r="AFX8" s="41"/>
      <c r="AFY8" s="39"/>
      <c r="AFZ8" s="40"/>
      <c r="AGA8" s="36"/>
      <c r="AGB8" s="36"/>
      <c r="AGC8" s="36"/>
      <c r="AGD8" s="36"/>
      <c r="AGE8" s="36"/>
      <c r="AGF8" s="41"/>
      <c r="AGG8" s="39"/>
      <c r="AGH8" s="40"/>
      <c r="AGI8" s="36"/>
      <c r="AGJ8" s="36"/>
      <c r="AGK8" s="36"/>
      <c r="AGL8" s="36"/>
      <c r="AGM8" s="36"/>
      <c r="AGN8" s="41"/>
      <c r="AGO8" s="39"/>
      <c r="AGP8" s="40"/>
      <c r="AGQ8" s="36"/>
      <c r="AGR8" s="36"/>
      <c r="AGS8" s="36"/>
      <c r="AGT8" s="36"/>
      <c r="AGU8" s="36"/>
      <c r="AGV8" s="41"/>
      <c r="AGW8" s="39"/>
      <c r="AGX8" s="40"/>
      <c r="AGY8" s="36"/>
      <c r="AGZ8" s="36"/>
      <c r="AHA8" s="36"/>
      <c r="AHB8" s="36"/>
      <c r="AHC8" s="36"/>
      <c r="AHD8" s="41"/>
      <c r="AHE8" s="39"/>
      <c r="AHF8" s="40"/>
      <c r="AHG8" s="36"/>
      <c r="AHH8" s="36"/>
      <c r="AHI8" s="36"/>
      <c r="AHJ8" s="36"/>
      <c r="AHK8" s="36"/>
      <c r="AHL8" s="41"/>
      <c r="AHM8" s="39"/>
      <c r="AHN8" s="40"/>
      <c r="AHO8" s="36"/>
      <c r="AHP8" s="36"/>
      <c r="AHQ8" s="36"/>
      <c r="AHR8" s="36"/>
      <c r="AHS8" s="36"/>
      <c r="AHT8" s="41"/>
      <c r="AHU8" s="39"/>
      <c r="AHV8" s="40"/>
      <c r="AHW8" s="36"/>
      <c r="AHX8" s="36"/>
      <c r="AHY8" s="36"/>
      <c r="AHZ8" s="36"/>
      <c r="AIA8" s="36"/>
      <c r="AIB8" s="41"/>
      <c r="AIC8" s="39"/>
      <c r="AID8" s="40"/>
      <c r="AIE8" s="36"/>
      <c r="AIF8" s="36"/>
      <c r="AIG8" s="36"/>
      <c r="AIH8" s="36"/>
      <c r="AII8" s="36"/>
      <c r="AIJ8" s="41"/>
      <c r="AIK8" s="39"/>
      <c r="AIL8" s="40"/>
      <c r="AIM8" s="36"/>
      <c r="AIN8" s="36"/>
      <c r="AIO8" s="36"/>
      <c r="AIP8" s="36"/>
      <c r="AIQ8" s="36"/>
      <c r="AIR8" s="41"/>
      <c r="AIS8" s="39"/>
      <c r="AIT8" s="40"/>
      <c r="AIU8" s="36"/>
      <c r="AIV8" s="36"/>
      <c r="AIW8" s="36"/>
      <c r="AIX8" s="36"/>
      <c r="AIY8" s="36"/>
      <c r="AIZ8" s="41"/>
      <c r="AJA8" s="39"/>
      <c r="AJB8" s="40"/>
      <c r="AJC8" s="36"/>
      <c r="AJD8" s="36"/>
      <c r="AJE8" s="36"/>
      <c r="AJF8" s="36"/>
      <c r="AJG8" s="36"/>
      <c r="AJH8" s="41"/>
      <c r="AJI8" s="39"/>
      <c r="AJJ8" s="40"/>
      <c r="AJK8" s="36"/>
      <c r="AJL8" s="36"/>
      <c r="AJM8" s="36"/>
      <c r="AJN8" s="36"/>
      <c r="AJO8" s="36"/>
      <c r="AJP8" s="41"/>
      <c r="AJQ8" s="39"/>
      <c r="AJR8" s="40"/>
      <c r="AJS8" s="36"/>
      <c r="AJT8" s="36"/>
      <c r="AJU8" s="36"/>
      <c r="AJV8" s="36"/>
      <c r="AJW8" s="36"/>
      <c r="AJX8" s="41"/>
      <c r="AJY8" s="39"/>
      <c r="AJZ8" s="40"/>
      <c r="AKA8" s="36"/>
      <c r="AKB8" s="36"/>
      <c r="AKC8" s="36"/>
      <c r="AKD8" s="36"/>
      <c r="AKE8" s="36"/>
      <c r="AKF8" s="41"/>
      <c r="AKG8" s="39"/>
      <c r="AKH8" s="40"/>
      <c r="AKI8" s="36"/>
      <c r="AKJ8" s="36"/>
      <c r="AKK8" s="36"/>
      <c r="AKL8" s="36"/>
      <c r="AKM8" s="36"/>
      <c r="AKN8" s="41"/>
      <c r="AKO8" s="39"/>
      <c r="AKP8" s="40"/>
      <c r="AKQ8" s="36"/>
      <c r="AKR8" s="36"/>
      <c r="AKS8" s="36"/>
      <c r="AKT8" s="36"/>
      <c r="AKU8" s="36"/>
      <c r="AKV8" s="41"/>
      <c r="AKW8" s="39"/>
      <c r="AKX8" s="40"/>
      <c r="AKY8" s="36"/>
      <c r="AKZ8" s="36"/>
      <c r="ALA8" s="36"/>
      <c r="ALB8" s="36"/>
      <c r="ALC8" s="36"/>
      <c r="ALD8" s="41"/>
      <c r="ALE8" s="39"/>
      <c r="ALF8" s="40"/>
      <c r="ALG8" s="36"/>
      <c r="ALH8" s="36"/>
      <c r="ALI8" s="36"/>
      <c r="ALJ8" s="36"/>
      <c r="ALK8" s="36"/>
      <c r="ALL8" s="41"/>
      <c r="ALM8" s="39"/>
      <c r="ALN8" s="40"/>
      <c r="ALO8" s="36"/>
      <c r="ALP8" s="36"/>
      <c r="ALQ8" s="36"/>
      <c r="ALR8" s="36"/>
      <c r="ALS8" s="36"/>
      <c r="ALT8" s="41"/>
      <c r="ALU8" s="39"/>
      <c r="ALV8" s="40"/>
      <c r="ALW8" s="36"/>
      <c r="ALX8" s="36"/>
      <c r="ALY8" s="36"/>
      <c r="ALZ8" s="36"/>
      <c r="AMA8" s="36"/>
      <c r="AMB8" s="41"/>
      <c r="AMC8" s="39"/>
      <c r="AMD8" s="40"/>
      <c r="AME8" s="36"/>
      <c r="AMF8" s="36"/>
      <c r="AMG8" s="36"/>
      <c r="AMH8" s="36"/>
      <c r="AMI8" s="36"/>
      <c r="AMJ8" s="41"/>
      <c r="AMK8" s="39"/>
      <c r="AML8" s="40"/>
      <c r="AMM8" s="36"/>
      <c r="AMN8" s="36"/>
      <c r="AMO8" s="36"/>
      <c r="AMP8" s="36"/>
      <c r="AMQ8" s="36"/>
      <c r="AMR8" s="41"/>
      <c r="AMS8" s="39"/>
      <c r="AMT8" s="40"/>
      <c r="AMU8" s="36"/>
      <c r="AMV8" s="36"/>
      <c r="AMW8" s="36"/>
      <c r="AMX8" s="36"/>
      <c r="AMY8" s="36"/>
      <c r="AMZ8" s="41"/>
      <c r="ANA8" s="39"/>
      <c r="ANB8" s="40"/>
      <c r="ANC8" s="36"/>
      <c r="AND8" s="36"/>
      <c r="ANE8" s="36"/>
      <c r="ANF8" s="36"/>
      <c r="ANG8" s="36"/>
      <c r="ANH8" s="41"/>
      <c r="ANI8" s="39"/>
      <c r="ANJ8" s="40"/>
      <c r="ANK8" s="36"/>
      <c r="ANL8" s="36"/>
      <c r="ANM8" s="36"/>
      <c r="ANN8" s="36"/>
      <c r="ANO8" s="36"/>
      <c r="ANP8" s="41"/>
      <c r="ANQ8" s="39"/>
      <c r="ANR8" s="40"/>
      <c r="ANS8" s="36"/>
      <c r="ANT8" s="36"/>
      <c r="ANU8" s="36"/>
      <c r="ANV8" s="36"/>
      <c r="ANW8" s="36"/>
      <c r="ANX8" s="41"/>
      <c r="ANY8" s="39"/>
      <c r="ANZ8" s="40"/>
      <c r="AOA8" s="36"/>
      <c r="AOB8" s="36"/>
      <c r="AOC8" s="36"/>
      <c r="AOD8" s="36"/>
      <c r="AOE8" s="36"/>
      <c r="AOF8" s="41"/>
      <c r="AOG8" s="39"/>
      <c r="AOH8" s="40"/>
      <c r="AOI8" s="36"/>
      <c r="AOJ8" s="36"/>
      <c r="AOK8" s="36"/>
      <c r="AOL8" s="36"/>
      <c r="AOM8" s="36"/>
      <c r="AON8" s="41"/>
      <c r="AOO8" s="39"/>
      <c r="AOP8" s="40"/>
      <c r="AOQ8" s="36"/>
      <c r="AOR8" s="36"/>
      <c r="AOS8" s="36"/>
      <c r="AOT8" s="36"/>
      <c r="AOU8" s="36"/>
      <c r="AOV8" s="41"/>
      <c r="AOW8" s="39"/>
      <c r="AOX8" s="40"/>
      <c r="AOY8" s="36"/>
      <c r="AOZ8" s="36"/>
      <c r="APA8" s="36"/>
      <c r="APB8" s="36"/>
      <c r="APC8" s="36"/>
      <c r="APD8" s="41"/>
      <c r="APE8" s="39"/>
      <c r="APF8" s="40"/>
      <c r="APG8" s="36"/>
      <c r="APH8" s="36"/>
      <c r="API8" s="36"/>
      <c r="APJ8" s="36"/>
      <c r="APK8" s="36"/>
      <c r="APL8" s="41"/>
      <c r="APM8" s="39"/>
      <c r="APN8" s="40"/>
      <c r="APO8" s="36"/>
      <c r="APP8" s="36"/>
      <c r="APQ8" s="36"/>
      <c r="APR8" s="36"/>
      <c r="APS8" s="36"/>
      <c r="APT8" s="41"/>
      <c r="APU8" s="39"/>
      <c r="APV8" s="40"/>
      <c r="APW8" s="36"/>
      <c r="APX8" s="36"/>
      <c r="APY8" s="36"/>
      <c r="APZ8" s="36"/>
      <c r="AQA8" s="36"/>
      <c r="AQB8" s="41"/>
      <c r="AQC8" s="39"/>
      <c r="AQD8" s="40"/>
      <c r="AQE8" s="36"/>
      <c r="AQF8" s="36"/>
      <c r="AQG8" s="36"/>
      <c r="AQH8" s="36"/>
      <c r="AQI8" s="36"/>
      <c r="AQJ8" s="41"/>
      <c r="AQK8" s="39"/>
      <c r="AQL8" s="40"/>
      <c r="AQM8" s="36"/>
      <c r="AQN8" s="36"/>
      <c r="AQO8" s="36"/>
      <c r="AQP8" s="36"/>
      <c r="AQQ8" s="36"/>
      <c r="AQR8" s="41"/>
      <c r="AQS8" s="39"/>
      <c r="AQT8" s="40"/>
      <c r="AQU8" s="36"/>
      <c r="AQV8" s="36"/>
      <c r="AQW8" s="36"/>
      <c r="AQX8" s="36"/>
      <c r="AQY8" s="36"/>
      <c r="AQZ8" s="41"/>
      <c r="ARA8" s="39"/>
      <c r="ARB8" s="40"/>
      <c r="ARC8" s="36"/>
      <c r="ARD8" s="36"/>
      <c r="ARE8" s="36"/>
      <c r="ARF8" s="36"/>
      <c r="ARG8" s="36"/>
      <c r="ARH8" s="41"/>
      <c r="ARI8" s="39"/>
      <c r="ARJ8" s="40"/>
      <c r="ARK8" s="36"/>
      <c r="ARL8" s="36"/>
      <c r="ARM8" s="36"/>
      <c r="ARN8" s="36"/>
      <c r="ARO8" s="36"/>
      <c r="ARP8" s="41"/>
      <c r="ARQ8" s="39"/>
      <c r="ARR8" s="40"/>
      <c r="ARS8" s="36"/>
      <c r="ART8" s="36"/>
      <c r="ARU8" s="36"/>
      <c r="ARV8" s="36"/>
      <c r="ARW8" s="36"/>
      <c r="ARX8" s="41"/>
      <c r="ARY8" s="39"/>
      <c r="ARZ8" s="40"/>
      <c r="ASA8" s="36"/>
      <c r="ASB8" s="36"/>
      <c r="ASC8" s="36"/>
      <c r="ASD8" s="36"/>
      <c r="ASE8" s="36"/>
      <c r="ASF8" s="41"/>
      <c r="ASG8" s="39"/>
      <c r="ASH8" s="40"/>
      <c r="ASI8" s="36"/>
      <c r="ASJ8" s="36"/>
      <c r="ASK8" s="36"/>
      <c r="ASL8" s="36"/>
      <c r="ASM8" s="36"/>
      <c r="ASN8" s="41"/>
      <c r="ASO8" s="39"/>
      <c r="ASP8" s="40"/>
      <c r="ASQ8" s="36"/>
      <c r="ASR8" s="36"/>
      <c r="ASS8" s="36"/>
      <c r="AST8" s="36"/>
      <c r="ASU8" s="36"/>
      <c r="ASV8" s="41"/>
      <c r="ASW8" s="39"/>
      <c r="ASX8" s="40"/>
      <c r="ASY8" s="36"/>
      <c r="ASZ8" s="36"/>
      <c r="ATA8" s="36"/>
      <c r="ATB8" s="36"/>
      <c r="ATC8" s="36"/>
      <c r="ATD8" s="41"/>
      <c r="ATE8" s="39"/>
      <c r="ATF8" s="40"/>
      <c r="ATG8" s="36"/>
      <c r="ATH8" s="36"/>
      <c r="ATI8" s="36"/>
      <c r="ATJ8" s="36"/>
      <c r="ATK8" s="36"/>
      <c r="ATL8" s="41"/>
      <c r="ATM8" s="39"/>
      <c r="ATN8" s="40"/>
      <c r="ATO8" s="36"/>
      <c r="ATP8" s="36"/>
      <c r="ATQ8" s="36"/>
      <c r="ATR8" s="36"/>
      <c r="ATS8" s="36"/>
      <c r="ATT8" s="41"/>
      <c r="ATU8" s="39"/>
      <c r="ATV8" s="40"/>
      <c r="ATW8" s="36"/>
      <c r="ATX8" s="36"/>
      <c r="ATY8" s="36"/>
      <c r="ATZ8" s="36"/>
      <c r="AUA8" s="36"/>
      <c r="AUB8" s="41"/>
      <c r="AUC8" s="39"/>
      <c r="AUD8" s="40"/>
      <c r="AUE8" s="36"/>
      <c r="AUF8" s="36"/>
      <c r="AUG8" s="36"/>
      <c r="AUH8" s="36"/>
      <c r="AUI8" s="36"/>
      <c r="AUJ8" s="41"/>
      <c r="AUK8" s="39"/>
      <c r="AUL8" s="40"/>
      <c r="AUM8" s="36"/>
      <c r="AUN8" s="36"/>
      <c r="AUO8" s="36"/>
      <c r="AUP8" s="36"/>
      <c r="AUQ8" s="36"/>
      <c r="AUR8" s="41"/>
      <c r="AUS8" s="39"/>
      <c r="AUT8" s="40"/>
      <c r="AUU8" s="36"/>
      <c r="AUV8" s="36"/>
      <c r="AUW8" s="36"/>
      <c r="AUX8" s="36"/>
      <c r="AUY8" s="36"/>
      <c r="AUZ8" s="41"/>
      <c r="AVA8" s="39"/>
      <c r="AVB8" s="40"/>
      <c r="AVC8" s="36"/>
      <c r="AVD8" s="36"/>
      <c r="AVE8" s="36"/>
      <c r="AVF8" s="36"/>
      <c r="AVG8" s="36"/>
      <c r="AVH8" s="41"/>
      <c r="AVI8" s="39"/>
      <c r="AVJ8" s="40"/>
      <c r="AVK8" s="36"/>
      <c r="AVL8" s="36"/>
      <c r="AVM8" s="36"/>
      <c r="AVN8" s="36"/>
      <c r="AVO8" s="36"/>
      <c r="AVP8" s="41"/>
      <c r="AVQ8" s="39"/>
      <c r="AVR8" s="40"/>
      <c r="AVS8" s="36"/>
      <c r="AVT8" s="36"/>
      <c r="AVU8" s="36"/>
      <c r="AVV8" s="36"/>
      <c r="AVW8" s="36"/>
      <c r="AVX8" s="41"/>
      <c r="AVY8" s="39"/>
      <c r="AVZ8" s="40"/>
      <c r="AWA8" s="36"/>
      <c r="AWB8" s="36"/>
      <c r="AWC8" s="36"/>
      <c r="AWD8" s="36"/>
      <c r="AWE8" s="36"/>
      <c r="AWF8" s="41"/>
      <c r="AWG8" s="39"/>
      <c r="AWH8" s="40"/>
      <c r="AWI8" s="36"/>
      <c r="AWJ8" s="36"/>
      <c r="AWK8" s="36"/>
      <c r="AWL8" s="36"/>
      <c r="AWM8" s="36"/>
      <c r="AWN8" s="41"/>
      <c r="AWO8" s="39"/>
      <c r="AWP8" s="40"/>
      <c r="AWQ8" s="36"/>
      <c r="AWR8" s="36"/>
      <c r="AWS8" s="36"/>
      <c r="AWT8" s="36"/>
      <c r="AWU8" s="36"/>
      <c r="AWV8" s="41"/>
      <c r="AWW8" s="39"/>
      <c r="AWX8" s="40"/>
      <c r="AWY8" s="36"/>
      <c r="AWZ8" s="36"/>
      <c r="AXA8" s="36"/>
      <c r="AXB8" s="36"/>
      <c r="AXC8" s="36"/>
      <c r="AXD8" s="41"/>
      <c r="AXE8" s="39"/>
      <c r="AXF8" s="40"/>
      <c r="AXG8" s="36"/>
      <c r="AXH8" s="36"/>
      <c r="AXI8" s="36"/>
      <c r="AXJ8" s="36"/>
      <c r="AXK8" s="36"/>
      <c r="AXL8" s="41"/>
      <c r="AXM8" s="39"/>
      <c r="AXN8" s="40"/>
      <c r="AXO8" s="36"/>
      <c r="AXP8" s="36"/>
      <c r="AXQ8" s="36"/>
      <c r="AXR8" s="36"/>
      <c r="AXS8" s="36"/>
      <c r="AXT8" s="41"/>
      <c r="AXU8" s="39"/>
      <c r="AXV8" s="40"/>
      <c r="AXW8" s="36"/>
      <c r="AXX8" s="36"/>
      <c r="AXY8" s="36"/>
      <c r="AXZ8" s="36"/>
      <c r="AYA8" s="36"/>
      <c r="AYB8" s="41"/>
      <c r="AYC8" s="39"/>
      <c r="AYD8" s="40"/>
      <c r="AYE8" s="36"/>
      <c r="AYF8" s="36"/>
      <c r="AYG8" s="36"/>
      <c r="AYH8" s="36"/>
      <c r="AYI8" s="36"/>
      <c r="AYJ8" s="41"/>
      <c r="AYK8" s="39"/>
      <c r="AYL8" s="40"/>
      <c r="AYM8" s="36"/>
      <c r="AYN8" s="36"/>
      <c r="AYO8" s="36"/>
      <c r="AYP8" s="36"/>
      <c r="AYQ8" s="36"/>
      <c r="AYR8" s="41"/>
      <c r="AYS8" s="39"/>
      <c r="AYT8" s="40"/>
      <c r="AYU8" s="36"/>
      <c r="AYV8" s="36"/>
      <c r="AYW8" s="36"/>
      <c r="AYX8" s="36"/>
      <c r="AYY8" s="36"/>
      <c r="AYZ8" s="41"/>
      <c r="AZA8" s="39"/>
      <c r="AZB8" s="40"/>
      <c r="AZC8" s="36"/>
      <c r="AZD8" s="36"/>
      <c r="AZE8" s="36"/>
      <c r="AZF8" s="36"/>
      <c r="AZG8" s="36"/>
      <c r="AZH8" s="41"/>
      <c r="AZI8" s="39"/>
      <c r="AZJ8" s="40"/>
      <c r="AZK8" s="36"/>
      <c r="AZL8" s="36"/>
      <c r="AZM8" s="36"/>
      <c r="AZN8" s="36"/>
      <c r="AZO8" s="36"/>
      <c r="AZP8" s="41"/>
      <c r="AZQ8" s="39"/>
      <c r="AZR8" s="40"/>
      <c r="AZS8" s="36"/>
      <c r="AZT8" s="36"/>
      <c r="AZU8" s="36"/>
      <c r="AZV8" s="36"/>
      <c r="AZW8" s="36"/>
      <c r="AZX8" s="41"/>
      <c r="AZY8" s="39"/>
      <c r="AZZ8" s="40"/>
      <c r="BAA8" s="36"/>
      <c r="BAB8" s="36"/>
      <c r="BAC8" s="36"/>
      <c r="BAD8" s="36"/>
      <c r="BAE8" s="36"/>
      <c r="BAF8" s="41"/>
      <c r="BAG8" s="39"/>
      <c r="BAH8" s="40"/>
      <c r="BAI8" s="36"/>
      <c r="BAJ8" s="36"/>
      <c r="BAK8" s="36"/>
      <c r="BAL8" s="36"/>
      <c r="BAM8" s="36"/>
      <c r="BAN8" s="41"/>
      <c r="BAO8" s="39"/>
      <c r="BAP8" s="40"/>
      <c r="BAQ8" s="36"/>
      <c r="BAR8" s="36"/>
      <c r="BAS8" s="36"/>
      <c r="BAT8" s="36"/>
      <c r="BAU8" s="36"/>
      <c r="BAV8" s="41"/>
      <c r="BAW8" s="39"/>
      <c r="BAX8" s="40"/>
      <c r="BAY8" s="36"/>
      <c r="BAZ8" s="36"/>
      <c r="BBA8" s="36"/>
      <c r="BBB8" s="36"/>
      <c r="BBC8" s="36"/>
      <c r="BBD8" s="41"/>
      <c r="BBE8" s="39"/>
      <c r="BBF8" s="40"/>
      <c r="BBG8" s="36"/>
      <c r="BBH8" s="36"/>
      <c r="BBI8" s="36"/>
      <c r="BBJ8" s="36"/>
      <c r="BBK8" s="36"/>
      <c r="BBL8" s="41"/>
      <c r="BBM8" s="39"/>
      <c r="BBN8" s="40"/>
      <c r="BBO8" s="36"/>
      <c r="BBP8" s="36"/>
      <c r="BBQ8" s="36"/>
      <c r="BBR8" s="36"/>
      <c r="BBS8" s="36"/>
      <c r="BBT8" s="41"/>
      <c r="BBU8" s="39"/>
      <c r="BBV8" s="40"/>
      <c r="BBW8" s="36"/>
      <c r="BBX8" s="36"/>
      <c r="BBY8" s="36"/>
      <c r="BBZ8" s="36"/>
      <c r="BCA8" s="36"/>
      <c r="BCB8" s="41"/>
      <c r="BCC8" s="39"/>
      <c r="BCD8" s="40"/>
      <c r="BCE8" s="36"/>
      <c r="BCF8" s="36"/>
      <c r="BCG8" s="36"/>
      <c r="BCH8" s="36"/>
      <c r="BCI8" s="36"/>
      <c r="BCJ8" s="41"/>
      <c r="BCK8" s="39"/>
      <c r="BCL8" s="40"/>
      <c r="BCM8" s="36"/>
      <c r="BCN8" s="36"/>
      <c r="BCO8" s="36"/>
      <c r="BCP8" s="36"/>
      <c r="BCQ8" s="36"/>
      <c r="BCR8" s="41"/>
      <c r="BCS8" s="39"/>
      <c r="BCT8" s="40"/>
      <c r="BCU8" s="36"/>
      <c r="BCV8" s="36"/>
      <c r="BCW8" s="36"/>
      <c r="BCX8" s="36"/>
      <c r="BCY8" s="36"/>
      <c r="BCZ8" s="41"/>
      <c r="BDA8" s="39"/>
      <c r="BDB8" s="40"/>
      <c r="BDC8" s="36"/>
      <c r="BDD8" s="36"/>
      <c r="BDE8" s="36"/>
      <c r="BDF8" s="36"/>
      <c r="BDG8" s="36"/>
      <c r="BDH8" s="41"/>
      <c r="BDI8" s="39"/>
      <c r="BDJ8" s="40"/>
      <c r="BDK8" s="36"/>
      <c r="BDL8" s="36"/>
      <c r="BDM8" s="36"/>
      <c r="BDN8" s="36"/>
      <c r="BDO8" s="36"/>
      <c r="BDP8" s="41"/>
      <c r="BDQ8" s="39"/>
      <c r="BDR8" s="40"/>
      <c r="BDS8" s="36"/>
      <c r="BDT8" s="36"/>
      <c r="BDU8" s="36"/>
      <c r="BDV8" s="36"/>
      <c r="BDW8" s="36"/>
      <c r="BDX8" s="41"/>
      <c r="BDY8" s="39"/>
      <c r="BDZ8" s="40"/>
      <c r="BEA8" s="36"/>
      <c r="BEB8" s="36"/>
      <c r="BEC8" s="36"/>
      <c r="BED8" s="36"/>
      <c r="BEE8" s="36"/>
      <c r="BEF8" s="41"/>
      <c r="BEG8" s="39"/>
      <c r="BEH8" s="40"/>
      <c r="BEI8" s="36"/>
      <c r="BEJ8" s="36"/>
      <c r="BEK8" s="36"/>
      <c r="BEL8" s="36"/>
      <c r="BEM8" s="36"/>
      <c r="BEN8" s="41"/>
      <c r="BEO8" s="39"/>
      <c r="BEP8" s="40"/>
      <c r="BEQ8" s="36"/>
      <c r="BER8" s="36"/>
      <c r="BES8" s="36"/>
      <c r="BET8" s="36"/>
      <c r="BEU8" s="36"/>
      <c r="BEV8" s="41"/>
      <c r="BEW8" s="39"/>
      <c r="BEX8" s="40"/>
      <c r="BEY8" s="36"/>
      <c r="BEZ8" s="36"/>
      <c r="BFA8" s="36"/>
      <c r="BFB8" s="36"/>
      <c r="BFC8" s="36"/>
      <c r="BFD8" s="41"/>
      <c r="BFE8" s="39"/>
      <c r="BFF8" s="40"/>
      <c r="BFG8" s="36"/>
      <c r="BFH8" s="36"/>
      <c r="BFI8" s="36"/>
      <c r="BFJ8" s="36"/>
      <c r="BFK8" s="36"/>
      <c r="BFL8" s="41"/>
      <c r="BFM8" s="39"/>
      <c r="BFN8" s="40"/>
      <c r="BFO8" s="36"/>
      <c r="BFP8" s="36"/>
      <c r="BFQ8" s="36"/>
      <c r="BFR8" s="36"/>
      <c r="BFS8" s="36"/>
      <c r="BFT8" s="41"/>
      <c r="BFU8" s="39"/>
      <c r="BFV8" s="40"/>
      <c r="BFW8" s="36"/>
      <c r="BFX8" s="36"/>
      <c r="BFY8" s="36"/>
      <c r="BFZ8" s="36"/>
      <c r="BGA8" s="36"/>
      <c r="BGB8" s="41"/>
      <c r="BGC8" s="39"/>
      <c r="BGD8" s="40"/>
      <c r="BGE8" s="36"/>
      <c r="BGF8" s="36"/>
      <c r="BGG8" s="36"/>
      <c r="BGH8" s="36"/>
      <c r="BGI8" s="36"/>
      <c r="BGJ8" s="41"/>
      <c r="BGK8" s="39"/>
      <c r="BGL8" s="40"/>
      <c r="BGM8" s="36"/>
      <c r="BGN8" s="36"/>
      <c r="BGO8" s="36"/>
      <c r="BGP8" s="36"/>
      <c r="BGQ8" s="36"/>
      <c r="BGR8" s="41"/>
      <c r="BGS8" s="39"/>
      <c r="BGT8" s="40"/>
      <c r="BGU8" s="36"/>
      <c r="BGV8" s="36"/>
      <c r="BGW8" s="36"/>
      <c r="BGX8" s="36"/>
      <c r="BGY8" s="36"/>
      <c r="BGZ8" s="41"/>
      <c r="BHA8" s="39"/>
      <c r="BHB8" s="40"/>
      <c r="BHC8" s="36"/>
      <c r="BHD8" s="36"/>
      <c r="BHE8" s="36"/>
      <c r="BHF8" s="36"/>
      <c r="BHG8" s="36"/>
      <c r="BHH8" s="41"/>
      <c r="BHI8" s="39"/>
      <c r="BHJ8" s="40"/>
      <c r="BHK8" s="36"/>
      <c r="BHL8" s="36"/>
      <c r="BHM8" s="36"/>
      <c r="BHN8" s="36"/>
      <c r="BHO8" s="36"/>
      <c r="BHP8" s="41"/>
      <c r="BHQ8" s="39"/>
      <c r="BHR8" s="40"/>
      <c r="BHS8" s="36"/>
      <c r="BHT8" s="36"/>
      <c r="BHU8" s="36"/>
      <c r="BHV8" s="36"/>
      <c r="BHW8" s="36"/>
      <c r="BHX8" s="41"/>
      <c r="BHY8" s="39"/>
      <c r="BHZ8" s="40"/>
      <c r="BIA8" s="36"/>
      <c r="BIB8" s="36"/>
      <c r="BIC8" s="36"/>
      <c r="BID8" s="36"/>
      <c r="BIE8" s="36"/>
      <c r="BIF8" s="41"/>
      <c r="BIG8" s="39"/>
      <c r="BIH8" s="40"/>
      <c r="BII8" s="36"/>
      <c r="BIJ8" s="36"/>
      <c r="BIK8" s="36"/>
      <c r="BIL8" s="36"/>
      <c r="BIM8" s="36"/>
      <c r="BIN8" s="41"/>
      <c r="BIO8" s="39"/>
      <c r="BIP8" s="40"/>
      <c r="BIQ8" s="36"/>
      <c r="BIR8" s="36"/>
      <c r="BIS8" s="36"/>
      <c r="BIT8" s="36"/>
      <c r="BIU8" s="36"/>
      <c r="BIV8" s="41"/>
      <c r="BIW8" s="39"/>
      <c r="BIX8" s="40"/>
      <c r="BIY8" s="36"/>
      <c r="BIZ8" s="36"/>
      <c r="BJA8" s="36"/>
      <c r="BJB8" s="36"/>
      <c r="BJC8" s="36"/>
      <c r="BJD8" s="41"/>
      <c r="BJE8" s="39"/>
      <c r="BJF8" s="40"/>
      <c r="BJG8" s="36"/>
      <c r="BJH8" s="36"/>
      <c r="BJI8" s="36"/>
      <c r="BJJ8" s="36"/>
      <c r="BJK8" s="36"/>
      <c r="BJL8" s="41"/>
      <c r="BJM8" s="39"/>
      <c r="BJN8" s="40"/>
      <c r="BJO8" s="36"/>
      <c r="BJP8" s="36"/>
      <c r="BJQ8" s="36"/>
      <c r="BJR8" s="36"/>
      <c r="BJS8" s="36"/>
      <c r="BJT8" s="41"/>
      <c r="BJU8" s="39"/>
      <c r="BJV8" s="40"/>
      <c r="BJW8" s="36"/>
      <c r="BJX8" s="36"/>
      <c r="BJY8" s="36"/>
      <c r="BJZ8" s="36"/>
      <c r="BKA8" s="36"/>
      <c r="BKB8" s="41"/>
      <c r="BKC8" s="39"/>
      <c r="BKD8" s="40"/>
      <c r="BKE8" s="36"/>
      <c r="BKF8" s="36"/>
      <c r="BKG8" s="36"/>
      <c r="BKH8" s="36"/>
      <c r="BKI8" s="36"/>
      <c r="BKJ8" s="41"/>
      <c r="BKK8" s="39"/>
      <c r="BKL8" s="40"/>
      <c r="BKM8" s="36"/>
      <c r="BKN8" s="36"/>
      <c r="BKO8" s="36"/>
      <c r="BKP8" s="36"/>
      <c r="BKQ8" s="36"/>
      <c r="BKR8" s="41"/>
      <c r="BKS8" s="39"/>
      <c r="BKT8" s="40"/>
      <c r="BKU8" s="36"/>
      <c r="BKV8" s="36"/>
      <c r="BKW8" s="36"/>
      <c r="BKX8" s="36"/>
      <c r="BKY8" s="36"/>
      <c r="BKZ8" s="41"/>
      <c r="BLA8" s="39"/>
      <c r="BLB8" s="40"/>
      <c r="BLC8" s="36"/>
      <c r="BLD8" s="36"/>
      <c r="BLE8" s="36"/>
      <c r="BLF8" s="36"/>
      <c r="BLG8" s="36"/>
      <c r="BLH8" s="41"/>
      <c r="BLI8" s="39"/>
      <c r="BLJ8" s="40"/>
      <c r="BLK8" s="36"/>
      <c r="BLL8" s="36"/>
      <c r="BLM8" s="36"/>
      <c r="BLN8" s="36"/>
      <c r="BLO8" s="36"/>
      <c r="BLP8" s="41"/>
      <c r="BLQ8" s="39"/>
      <c r="BLR8" s="40"/>
      <c r="BLS8" s="36"/>
      <c r="BLT8" s="36"/>
      <c r="BLU8" s="36"/>
      <c r="BLV8" s="36"/>
      <c r="BLW8" s="36"/>
      <c r="BLX8" s="41"/>
      <c r="BLY8" s="39"/>
      <c r="BLZ8" s="40"/>
      <c r="BMA8" s="36"/>
      <c r="BMB8" s="36"/>
      <c r="BMC8" s="36"/>
      <c r="BMD8" s="36"/>
      <c r="BME8" s="36"/>
      <c r="BMF8" s="41"/>
      <c r="BMG8" s="39"/>
      <c r="BMH8" s="40"/>
      <c r="BMI8" s="36"/>
      <c r="BMJ8" s="36"/>
      <c r="BMK8" s="36"/>
      <c r="BML8" s="36"/>
      <c r="BMM8" s="36"/>
      <c r="BMN8" s="41"/>
      <c r="BMO8" s="39"/>
      <c r="BMP8" s="40"/>
      <c r="BMQ8" s="36"/>
      <c r="BMR8" s="36"/>
      <c r="BMS8" s="36"/>
      <c r="BMT8" s="36"/>
      <c r="BMU8" s="36"/>
      <c r="BMV8" s="41"/>
      <c r="BMW8" s="39"/>
      <c r="BMX8" s="40"/>
      <c r="BMY8" s="36"/>
      <c r="BMZ8" s="36"/>
      <c r="BNA8" s="36"/>
      <c r="BNB8" s="36"/>
      <c r="BNC8" s="36"/>
      <c r="BND8" s="41"/>
      <c r="BNE8" s="39"/>
      <c r="BNF8" s="40"/>
      <c r="BNG8" s="36"/>
      <c r="BNH8" s="36"/>
      <c r="BNI8" s="36"/>
      <c r="BNJ8" s="36"/>
      <c r="BNK8" s="36"/>
      <c r="BNL8" s="41"/>
      <c r="BNM8" s="39"/>
      <c r="BNN8" s="40"/>
      <c r="BNO8" s="36"/>
      <c r="BNP8" s="36"/>
      <c r="BNQ8" s="36"/>
      <c r="BNR8" s="36"/>
      <c r="BNS8" s="36"/>
      <c r="BNT8" s="41"/>
      <c r="BNU8" s="39"/>
      <c r="BNV8" s="40"/>
      <c r="BNW8" s="36"/>
      <c r="BNX8" s="36"/>
      <c r="BNY8" s="36"/>
      <c r="BNZ8" s="36"/>
      <c r="BOA8" s="36"/>
      <c r="BOB8" s="41"/>
      <c r="BOC8" s="39"/>
      <c r="BOD8" s="40"/>
      <c r="BOE8" s="36"/>
      <c r="BOF8" s="36"/>
      <c r="BOG8" s="36"/>
      <c r="BOH8" s="36"/>
      <c r="BOI8" s="36"/>
      <c r="BOJ8" s="41"/>
      <c r="BOK8" s="39"/>
      <c r="BOL8" s="40"/>
      <c r="BOM8" s="36"/>
      <c r="BON8" s="36"/>
      <c r="BOO8" s="36"/>
      <c r="BOP8" s="36"/>
      <c r="BOQ8" s="36"/>
      <c r="BOR8" s="41"/>
      <c r="BOS8" s="39"/>
      <c r="BOT8" s="40"/>
      <c r="BOU8" s="36"/>
      <c r="BOV8" s="36"/>
      <c r="BOW8" s="36"/>
      <c r="BOX8" s="36"/>
      <c r="BOY8" s="36"/>
      <c r="BOZ8" s="41"/>
      <c r="BPA8" s="39"/>
      <c r="BPB8" s="40"/>
      <c r="BPC8" s="36"/>
      <c r="BPD8" s="36"/>
      <c r="BPE8" s="36"/>
      <c r="BPF8" s="36"/>
      <c r="BPG8" s="36"/>
      <c r="BPH8" s="41"/>
      <c r="BPI8" s="39"/>
      <c r="BPJ8" s="40"/>
      <c r="BPK8" s="36"/>
      <c r="BPL8" s="36"/>
      <c r="BPM8" s="36"/>
      <c r="BPN8" s="36"/>
      <c r="BPO8" s="36"/>
      <c r="BPP8" s="41"/>
      <c r="BPQ8" s="39"/>
      <c r="BPR8" s="40"/>
      <c r="BPS8" s="36"/>
      <c r="BPT8" s="36"/>
      <c r="BPU8" s="36"/>
      <c r="BPV8" s="36"/>
      <c r="BPW8" s="36"/>
      <c r="BPX8" s="41"/>
      <c r="BPY8" s="39"/>
      <c r="BPZ8" s="40"/>
      <c r="BQA8" s="36"/>
      <c r="BQB8" s="36"/>
      <c r="BQC8" s="36"/>
      <c r="BQD8" s="36"/>
      <c r="BQE8" s="36"/>
      <c r="BQF8" s="41"/>
      <c r="BQG8" s="39"/>
      <c r="BQH8" s="40"/>
      <c r="BQI8" s="36"/>
      <c r="BQJ8" s="36"/>
      <c r="BQK8" s="36"/>
      <c r="BQL8" s="36"/>
      <c r="BQM8" s="36"/>
      <c r="BQN8" s="41"/>
      <c r="BQO8" s="39"/>
      <c r="BQP8" s="40"/>
      <c r="BQQ8" s="36"/>
      <c r="BQR8" s="36"/>
      <c r="BQS8" s="36"/>
      <c r="BQT8" s="36"/>
      <c r="BQU8" s="36"/>
      <c r="BQV8" s="41"/>
      <c r="BQW8" s="39"/>
      <c r="BQX8" s="40"/>
      <c r="BQY8" s="36"/>
      <c r="BQZ8" s="36"/>
      <c r="BRA8" s="36"/>
      <c r="BRB8" s="36"/>
      <c r="BRC8" s="36"/>
      <c r="BRD8" s="41"/>
      <c r="BRE8" s="39"/>
      <c r="BRF8" s="40"/>
      <c r="BRG8" s="36"/>
      <c r="BRH8" s="36"/>
      <c r="BRI8" s="36"/>
      <c r="BRJ8" s="36"/>
      <c r="BRK8" s="36"/>
      <c r="BRL8" s="41"/>
      <c r="BRM8" s="39"/>
      <c r="BRN8" s="40"/>
      <c r="BRO8" s="36"/>
      <c r="BRP8" s="36"/>
      <c r="BRQ8" s="36"/>
      <c r="BRR8" s="36"/>
      <c r="BRS8" s="36"/>
      <c r="BRT8" s="41"/>
      <c r="BRU8" s="39"/>
      <c r="BRV8" s="40"/>
      <c r="BRW8" s="36"/>
      <c r="BRX8" s="36"/>
      <c r="BRY8" s="36"/>
      <c r="BRZ8" s="36"/>
      <c r="BSA8" s="36"/>
      <c r="BSB8" s="41"/>
      <c r="BSC8" s="39"/>
      <c r="BSD8" s="40"/>
      <c r="BSE8" s="36"/>
      <c r="BSF8" s="36"/>
      <c r="BSG8" s="36"/>
      <c r="BSH8" s="36"/>
      <c r="BSI8" s="36"/>
      <c r="BSJ8" s="41"/>
      <c r="BSK8" s="39"/>
      <c r="BSL8" s="40"/>
      <c r="BSM8" s="36"/>
      <c r="BSN8" s="36"/>
      <c r="BSO8" s="36"/>
      <c r="BSP8" s="36"/>
      <c r="BSQ8" s="36"/>
      <c r="BSR8" s="41"/>
      <c r="BSS8" s="39"/>
      <c r="BST8" s="40"/>
      <c r="BSU8" s="36"/>
      <c r="BSV8" s="36"/>
      <c r="BSW8" s="36"/>
      <c r="BSX8" s="36"/>
      <c r="BSY8" s="36"/>
      <c r="BSZ8" s="41"/>
      <c r="BTA8" s="39"/>
      <c r="BTB8" s="40"/>
      <c r="BTC8" s="36"/>
      <c r="BTD8" s="36"/>
      <c r="BTE8" s="36"/>
      <c r="BTF8" s="36"/>
      <c r="BTG8" s="36"/>
      <c r="BTH8" s="41"/>
      <c r="BTI8" s="39"/>
      <c r="BTJ8" s="40"/>
      <c r="BTK8" s="36"/>
      <c r="BTL8" s="36"/>
      <c r="BTM8" s="36"/>
      <c r="BTN8" s="36"/>
      <c r="BTO8" s="36"/>
      <c r="BTP8" s="41"/>
      <c r="BTQ8" s="39"/>
      <c r="BTR8" s="40"/>
      <c r="BTS8" s="36"/>
      <c r="BTT8" s="36"/>
      <c r="BTU8" s="36"/>
      <c r="BTV8" s="36"/>
      <c r="BTW8" s="36"/>
      <c r="BTX8" s="41"/>
      <c r="BTY8" s="39"/>
      <c r="BTZ8" s="40"/>
      <c r="BUA8" s="36"/>
      <c r="BUB8" s="36"/>
      <c r="BUC8" s="36"/>
      <c r="BUD8" s="36"/>
      <c r="BUE8" s="36"/>
      <c r="BUF8" s="41"/>
      <c r="BUG8" s="39"/>
      <c r="BUH8" s="40"/>
      <c r="BUI8" s="36"/>
      <c r="BUJ8" s="36"/>
      <c r="BUK8" s="36"/>
      <c r="BUL8" s="36"/>
      <c r="BUM8" s="36"/>
      <c r="BUN8" s="41"/>
      <c r="BUO8" s="39"/>
      <c r="BUP8" s="40"/>
      <c r="BUQ8" s="36"/>
      <c r="BUR8" s="36"/>
      <c r="BUS8" s="36"/>
      <c r="BUT8" s="36"/>
      <c r="BUU8" s="36"/>
      <c r="BUV8" s="41"/>
      <c r="BUW8" s="39"/>
      <c r="BUX8" s="40"/>
      <c r="BUY8" s="36"/>
      <c r="BUZ8" s="36"/>
      <c r="BVA8" s="36"/>
      <c r="BVB8" s="36"/>
      <c r="BVC8" s="36"/>
      <c r="BVD8" s="41"/>
      <c r="BVE8" s="39"/>
      <c r="BVF8" s="40"/>
      <c r="BVG8" s="36"/>
      <c r="BVH8" s="36"/>
      <c r="BVI8" s="36"/>
      <c r="BVJ8" s="36"/>
      <c r="BVK8" s="36"/>
      <c r="BVL8" s="41"/>
      <c r="BVM8" s="39"/>
      <c r="BVN8" s="40"/>
      <c r="BVO8" s="36"/>
      <c r="BVP8" s="36"/>
      <c r="BVQ8" s="36"/>
      <c r="BVR8" s="36"/>
      <c r="BVS8" s="36"/>
      <c r="BVT8" s="41"/>
      <c r="BVU8" s="39"/>
      <c r="BVV8" s="40"/>
      <c r="BVW8" s="36"/>
      <c r="BVX8" s="36"/>
      <c r="BVY8" s="36"/>
      <c r="BVZ8" s="36"/>
      <c r="BWA8" s="36"/>
      <c r="BWB8" s="41"/>
      <c r="BWC8" s="39"/>
      <c r="BWD8" s="40"/>
      <c r="BWE8" s="36"/>
      <c r="BWF8" s="36"/>
      <c r="BWG8" s="36"/>
      <c r="BWH8" s="36"/>
      <c r="BWI8" s="36"/>
      <c r="BWJ8" s="41"/>
      <c r="BWK8" s="39"/>
      <c r="BWL8" s="40"/>
      <c r="BWM8" s="36"/>
      <c r="BWN8" s="36"/>
      <c r="BWO8" s="36"/>
      <c r="BWP8" s="36"/>
      <c r="BWQ8" s="36"/>
      <c r="BWR8" s="41"/>
      <c r="BWS8" s="39"/>
      <c r="BWT8" s="40"/>
      <c r="BWU8" s="36"/>
      <c r="BWV8" s="36"/>
      <c r="BWW8" s="36"/>
      <c r="BWX8" s="36"/>
      <c r="BWY8" s="36"/>
      <c r="BWZ8" s="41"/>
      <c r="BXA8" s="39"/>
      <c r="BXB8" s="40"/>
      <c r="BXC8" s="36"/>
      <c r="BXD8" s="36"/>
      <c r="BXE8" s="36"/>
      <c r="BXF8" s="36"/>
      <c r="BXG8" s="36"/>
      <c r="BXH8" s="41"/>
      <c r="BXI8" s="39"/>
      <c r="BXJ8" s="40"/>
      <c r="BXK8" s="36"/>
      <c r="BXL8" s="36"/>
      <c r="BXM8" s="36"/>
      <c r="BXN8" s="36"/>
      <c r="BXO8" s="36"/>
      <c r="BXP8" s="41"/>
      <c r="BXQ8" s="39"/>
      <c r="BXR8" s="40"/>
      <c r="BXS8" s="36"/>
      <c r="BXT8" s="36"/>
      <c r="BXU8" s="36"/>
      <c r="BXV8" s="36"/>
      <c r="BXW8" s="36"/>
      <c r="BXX8" s="41"/>
      <c r="BXY8" s="39"/>
      <c r="BXZ8" s="40"/>
      <c r="BYA8" s="36"/>
      <c r="BYB8" s="36"/>
      <c r="BYC8" s="36"/>
      <c r="BYD8" s="36"/>
      <c r="BYE8" s="36"/>
      <c r="BYF8" s="41"/>
      <c r="BYG8" s="39"/>
      <c r="BYH8" s="40"/>
      <c r="BYI8" s="36"/>
      <c r="BYJ8" s="36"/>
      <c r="BYK8" s="36"/>
      <c r="BYL8" s="36"/>
      <c r="BYM8" s="36"/>
      <c r="BYN8" s="41"/>
      <c r="BYO8" s="39"/>
      <c r="BYP8" s="40"/>
      <c r="BYQ8" s="36"/>
      <c r="BYR8" s="36"/>
      <c r="BYS8" s="36"/>
      <c r="BYT8" s="36"/>
      <c r="BYU8" s="36"/>
      <c r="BYV8" s="41"/>
      <c r="BYW8" s="39"/>
      <c r="BYX8" s="40"/>
      <c r="BYY8" s="36"/>
      <c r="BYZ8" s="36"/>
      <c r="BZA8" s="36"/>
      <c r="BZB8" s="36"/>
      <c r="BZC8" s="36"/>
      <c r="BZD8" s="41"/>
      <c r="BZE8" s="39"/>
      <c r="BZF8" s="40"/>
      <c r="BZG8" s="36"/>
      <c r="BZH8" s="36"/>
      <c r="BZI8" s="36"/>
      <c r="BZJ8" s="36"/>
      <c r="BZK8" s="36"/>
      <c r="BZL8" s="41"/>
      <c r="BZM8" s="39"/>
      <c r="BZN8" s="40"/>
      <c r="BZO8" s="36"/>
      <c r="BZP8" s="36"/>
      <c r="BZQ8" s="36"/>
      <c r="BZR8" s="36"/>
      <c r="BZS8" s="36"/>
      <c r="BZT8" s="41"/>
      <c r="BZU8" s="39"/>
      <c r="BZV8" s="40"/>
      <c r="BZW8" s="36"/>
      <c r="BZX8" s="36"/>
      <c r="BZY8" s="36"/>
      <c r="BZZ8" s="36"/>
      <c r="CAA8" s="36"/>
      <c r="CAB8" s="41"/>
      <c r="CAC8" s="39"/>
      <c r="CAD8" s="40"/>
      <c r="CAE8" s="36"/>
      <c r="CAF8" s="36"/>
      <c r="CAG8" s="36"/>
      <c r="CAH8" s="36"/>
      <c r="CAI8" s="36"/>
      <c r="CAJ8" s="41"/>
      <c r="CAK8" s="39"/>
      <c r="CAL8" s="40"/>
      <c r="CAM8" s="36"/>
      <c r="CAN8" s="36"/>
      <c r="CAO8" s="36"/>
      <c r="CAP8" s="36"/>
      <c r="CAQ8" s="36"/>
      <c r="CAR8" s="41"/>
      <c r="CAS8" s="39"/>
      <c r="CAT8" s="40"/>
      <c r="CAU8" s="36"/>
      <c r="CAV8" s="36"/>
      <c r="CAW8" s="36"/>
      <c r="CAX8" s="36"/>
      <c r="CAY8" s="36"/>
      <c r="CAZ8" s="41"/>
      <c r="CBA8" s="39"/>
      <c r="CBB8" s="40"/>
      <c r="CBC8" s="36"/>
      <c r="CBD8" s="36"/>
      <c r="CBE8" s="36"/>
      <c r="CBF8" s="36"/>
      <c r="CBG8" s="36"/>
      <c r="CBH8" s="41"/>
      <c r="CBI8" s="39"/>
      <c r="CBJ8" s="40"/>
      <c r="CBK8" s="36"/>
      <c r="CBL8" s="36"/>
      <c r="CBM8" s="36"/>
      <c r="CBN8" s="36"/>
      <c r="CBO8" s="36"/>
      <c r="CBP8" s="41"/>
      <c r="CBQ8" s="39"/>
      <c r="CBR8" s="40"/>
      <c r="CBS8" s="36"/>
      <c r="CBT8" s="36"/>
      <c r="CBU8" s="36"/>
      <c r="CBV8" s="36"/>
      <c r="CBW8" s="36"/>
      <c r="CBX8" s="41"/>
      <c r="CBY8" s="39"/>
      <c r="CBZ8" s="40"/>
      <c r="CCA8" s="36"/>
      <c r="CCB8" s="36"/>
      <c r="CCC8" s="36"/>
      <c r="CCD8" s="36"/>
      <c r="CCE8" s="36"/>
      <c r="CCF8" s="41"/>
      <c r="CCG8" s="39"/>
      <c r="CCH8" s="40"/>
      <c r="CCI8" s="36"/>
      <c r="CCJ8" s="36"/>
      <c r="CCK8" s="36"/>
      <c r="CCL8" s="36"/>
      <c r="CCM8" s="36"/>
      <c r="CCN8" s="41"/>
      <c r="CCO8" s="39"/>
      <c r="CCP8" s="40"/>
      <c r="CCQ8" s="36"/>
      <c r="CCR8" s="36"/>
      <c r="CCS8" s="36"/>
      <c r="CCT8" s="36"/>
      <c r="CCU8" s="36"/>
      <c r="CCV8" s="41"/>
      <c r="CCW8" s="39"/>
      <c r="CCX8" s="40"/>
      <c r="CCY8" s="36"/>
      <c r="CCZ8" s="36"/>
      <c r="CDA8" s="36"/>
      <c r="CDB8" s="36"/>
      <c r="CDC8" s="36"/>
      <c r="CDD8" s="41"/>
      <c r="CDE8" s="39"/>
      <c r="CDF8" s="40"/>
      <c r="CDG8" s="36"/>
      <c r="CDH8" s="36"/>
      <c r="CDI8" s="36"/>
      <c r="CDJ8" s="36"/>
      <c r="CDK8" s="36"/>
      <c r="CDL8" s="41"/>
      <c r="CDM8" s="39"/>
      <c r="CDN8" s="40"/>
      <c r="CDO8" s="36"/>
      <c r="CDP8" s="36"/>
      <c r="CDQ8" s="36"/>
      <c r="CDR8" s="36"/>
      <c r="CDS8" s="36"/>
      <c r="CDT8" s="41"/>
      <c r="CDU8" s="39"/>
      <c r="CDV8" s="40"/>
      <c r="CDW8" s="36"/>
      <c r="CDX8" s="36"/>
      <c r="CDY8" s="36"/>
      <c r="CDZ8" s="36"/>
      <c r="CEA8" s="36"/>
      <c r="CEB8" s="41"/>
      <c r="CEC8" s="39"/>
      <c r="CED8" s="40"/>
      <c r="CEE8" s="36"/>
      <c r="CEF8" s="36"/>
      <c r="CEG8" s="36"/>
      <c r="CEH8" s="36"/>
      <c r="CEI8" s="36"/>
      <c r="CEJ8" s="41"/>
      <c r="CEK8" s="39"/>
      <c r="CEL8" s="40"/>
      <c r="CEM8" s="36"/>
      <c r="CEN8" s="36"/>
      <c r="CEO8" s="36"/>
      <c r="CEP8" s="36"/>
      <c r="CEQ8" s="36"/>
      <c r="CER8" s="41"/>
      <c r="CES8" s="39"/>
      <c r="CET8" s="40"/>
      <c r="CEU8" s="36"/>
      <c r="CEV8" s="36"/>
      <c r="CEW8" s="36"/>
      <c r="CEX8" s="36"/>
      <c r="CEY8" s="36"/>
      <c r="CEZ8" s="41"/>
      <c r="CFA8" s="39"/>
      <c r="CFB8" s="40"/>
      <c r="CFC8" s="36"/>
      <c r="CFD8" s="36"/>
      <c r="CFE8" s="36"/>
      <c r="CFF8" s="36"/>
      <c r="CFG8" s="36"/>
      <c r="CFH8" s="41"/>
      <c r="CFI8" s="39"/>
      <c r="CFJ8" s="40"/>
      <c r="CFK8" s="36"/>
      <c r="CFL8" s="36"/>
      <c r="CFM8" s="36"/>
      <c r="CFN8" s="36"/>
      <c r="CFO8" s="36"/>
      <c r="CFP8" s="41"/>
      <c r="CFQ8" s="39"/>
      <c r="CFR8" s="40"/>
      <c r="CFS8" s="36"/>
      <c r="CFT8" s="36"/>
      <c r="CFU8" s="36"/>
      <c r="CFV8" s="36"/>
      <c r="CFW8" s="36"/>
      <c r="CFX8" s="41"/>
      <c r="CFY8" s="39"/>
      <c r="CFZ8" s="40"/>
      <c r="CGA8" s="36"/>
      <c r="CGB8" s="36"/>
      <c r="CGC8" s="36"/>
      <c r="CGD8" s="36"/>
      <c r="CGE8" s="36"/>
      <c r="CGF8" s="41"/>
      <c r="CGG8" s="39"/>
      <c r="CGH8" s="40"/>
      <c r="CGI8" s="36"/>
      <c r="CGJ8" s="36"/>
      <c r="CGK8" s="36"/>
      <c r="CGL8" s="36"/>
      <c r="CGM8" s="36"/>
      <c r="CGN8" s="41"/>
      <c r="CGO8" s="39"/>
      <c r="CGP8" s="40"/>
      <c r="CGQ8" s="36"/>
      <c r="CGR8" s="36"/>
      <c r="CGS8" s="36"/>
      <c r="CGT8" s="36"/>
      <c r="CGU8" s="36"/>
      <c r="CGV8" s="41"/>
      <c r="CGW8" s="39"/>
      <c r="CGX8" s="40"/>
      <c r="CGY8" s="36"/>
      <c r="CGZ8" s="36"/>
      <c r="CHA8" s="36"/>
      <c r="CHB8" s="36"/>
      <c r="CHC8" s="36"/>
      <c r="CHD8" s="41"/>
      <c r="CHE8" s="39"/>
      <c r="CHF8" s="40"/>
      <c r="CHG8" s="36"/>
      <c r="CHH8" s="36"/>
      <c r="CHI8" s="36"/>
      <c r="CHJ8" s="36"/>
      <c r="CHK8" s="36"/>
      <c r="CHL8" s="41"/>
      <c r="CHM8" s="39"/>
      <c r="CHN8" s="40"/>
      <c r="CHO8" s="36"/>
      <c r="CHP8" s="36"/>
      <c r="CHQ8" s="36"/>
      <c r="CHR8" s="36"/>
      <c r="CHS8" s="36"/>
      <c r="CHT8" s="41"/>
      <c r="CHU8" s="39"/>
      <c r="CHV8" s="40"/>
      <c r="CHW8" s="36"/>
      <c r="CHX8" s="36"/>
      <c r="CHY8" s="36"/>
      <c r="CHZ8" s="36"/>
      <c r="CIA8" s="36"/>
      <c r="CIB8" s="41"/>
      <c r="CIC8" s="39"/>
      <c r="CID8" s="40"/>
      <c r="CIE8" s="36"/>
      <c r="CIF8" s="36"/>
      <c r="CIG8" s="36"/>
      <c r="CIH8" s="36"/>
      <c r="CII8" s="36"/>
      <c r="CIJ8" s="41"/>
      <c r="CIK8" s="39"/>
      <c r="CIL8" s="40"/>
      <c r="CIM8" s="36"/>
      <c r="CIN8" s="36"/>
      <c r="CIO8" s="36"/>
      <c r="CIP8" s="36"/>
      <c r="CIQ8" s="36"/>
      <c r="CIR8" s="41"/>
      <c r="CIS8" s="39"/>
      <c r="CIT8" s="40"/>
      <c r="CIU8" s="36"/>
      <c r="CIV8" s="36"/>
      <c r="CIW8" s="36"/>
      <c r="CIX8" s="36"/>
      <c r="CIY8" s="36"/>
      <c r="CIZ8" s="41"/>
      <c r="CJA8" s="39"/>
      <c r="CJB8" s="40"/>
      <c r="CJC8" s="36"/>
      <c r="CJD8" s="36"/>
      <c r="CJE8" s="36"/>
      <c r="CJF8" s="36"/>
      <c r="CJG8" s="36"/>
      <c r="CJH8" s="41"/>
      <c r="CJI8" s="39"/>
      <c r="CJJ8" s="40"/>
      <c r="CJK8" s="36"/>
      <c r="CJL8" s="36"/>
      <c r="CJM8" s="36"/>
      <c r="CJN8" s="36"/>
      <c r="CJO8" s="36"/>
      <c r="CJP8" s="41"/>
      <c r="CJQ8" s="39"/>
      <c r="CJR8" s="40"/>
      <c r="CJS8" s="36"/>
      <c r="CJT8" s="36"/>
      <c r="CJU8" s="36"/>
      <c r="CJV8" s="36"/>
      <c r="CJW8" s="36"/>
      <c r="CJX8" s="41"/>
      <c r="CJY8" s="39"/>
      <c r="CJZ8" s="40"/>
      <c r="CKA8" s="36"/>
      <c r="CKB8" s="36"/>
      <c r="CKC8" s="36"/>
      <c r="CKD8" s="36"/>
      <c r="CKE8" s="36"/>
      <c r="CKF8" s="41"/>
      <c r="CKG8" s="39"/>
      <c r="CKH8" s="40"/>
      <c r="CKI8" s="36"/>
      <c r="CKJ8" s="36"/>
      <c r="CKK8" s="36"/>
      <c r="CKL8" s="36"/>
      <c r="CKM8" s="36"/>
      <c r="CKN8" s="41"/>
      <c r="CKO8" s="39"/>
      <c r="CKP8" s="40"/>
      <c r="CKQ8" s="36"/>
      <c r="CKR8" s="36"/>
      <c r="CKS8" s="36"/>
      <c r="CKT8" s="36"/>
      <c r="CKU8" s="36"/>
      <c r="CKV8" s="41"/>
      <c r="CKW8" s="39"/>
      <c r="CKX8" s="40"/>
      <c r="CKY8" s="36"/>
      <c r="CKZ8" s="36"/>
      <c r="CLA8" s="36"/>
      <c r="CLB8" s="36"/>
      <c r="CLC8" s="36"/>
      <c r="CLD8" s="41"/>
      <c r="CLE8" s="39"/>
      <c r="CLF8" s="40"/>
      <c r="CLG8" s="36"/>
      <c r="CLH8" s="36"/>
      <c r="CLI8" s="36"/>
      <c r="CLJ8" s="36"/>
      <c r="CLK8" s="36"/>
      <c r="CLL8" s="41"/>
      <c r="CLM8" s="39"/>
      <c r="CLN8" s="40"/>
      <c r="CLO8" s="36"/>
      <c r="CLP8" s="36"/>
      <c r="CLQ8" s="36"/>
      <c r="CLR8" s="36"/>
      <c r="CLS8" s="36"/>
      <c r="CLT8" s="41"/>
      <c r="CLU8" s="39"/>
      <c r="CLV8" s="40"/>
      <c r="CLW8" s="36"/>
      <c r="CLX8" s="36"/>
      <c r="CLY8" s="36"/>
      <c r="CLZ8" s="36"/>
      <c r="CMA8" s="36"/>
      <c r="CMB8" s="41"/>
      <c r="CMC8" s="39"/>
      <c r="CMD8" s="40"/>
      <c r="CME8" s="36"/>
      <c r="CMF8" s="36"/>
      <c r="CMG8" s="36"/>
      <c r="CMH8" s="36"/>
      <c r="CMI8" s="36"/>
      <c r="CMJ8" s="41"/>
      <c r="CMK8" s="39"/>
      <c r="CML8" s="40"/>
      <c r="CMM8" s="36"/>
      <c r="CMN8" s="36"/>
      <c r="CMO8" s="36"/>
      <c r="CMP8" s="36"/>
      <c r="CMQ8" s="36"/>
      <c r="CMR8" s="41"/>
      <c r="CMS8" s="39"/>
      <c r="CMT8" s="40"/>
      <c r="CMU8" s="36"/>
      <c r="CMV8" s="36"/>
      <c r="CMW8" s="36"/>
      <c r="CMX8" s="36"/>
      <c r="CMY8" s="36"/>
      <c r="CMZ8" s="41"/>
      <c r="CNA8" s="39"/>
      <c r="CNB8" s="40"/>
      <c r="CNC8" s="36"/>
      <c r="CND8" s="36"/>
      <c r="CNE8" s="36"/>
      <c r="CNF8" s="36"/>
      <c r="CNG8" s="36"/>
      <c r="CNH8" s="41"/>
      <c r="CNI8" s="39"/>
      <c r="CNJ8" s="40"/>
      <c r="CNK8" s="36"/>
      <c r="CNL8" s="36"/>
      <c r="CNM8" s="36"/>
      <c r="CNN8" s="36"/>
      <c r="CNO8" s="36"/>
      <c r="CNP8" s="41"/>
      <c r="CNQ8" s="39"/>
      <c r="CNR8" s="40"/>
      <c r="CNS8" s="36"/>
      <c r="CNT8" s="36"/>
      <c r="CNU8" s="36"/>
      <c r="CNV8" s="36"/>
      <c r="CNW8" s="36"/>
      <c r="CNX8" s="41"/>
      <c r="CNY8" s="39"/>
      <c r="CNZ8" s="40"/>
      <c r="COA8" s="36"/>
      <c r="COB8" s="36"/>
      <c r="COC8" s="36"/>
      <c r="COD8" s="36"/>
      <c r="COE8" s="36"/>
      <c r="COF8" s="41"/>
      <c r="COG8" s="39"/>
      <c r="COH8" s="40"/>
      <c r="COI8" s="36"/>
      <c r="COJ8" s="36"/>
      <c r="COK8" s="36"/>
      <c r="COL8" s="36"/>
      <c r="COM8" s="36"/>
      <c r="CON8" s="41"/>
      <c r="COO8" s="39"/>
      <c r="COP8" s="40"/>
      <c r="COQ8" s="36"/>
      <c r="COR8" s="36"/>
      <c r="COS8" s="36"/>
      <c r="COT8" s="36"/>
      <c r="COU8" s="36"/>
      <c r="COV8" s="41"/>
      <c r="COW8" s="39"/>
      <c r="COX8" s="40"/>
      <c r="COY8" s="36"/>
      <c r="COZ8" s="36"/>
      <c r="CPA8" s="36"/>
      <c r="CPB8" s="36"/>
      <c r="CPC8" s="36"/>
      <c r="CPD8" s="41"/>
      <c r="CPE8" s="39"/>
      <c r="CPF8" s="40"/>
      <c r="CPG8" s="36"/>
      <c r="CPH8" s="36"/>
      <c r="CPI8" s="36"/>
      <c r="CPJ8" s="36"/>
      <c r="CPK8" s="36"/>
      <c r="CPL8" s="41"/>
      <c r="CPM8" s="39"/>
      <c r="CPN8" s="40"/>
      <c r="CPO8" s="36"/>
      <c r="CPP8" s="36"/>
      <c r="CPQ8" s="36"/>
      <c r="CPR8" s="36"/>
      <c r="CPS8" s="36"/>
      <c r="CPT8" s="41"/>
      <c r="CPU8" s="39"/>
      <c r="CPV8" s="40"/>
      <c r="CPW8" s="36"/>
      <c r="CPX8" s="36"/>
      <c r="CPY8" s="36"/>
      <c r="CPZ8" s="36"/>
      <c r="CQA8" s="36"/>
      <c r="CQB8" s="41"/>
      <c r="CQC8" s="39"/>
      <c r="CQD8" s="40"/>
      <c r="CQE8" s="36"/>
      <c r="CQF8" s="36"/>
      <c r="CQG8" s="36"/>
      <c r="CQH8" s="36"/>
      <c r="CQI8" s="36"/>
      <c r="CQJ8" s="41"/>
      <c r="CQK8" s="39"/>
      <c r="CQL8" s="40"/>
      <c r="CQM8" s="36"/>
      <c r="CQN8" s="36"/>
      <c r="CQO8" s="36"/>
      <c r="CQP8" s="36"/>
      <c r="CQQ8" s="36"/>
      <c r="CQR8" s="41"/>
      <c r="CQS8" s="39"/>
      <c r="CQT8" s="40"/>
      <c r="CQU8" s="36"/>
      <c r="CQV8" s="36"/>
      <c r="CQW8" s="36"/>
      <c r="CQX8" s="36"/>
      <c r="CQY8" s="36"/>
      <c r="CQZ8" s="41"/>
      <c r="CRA8" s="39"/>
      <c r="CRB8" s="40"/>
      <c r="CRC8" s="36"/>
      <c r="CRD8" s="36"/>
      <c r="CRE8" s="36"/>
      <c r="CRF8" s="36"/>
      <c r="CRG8" s="36"/>
      <c r="CRH8" s="41"/>
      <c r="CRI8" s="39"/>
      <c r="CRJ8" s="40"/>
      <c r="CRK8" s="36"/>
      <c r="CRL8" s="36"/>
      <c r="CRM8" s="36"/>
      <c r="CRN8" s="36"/>
      <c r="CRO8" s="36"/>
      <c r="CRP8" s="41"/>
      <c r="CRQ8" s="39"/>
      <c r="CRR8" s="40"/>
      <c r="CRS8" s="36"/>
      <c r="CRT8" s="36"/>
      <c r="CRU8" s="36"/>
      <c r="CRV8" s="36"/>
      <c r="CRW8" s="36"/>
      <c r="CRX8" s="41"/>
      <c r="CRY8" s="39"/>
      <c r="CRZ8" s="40"/>
      <c r="CSA8" s="36"/>
      <c r="CSB8" s="36"/>
      <c r="CSC8" s="36"/>
      <c r="CSD8" s="36"/>
      <c r="CSE8" s="36"/>
      <c r="CSF8" s="41"/>
      <c r="CSG8" s="39"/>
      <c r="CSH8" s="40"/>
      <c r="CSI8" s="36"/>
      <c r="CSJ8" s="36"/>
      <c r="CSK8" s="36"/>
      <c r="CSL8" s="36"/>
      <c r="CSM8" s="36"/>
      <c r="CSN8" s="41"/>
      <c r="CSO8" s="39"/>
      <c r="CSP8" s="40"/>
      <c r="CSQ8" s="36"/>
      <c r="CSR8" s="36"/>
      <c r="CSS8" s="36"/>
      <c r="CST8" s="36"/>
      <c r="CSU8" s="36"/>
      <c r="CSV8" s="41"/>
      <c r="CSW8" s="39"/>
      <c r="CSX8" s="40"/>
      <c r="CSY8" s="36"/>
      <c r="CSZ8" s="36"/>
      <c r="CTA8" s="36"/>
      <c r="CTB8" s="36"/>
      <c r="CTC8" s="36"/>
      <c r="CTD8" s="41"/>
      <c r="CTE8" s="39"/>
      <c r="CTF8" s="40"/>
      <c r="CTG8" s="36"/>
      <c r="CTH8" s="36"/>
      <c r="CTI8" s="36"/>
      <c r="CTJ8" s="36"/>
      <c r="CTK8" s="36"/>
      <c r="CTL8" s="41"/>
      <c r="CTM8" s="39"/>
      <c r="CTN8" s="40"/>
      <c r="CTO8" s="36"/>
      <c r="CTP8" s="36"/>
      <c r="CTQ8" s="36"/>
      <c r="CTR8" s="36"/>
      <c r="CTS8" s="36"/>
      <c r="CTT8" s="41"/>
      <c r="CTU8" s="39"/>
      <c r="CTV8" s="40"/>
      <c r="CTW8" s="36"/>
      <c r="CTX8" s="36"/>
      <c r="CTY8" s="36"/>
      <c r="CTZ8" s="36"/>
      <c r="CUA8" s="36"/>
      <c r="CUB8" s="41"/>
      <c r="CUC8" s="39"/>
      <c r="CUD8" s="40"/>
      <c r="CUE8" s="36"/>
      <c r="CUF8" s="36"/>
      <c r="CUG8" s="36"/>
      <c r="CUH8" s="36"/>
      <c r="CUI8" s="36"/>
      <c r="CUJ8" s="41"/>
      <c r="CUK8" s="39"/>
      <c r="CUL8" s="40"/>
      <c r="CUM8" s="36"/>
      <c r="CUN8" s="36"/>
      <c r="CUO8" s="36"/>
      <c r="CUP8" s="36"/>
      <c r="CUQ8" s="36"/>
      <c r="CUR8" s="41"/>
      <c r="CUS8" s="39"/>
      <c r="CUT8" s="40"/>
      <c r="CUU8" s="36"/>
      <c r="CUV8" s="36"/>
      <c r="CUW8" s="36"/>
      <c r="CUX8" s="36"/>
      <c r="CUY8" s="36"/>
      <c r="CUZ8" s="41"/>
      <c r="CVA8" s="39"/>
      <c r="CVB8" s="40"/>
      <c r="CVC8" s="36"/>
      <c r="CVD8" s="36"/>
      <c r="CVE8" s="36"/>
      <c r="CVF8" s="36"/>
      <c r="CVG8" s="36"/>
      <c r="CVH8" s="41"/>
      <c r="CVI8" s="39"/>
      <c r="CVJ8" s="40"/>
      <c r="CVK8" s="36"/>
      <c r="CVL8" s="36"/>
      <c r="CVM8" s="36"/>
      <c r="CVN8" s="36"/>
      <c r="CVO8" s="36"/>
      <c r="CVP8" s="41"/>
      <c r="CVQ8" s="39"/>
      <c r="CVR8" s="40"/>
      <c r="CVS8" s="36"/>
      <c r="CVT8" s="36"/>
      <c r="CVU8" s="36"/>
      <c r="CVV8" s="36"/>
      <c r="CVW8" s="36"/>
      <c r="CVX8" s="41"/>
      <c r="CVY8" s="39"/>
      <c r="CVZ8" s="40"/>
      <c r="CWA8" s="36"/>
      <c r="CWB8" s="36"/>
      <c r="CWC8" s="36"/>
      <c r="CWD8" s="36"/>
      <c r="CWE8" s="36"/>
      <c r="CWF8" s="41"/>
      <c r="CWG8" s="39"/>
      <c r="CWH8" s="40"/>
      <c r="CWI8" s="36"/>
      <c r="CWJ8" s="36"/>
      <c r="CWK8" s="36"/>
      <c r="CWL8" s="36"/>
      <c r="CWM8" s="36"/>
      <c r="CWN8" s="41"/>
      <c r="CWO8" s="39"/>
      <c r="CWP8" s="40"/>
      <c r="CWQ8" s="36"/>
      <c r="CWR8" s="36"/>
      <c r="CWS8" s="36"/>
      <c r="CWT8" s="36"/>
      <c r="CWU8" s="36"/>
      <c r="CWV8" s="41"/>
      <c r="CWW8" s="39"/>
      <c r="CWX8" s="40"/>
      <c r="CWY8" s="36"/>
      <c r="CWZ8" s="36"/>
      <c r="CXA8" s="36"/>
      <c r="CXB8" s="36"/>
      <c r="CXC8" s="36"/>
      <c r="CXD8" s="41"/>
      <c r="CXE8" s="39"/>
      <c r="CXF8" s="40"/>
      <c r="CXG8" s="36"/>
      <c r="CXH8" s="36"/>
      <c r="CXI8" s="36"/>
      <c r="CXJ8" s="36"/>
      <c r="CXK8" s="36"/>
      <c r="CXL8" s="41"/>
      <c r="CXM8" s="39"/>
      <c r="CXN8" s="40"/>
      <c r="CXO8" s="36"/>
      <c r="CXP8" s="36"/>
      <c r="CXQ8" s="36"/>
      <c r="CXR8" s="36"/>
      <c r="CXS8" s="36"/>
      <c r="CXT8" s="41"/>
      <c r="CXU8" s="39"/>
      <c r="CXV8" s="40"/>
      <c r="CXW8" s="36"/>
      <c r="CXX8" s="36"/>
      <c r="CXY8" s="36"/>
      <c r="CXZ8" s="36"/>
      <c r="CYA8" s="36"/>
      <c r="CYB8" s="41"/>
      <c r="CYC8" s="39"/>
      <c r="CYD8" s="40"/>
      <c r="CYE8" s="36"/>
      <c r="CYF8" s="36"/>
      <c r="CYG8" s="36"/>
      <c r="CYH8" s="36"/>
      <c r="CYI8" s="36"/>
      <c r="CYJ8" s="41"/>
      <c r="CYK8" s="39"/>
      <c r="CYL8" s="40"/>
      <c r="CYM8" s="36"/>
      <c r="CYN8" s="36"/>
      <c r="CYO8" s="36"/>
      <c r="CYP8" s="36"/>
      <c r="CYQ8" s="36"/>
      <c r="CYR8" s="41"/>
      <c r="CYS8" s="39"/>
      <c r="CYT8" s="40"/>
      <c r="CYU8" s="36"/>
      <c r="CYV8" s="36"/>
      <c r="CYW8" s="36"/>
      <c r="CYX8" s="36"/>
      <c r="CYY8" s="36"/>
      <c r="CYZ8" s="41"/>
      <c r="CZA8" s="39"/>
      <c r="CZB8" s="40"/>
      <c r="CZC8" s="36"/>
      <c r="CZD8" s="36"/>
      <c r="CZE8" s="36"/>
      <c r="CZF8" s="36"/>
      <c r="CZG8" s="36"/>
      <c r="CZH8" s="41"/>
      <c r="CZI8" s="39"/>
      <c r="CZJ8" s="40"/>
      <c r="CZK8" s="36"/>
      <c r="CZL8" s="36"/>
      <c r="CZM8" s="36"/>
      <c r="CZN8" s="36"/>
      <c r="CZO8" s="36"/>
      <c r="CZP8" s="41"/>
      <c r="CZQ8" s="39"/>
      <c r="CZR8" s="40"/>
      <c r="CZS8" s="36"/>
      <c r="CZT8" s="36"/>
      <c r="CZU8" s="36"/>
      <c r="CZV8" s="36"/>
      <c r="CZW8" s="36"/>
      <c r="CZX8" s="41"/>
      <c r="CZY8" s="39"/>
      <c r="CZZ8" s="40"/>
      <c r="DAA8" s="36"/>
      <c r="DAB8" s="36"/>
      <c r="DAC8" s="36"/>
      <c r="DAD8" s="36"/>
      <c r="DAE8" s="36"/>
      <c r="DAF8" s="41"/>
      <c r="DAG8" s="39"/>
      <c r="DAH8" s="40"/>
      <c r="DAI8" s="36"/>
      <c r="DAJ8" s="36"/>
      <c r="DAK8" s="36"/>
      <c r="DAL8" s="36"/>
      <c r="DAM8" s="36"/>
      <c r="DAN8" s="41"/>
      <c r="DAO8" s="39"/>
      <c r="DAP8" s="40"/>
      <c r="DAQ8" s="36"/>
      <c r="DAR8" s="36"/>
      <c r="DAS8" s="36"/>
      <c r="DAT8" s="36"/>
      <c r="DAU8" s="36"/>
      <c r="DAV8" s="41"/>
      <c r="DAW8" s="39"/>
      <c r="DAX8" s="40"/>
      <c r="DAY8" s="36"/>
      <c r="DAZ8" s="36"/>
      <c r="DBA8" s="36"/>
      <c r="DBB8" s="36"/>
      <c r="DBC8" s="36"/>
      <c r="DBD8" s="41"/>
      <c r="DBE8" s="39"/>
      <c r="DBF8" s="40"/>
      <c r="DBG8" s="36"/>
      <c r="DBH8" s="36"/>
      <c r="DBI8" s="36"/>
      <c r="DBJ8" s="36"/>
      <c r="DBK8" s="36"/>
      <c r="DBL8" s="41"/>
      <c r="DBM8" s="39"/>
      <c r="DBN8" s="40"/>
      <c r="DBO8" s="36"/>
      <c r="DBP8" s="36"/>
      <c r="DBQ8" s="36"/>
      <c r="DBR8" s="36"/>
      <c r="DBS8" s="36"/>
      <c r="DBT8" s="41"/>
      <c r="DBU8" s="39"/>
      <c r="DBV8" s="40"/>
      <c r="DBW8" s="36"/>
      <c r="DBX8" s="36"/>
      <c r="DBY8" s="36"/>
      <c r="DBZ8" s="36"/>
      <c r="DCA8" s="36"/>
      <c r="DCB8" s="41"/>
      <c r="DCC8" s="39"/>
      <c r="DCD8" s="40"/>
      <c r="DCE8" s="36"/>
      <c r="DCF8" s="36"/>
      <c r="DCG8" s="36"/>
      <c r="DCH8" s="36"/>
      <c r="DCI8" s="36"/>
      <c r="DCJ8" s="41"/>
      <c r="DCK8" s="39"/>
      <c r="DCL8" s="40"/>
      <c r="DCM8" s="36"/>
      <c r="DCN8" s="36"/>
      <c r="DCO8" s="36"/>
      <c r="DCP8" s="36"/>
      <c r="DCQ8" s="36"/>
      <c r="DCR8" s="41"/>
      <c r="DCS8" s="39"/>
      <c r="DCT8" s="40"/>
      <c r="DCU8" s="36"/>
      <c r="DCV8" s="36"/>
      <c r="DCW8" s="36"/>
      <c r="DCX8" s="36"/>
      <c r="DCY8" s="36"/>
      <c r="DCZ8" s="41"/>
      <c r="DDA8" s="39"/>
      <c r="DDB8" s="40"/>
      <c r="DDC8" s="36"/>
      <c r="DDD8" s="36"/>
      <c r="DDE8" s="36"/>
      <c r="DDF8" s="36"/>
      <c r="DDG8" s="36"/>
      <c r="DDH8" s="41"/>
      <c r="DDI8" s="39"/>
      <c r="DDJ8" s="40"/>
      <c r="DDK8" s="36"/>
      <c r="DDL8" s="36"/>
      <c r="DDM8" s="36"/>
      <c r="DDN8" s="36"/>
      <c r="DDO8" s="36"/>
      <c r="DDP8" s="41"/>
      <c r="DDQ8" s="39"/>
      <c r="DDR8" s="40"/>
      <c r="DDS8" s="36"/>
      <c r="DDT8" s="36"/>
      <c r="DDU8" s="36"/>
      <c r="DDV8" s="36"/>
      <c r="DDW8" s="36"/>
      <c r="DDX8" s="41"/>
      <c r="DDY8" s="39"/>
      <c r="DDZ8" s="40"/>
      <c r="DEA8" s="36"/>
      <c r="DEB8" s="36"/>
      <c r="DEC8" s="36"/>
      <c r="DED8" s="36"/>
      <c r="DEE8" s="36"/>
      <c r="DEF8" s="41"/>
      <c r="DEG8" s="39"/>
      <c r="DEH8" s="40"/>
      <c r="DEI8" s="36"/>
      <c r="DEJ8" s="36"/>
      <c r="DEK8" s="36"/>
      <c r="DEL8" s="36"/>
      <c r="DEM8" s="36"/>
      <c r="DEN8" s="41"/>
      <c r="DEO8" s="39"/>
      <c r="DEP8" s="40"/>
      <c r="DEQ8" s="36"/>
      <c r="DER8" s="36"/>
      <c r="DES8" s="36"/>
      <c r="DET8" s="36"/>
      <c r="DEU8" s="36"/>
      <c r="DEV8" s="41"/>
      <c r="DEW8" s="39"/>
      <c r="DEX8" s="40"/>
      <c r="DEY8" s="36"/>
      <c r="DEZ8" s="36"/>
      <c r="DFA8" s="36"/>
      <c r="DFB8" s="36"/>
      <c r="DFC8" s="36"/>
      <c r="DFD8" s="41"/>
      <c r="DFE8" s="39"/>
      <c r="DFF8" s="40"/>
      <c r="DFG8" s="36"/>
      <c r="DFH8" s="36"/>
      <c r="DFI8" s="36"/>
      <c r="DFJ8" s="36"/>
      <c r="DFK8" s="36"/>
      <c r="DFL8" s="41"/>
      <c r="DFM8" s="39"/>
      <c r="DFN8" s="40"/>
      <c r="DFO8" s="36"/>
      <c r="DFP8" s="36"/>
      <c r="DFQ8" s="36"/>
      <c r="DFR8" s="36"/>
      <c r="DFS8" s="36"/>
      <c r="DFT8" s="41"/>
      <c r="DFU8" s="39"/>
      <c r="DFV8" s="40"/>
      <c r="DFW8" s="36"/>
      <c r="DFX8" s="36"/>
      <c r="DFY8" s="36"/>
      <c r="DFZ8" s="36"/>
      <c r="DGA8" s="36"/>
      <c r="DGB8" s="41"/>
      <c r="DGC8" s="39"/>
      <c r="DGD8" s="40"/>
      <c r="DGE8" s="36"/>
      <c r="DGF8" s="36"/>
      <c r="DGG8" s="36"/>
      <c r="DGH8" s="36"/>
      <c r="DGI8" s="36"/>
      <c r="DGJ8" s="41"/>
      <c r="DGK8" s="39"/>
      <c r="DGL8" s="40"/>
      <c r="DGM8" s="36"/>
      <c r="DGN8" s="36"/>
      <c r="DGO8" s="36"/>
      <c r="DGP8" s="36"/>
      <c r="DGQ8" s="36"/>
      <c r="DGR8" s="41"/>
      <c r="DGS8" s="39"/>
      <c r="DGT8" s="40"/>
      <c r="DGU8" s="36"/>
      <c r="DGV8" s="36"/>
      <c r="DGW8" s="36"/>
      <c r="DGX8" s="36"/>
      <c r="DGY8" s="36"/>
      <c r="DGZ8" s="41"/>
      <c r="DHA8" s="39"/>
      <c r="DHB8" s="40"/>
      <c r="DHC8" s="36"/>
      <c r="DHD8" s="36"/>
      <c r="DHE8" s="36"/>
      <c r="DHF8" s="36"/>
      <c r="DHG8" s="36"/>
      <c r="DHH8" s="41"/>
      <c r="DHI8" s="39"/>
      <c r="DHJ8" s="40"/>
      <c r="DHK8" s="36"/>
      <c r="DHL8" s="36"/>
      <c r="DHM8" s="36"/>
      <c r="DHN8" s="36"/>
      <c r="DHO8" s="36"/>
      <c r="DHP8" s="41"/>
      <c r="DHQ8" s="39"/>
      <c r="DHR8" s="40"/>
      <c r="DHS8" s="36"/>
      <c r="DHT8" s="36"/>
      <c r="DHU8" s="36"/>
      <c r="DHV8" s="36"/>
      <c r="DHW8" s="36"/>
      <c r="DHX8" s="41"/>
      <c r="DHY8" s="39"/>
      <c r="DHZ8" s="40"/>
      <c r="DIA8" s="36"/>
      <c r="DIB8" s="36"/>
      <c r="DIC8" s="36"/>
      <c r="DID8" s="36"/>
      <c r="DIE8" s="36"/>
      <c r="DIF8" s="41"/>
      <c r="DIG8" s="39"/>
      <c r="DIH8" s="40"/>
      <c r="DII8" s="36"/>
      <c r="DIJ8" s="36"/>
      <c r="DIK8" s="36"/>
      <c r="DIL8" s="36"/>
      <c r="DIM8" s="36"/>
      <c r="DIN8" s="41"/>
      <c r="DIO8" s="39"/>
      <c r="DIP8" s="40"/>
      <c r="DIQ8" s="36"/>
      <c r="DIR8" s="36"/>
      <c r="DIS8" s="36"/>
      <c r="DIT8" s="36"/>
      <c r="DIU8" s="36"/>
      <c r="DIV8" s="41"/>
      <c r="DIW8" s="39"/>
      <c r="DIX8" s="40"/>
      <c r="DIY8" s="36"/>
      <c r="DIZ8" s="36"/>
      <c r="DJA8" s="36"/>
      <c r="DJB8" s="36"/>
      <c r="DJC8" s="36"/>
      <c r="DJD8" s="41"/>
      <c r="DJE8" s="39"/>
      <c r="DJF8" s="40"/>
      <c r="DJG8" s="36"/>
      <c r="DJH8" s="36"/>
      <c r="DJI8" s="36"/>
      <c r="DJJ8" s="36"/>
      <c r="DJK8" s="36"/>
      <c r="DJL8" s="41"/>
      <c r="DJM8" s="39"/>
      <c r="DJN8" s="40"/>
      <c r="DJO8" s="36"/>
      <c r="DJP8" s="36"/>
      <c r="DJQ8" s="36"/>
      <c r="DJR8" s="36"/>
      <c r="DJS8" s="36"/>
      <c r="DJT8" s="41"/>
      <c r="DJU8" s="39"/>
      <c r="DJV8" s="40"/>
      <c r="DJW8" s="36"/>
      <c r="DJX8" s="36"/>
      <c r="DJY8" s="36"/>
      <c r="DJZ8" s="36"/>
      <c r="DKA8" s="36"/>
      <c r="DKB8" s="41"/>
      <c r="DKC8" s="39"/>
      <c r="DKD8" s="40"/>
      <c r="DKE8" s="36"/>
      <c r="DKF8" s="36"/>
      <c r="DKG8" s="36"/>
      <c r="DKH8" s="36"/>
      <c r="DKI8" s="36"/>
      <c r="DKJ8" s="41"/>
      <c r="DKK8" s="39"/>
      <c r="DKL8" s="40"/>
      <c r="DKM8" s="36"/>
      <c r="DKN8" s="36"/>
      <c r="DKO8" s="36"/>
      <c r="DKP8" s="36"/>
      <c r="DKQ8" s="36"/>
      <c r="DKR8" s="41"/>
      <c r="DKS8" s="39"/>
      <c r="DKT8" s="40"/>
      <c r="DKU8" s="36"/>
      <c r="DKV8" s="36"/>
      <c r="DKW8" s="36"/>
      <c r="DKX8" s="36"/>
      <c r="DKY8" s="36"/>
      <c r="DKZ8" s="41"/>
      <c r="DLA8" s="39"/>
      <c r="DLB8" s="40"/>
      <c r="DLC8" s="36"/>
      <c r="DLD8" s="36"/>
      <c r="DLE8" s="36"/>
      <c r="DLF8" s="36"/>
      <c r="DLG8" s="36"/>
      <c r="DLH8" s="41"/>
      <c r="DLI8" s="39"/>
      <c r="DLJ8" s="40"/>
      <c r="DLK8" s="36"/>
      <c r="DLL8" s="36"/>
      <c r="DLM8" s="36"/>
      <c r="DLN8" s="36"/>
      <c r="DLO8" s="36"/>
      <c r="DLP8" s="41"/>
      <c r="DLQ8" s="39"/>
      <c r="DLR8" s="40"/>
      <c r="DLS8" s="36"/>
      <c r="DLT8" s="36"/>
      <c r="DLU8" s="36"/>
      <c r="DLV8" s="36"/>
      <c r="DLW8" s="36"/>
      <c r="DLX8" s="41"/>
      <c r="DLY8" s="39"/>
      <c r="DLZ8" s="40"/>
      <c r="DMA8" s="36"/>
      <c r="DMB8" s="36"/>
      <c r="DMC8" s="36"/>
      <c r="DMD8" s="36"/>
      <c r="DME8" s="36"/>
      <c r="DMF8" s="41"/>
      <c r="DMG8" s="39"/>
      <c r="DMH8" s="40"/>
      <c r="DMI8" s="36"/>
      <c r="DMJ8" s="36"/>
      <c r="DMK8" s="36"/>
      <c r="DML8" s="36"/>
      <c r="DMM8" s="36"/>
      <c r="DMN8" s="41"/>
      <c r="DMO8" s="39"/>
      <c r="DMP8" s="40"/>
      <c r="DMQ8" s="36"/>
      <c r="DMR8" s="36"/>
      <c r="DMS8" s="36"/>
      <c r="DMT8" s="36"/>
      <c r="DMU8" s="36"/>
      <c r="DMV8" s="41"/>
      <c r="DMW8" s="39"/>
      <c r="DMX8" s="40"/>
      <c r="DMY8" s="36"/>
      <c r="DMZ8" s="36"/>
      <c r="DNA8" s="36"/>
      <c r="DNB8" s="36"/>
      <c r="DNC8" s="36"/>
      <c r="DND8" s="41"/>
      <c r="DNE8" s="39"/>
      <c r="DNF8" s="40"/>
      <c r="DNG8" s="36"/>
      <c r="DNH8" s="36"/>
      <c r="DNI8" s="36"/>
      <c r="DNJ8" s="36"/>
      <c r="DNK8" s="36"/>
      <c r="DNL8" s="41"/>
      <c r="DNM8" s="39"/>
      <c r="DNN8" s="40"/>
      <c r="DNO8" s="36"/>
      <c r="DNP8" s="36"/>
      <c r="DNQ8" s="36"/>
      <c r="DNR8" s="36"/>
      <c r="DNS8" s="36"/>
      <c r="DNT8" s="41"/>
      <c r="DNU8" s="39"/>
      <c r="DNV8" s="40"/>
      <c r="DNW8" s="36"/>
      <c r="DNX8" s="36"/>
      <c r="DNY8" s="36"/>
      <c r="DNZ8" s="36"/>
      <c r="DOA8" s="36"/>
      <c r="DOB8" s="41"/>
      <c r="DOC8" s="39"/>
      <c r="DOD8" s="40"/>
      <c r="DOE8" s="36"/>
      <c r="DOF8" s="36"/>
      <c r="DOG8" s="36"/>
      <c r="DOH8" s="36"/>
      <c r="DOI8" s="36"/>
      <c r="DOJ8" s="41"/>
      <c r="DOK8" s="39"/>
      <c r="DOL8" s="40"/>
      <c r="DOM8" s="36"/>
      <c r="DON8" s="36"/>
      <c r="DOO8" s="36"/>
      <c r="DOP8" s="36"/>
      <c r="DOQ8" s="36"/>
      <c r="DOR8" s="41"/>
      <c r="DOS8" s="39"/>
      <c r="DOT8" s="40"/>
      <c r="DOU8" s="36"/>
      <c r="DOV8" s="36"/>
      <c r="DOW8" s="36"/>
      <c r="DOX8" s="36"/>
      <c r="DOY8" s="36"/>
      <c r="DOZ8" s="41"/>
      <c r="DPA8" s="39"/>
      <c r="DPB8" s="40"/>
      <c r="DPC8" s="36"/>
      <c r="DPD8" s="36"/>
      <c r="DPE8" s="36"/>
      <c r="DPF8" s="36"/>
      <c r="DPG8" s="36"/>
      <c r="DPH8" s="41"/>
      <c r="DPI8" s="39"/>
      <c r="DPJ8" s="40"/>
      <c r="DPK8" s="36"/>
      <c r="DPL8" s="36"/>
      <c r="DPM8" s="36"/>
      <c r="DPN8" s="36"/>
      <c r="DPO8" s="36"/>
      <c r="DPP8" s="41"/>
      <c r="DPQ8" s="39"/>
      <c r="DPR8" s="40"/>
      <c r="DPS8" s="36"/>
      <c r="DPT8" s="36"/>
      <c r="DPU8" s="36"/>
      <c r="DPV8" s="36"/>
      <c r="DPW8" s="36"/>
      <c r="DPX8" s="41"/>
      <c r="DPY8" s="39"/>
      <c r="DPZ8" s="40"/>
      <c r="DQA8" s="36"/>
      <c r="DQB8" s="36"/>
      <c r="DQC8" s="36"/>
      <c r="DQD8" s="36"/>
      <c r="DQE8" s="36"/>
      <c r="DQF8" s="41"/>
      <c r="DQG8" s="39"/>
      <c r="DQH8" s="40"/>
      <c r="DQI8" s="36"/>
      <c r="DQJ8" s="36"/>
      <c r="DQK8" s="36"/>
      <c r="DQL8" s="36"/>
      <c r="DQM8" s="36"/>
      <c r="DQN8" s="41"/>
      <c r="DQO8" s="39"/>
      <c r="DQP8" s="40"/>
      <c r="DQQ8" s="36"/>
      <c r="DQR8" s="36"/>
      <c r="DQS8" s="36"/>
      <c r="DQT8" s="36"/>
      <c r="DQU8" s="36"/>
      <c r="DQV8" s="41"/>
      <c r="DQW8" s="39"/>
      <c r="DQX8" s="40"/>
      <c r="DQY8" s="36"/>
      <c r="DQZ8" s="36"/>
      <c r="DRA8" s="36"/>
      <c r="DRB8" s="36"/>
      <c r="DRC8" s="36"/>
      <c r="DRD8" s="41"/>
      <c r="DRE8" s="39"/>
      <c r="DRF8" s="40"/>
      <c r="DRG8" s="36"/>
      <c r="DRH8" s="36"/>
      <c r="DRI8" s="36"/>
      <c r="DRJ8" s="36"/>
      <c r="DRK8" s="36"/>
      <c r="DRL8" s="41"/>
      <c r="DRM8" s="39"/>
      <c r="DRN8" s="40"/>
      <c r="DRO8" s="36"/>
      <c r="DRP8" s="36"/>
      <c r="DRQ8" s="36"/>
      <c r="DRR8" s="36"/>
      <c r="DRS8" s="36"/>
      <c r="DRT8" s="41"/>
      <c r="DRU8" s="39"/>
      <c r="DRV8" s="40"/>
      <c r="DRW8" s="36"/>
      <c r="DRX8" s="36"/>
      <c r="DRY8" s="36"/>
      <c r="DRZ8" s="36"/>
      <c r="DSA8" s="36"/>
      <c r="DSB8" s="41"/>
      <c r="DSC8" s="39"/>
      <c r="DSD8" s="40"/>
      <c r="DSE8" s="36"/>
      <c r="DSF8" s="36"/>
      <c r="DSG8" s="36"/>
      <c r="DSH8" s="36"/>
      <c r="DSI8" s="36"/>
      <c r="DSJ8" s="41"/>
      <c r="DSK8" s="39"/>
      <c r="DSL8" s="40"/>
      <c r="DSM8" s="36"/>
      <c r="DSN8" s="36"/>
      <c r="DSO8" s="36"/>
      <c r="DSP8" s="36"/>
      <c r="DSQ8" s="36"/>
      <c r="DSR8" s="41"/>
      <c r="DSS8" s="39"/>
      <c r="DST8" s="40"/>
      <c r="DSU8" s="36"/>
      <c r="DSV8" s="36"/>
      <c r="DSW8" s="36"/>
      <c r="DSX8" s="36"/>
      <c r="DSY8" s="36"/>
      <c r="DSZ8" s="41"/>
      <c r="DTA8" s="39"/>
      <c r="DTB8" s="40"/>
      <c r="DTC8" s="36"/>
      <c r="DTD8" s="36"/>
      <c r="DTE8" s="36"/>
      <c r="DTF8" s="36"/>
      <c r="DTG8" s="36"/>
      <c r="DTH8" s="41"/>
      <c r="DTI8" s="39"/>
      <c r="DTJ8" s="40"/>
      <c r="DTK8" s="36"/>
      <c r="DTL8" s="36"/>
      <c r="DTM8" s="36"/>
      <c r="DTN8" s="36"/>
      <c r="DTO8" s="36"/>
      <c r="DTP8" s="41"/>
      <c r="DTQ8" s="39"/>
      <c r="DTR8" s="40"/>
      <c r="DTS8" s="36"/>
      <c r="DTT8" s="36"/>
      <c r="DTU8" s="36"/>
      <c r="DTV8" s="36"/>
      <c r="DTW8" s="36"/>
      <c r="DTX8" s="41"/>
      <c r="DTY8" s="39"/>
      <c r="DTZ8" s="40"/>
      <c r="DUA8" s="36"/>
      <c r="DUB8" s="36"/>
      <c r="DUC8" s="36"/>
      <c r="DUD8" s="36"/>
      <c r="DUE8" s="36"/>
      <c r="DUF8" s="41"/>
      <c r="DUG8" s="39"/>
      <c r="DUH8" s="40"/>
      <c r="DUI8" s="36"/>
      <c r="DUJ8" s="36"/>
      <c r="DUK8" s="36"/>
      <c r="DUL8" s="36"/>
      <c r="DUM8" s="36"/>
      <c r="DUN8" s="41"/>
      <c r="DUO8" s="39"/>
      <c r="DUP8" s="40"/>
      <c r="DUQ8" s="36"/>
      <c r="DUR8" s="36"/>
      <c r="DUS8" s="36"/>
      <c r="DUT8" s="36"/>
      <c r="DUU8" s="36"/>
      <c r="DUV8" s="41"/>
      <c r="DUW8" s="39"/>
      <c r="DUX8" s="40"/>
      <c r="DUY8" s="36"/>
      <c r="DUZ8" s="36"/>
      <c r="DVA8" s="36"/>
      <c r="DVB8" s="36"/>
      <c r="DVC8" s="36"/>
      <c r="DVD8" s="41"/>
      <c r="DVE8" s="39"/>
      <c r="DVF8" s="40"/>
      <c r="DVG8" s="36"/>
      <c r="DVH8" s="36"/>
      <c r="DVI8" s="36"/>
      <c r="DVJ8" s="36"/>
      <c r="DVK8" s="36"/>
      <c r="DVL8" s="41"/>
      <c r="DVM8" s="39"/>
      <c r="DVN8" s="40"/>
      <c r="DVO8" s="36"/>
      <c r="DVP8" s="36"/>
      <c r="DVQ8" s="36"/>
      <c r="DVR8" s="36"/>
      <c r="DVS8" s="36"/>
      <c r="DVT8" s="41"/>
      <c r="DVU8" s="39"/>
      <c r="DVV8" s="40"/>
      <c r="DVW8" s="36"/>
      <c r="DVX8" s="36"/>
      <c r="DVY8" s="36"/>
      <c r="DVZ8" s="36"/>
      <c r="DWA8" s="36"/>
      <c r="DWB8" s="41"/>
      <c r="DWC8" s="39"/>
      <c r="DWD8" s="40"/>
      <c r="DWE8" s="36"/>
      <c r="DWF8" s="36"/>
      <c r="DWG8" s="36"/>
      <c r="DWH8" s="36"/>
      <c r="DWI8" s="36"/>
      <c r="DWJ8" s="41"/>
      <c r="DWK8" s="39"/>
      <c r="DWL8" s="40"/>
      <c r="DWM8" s="36"/>
      <c r="DWN8" s="36"/>
      <c r="DWO8" s="36"/>
      <c r="DWP8" s="36"/>
      <c r="DWQ8" s="36"/>
      <c r="DWR8" s="41"/>
      <c r="DWS8" s="39"/>
      <c r="DWT8" s="40"/>
      <c r="DWU8" s="36"/>
      <c r="DWV8" s="36"/>
      <c r="DWW8" s="36"/>
      <c r="DWX8" s="36"/>
      <c r="DWY8" s="36"/>
      <c r="DWZ8" s="41"/>
      <c r="DXA8" s="39"/>
      <c r="DXB8" s="40"/>
      <c r="DXC8" s="36"/>
      <c r="DXD8" s="36"/>
      <c r="DXE8" s="36"/>
      <c r="DXF8" s="36"/>
      <c r="DXG8" s="36"/>
      <c r="DXH8" s="41"/>
      <c r="DXI8" s="39"/>
      <c r="DXJ8" s="40"/>
      <c r="DXK8" s="36"/>
      <c r="DXL8" s="36"/>
      <c r="DXM8" s="36"/>
      <c r="DXN8" s="36"/>
      <c r="DXO8" s="36"/>
      <c r="DXP8" s="41"/>
      <c r="DXQ8" s="39"/>
      <c r="DXR8" s="40"/>
      <c r="DXS8" s="36"/>
      <c r="DXT8" s="36"/>
      <c r="DXU8" s="36"/>
      <c r="DXV8" s="36"/>
      <c r="DXW8" s="36"/>
      <c r="DXX8" s="41"/>
      <c r="DXY8" s="39"/>
      <c r="DXZ8" s="40"/>
      <c r="DYA8" s="36"/>
      <c r="DYB8" s="36"/>
      <c r="DYC8" s="36"/>
      <c r="DYD8" s="36"/>
      <c r="DYE8" s="36"/>
      <c r="DYF8" s="41"/>
      <c r="DYG8" s="39"/>
      <c r="DYH8" s="40"/>
      <c r="DYI8" s="36"/>
      <c r="DYJ8" s="36"/>
      <c r="DYK8" s="36"/>
      <c r="DYL8" s="36"/>
      <c r="DYM8" s="36"/>
      <c r="DYN8" s="41"/>
      <c r="DYO8" s="39"/>
      <c r="DYP8" s="40"/>
      <c r="DYQ8" s="36"/>
      <c r="DYR8" s="36"/>
      <c r="DYS8" s="36"/>
      <c r="DYT8" s="36"/>
      <c r="DYU8" s="36"/>
      <c r="DYV8" s="41"/>
      <c r="DYW8" s="39"/>
      <c r="DYX8" s="40"/>
      <c r="DYY8" s="36"/>
      <c r="DYZ8" s="36"/>
      <c r="DZA8" s="36"/>
      <c r="DZB8" s="36"/>
      <c r="DZC8" s="36"/>
      <c r="DZD8" s="41"/>
      <c r="DZE8" s="39"/>
      <c r="DZF8" s="40"/>
      <c r="DZG8" s="36"/>
      <c r="DZH8" s="36"/>
      <c r="DZI8" s="36"/>
      <c r="DZJ8" s="36"/>
      <c r="DZK8" s="36"/>
      <c r="DZL8" s="41"/>
      <c r="DZM8" s="39"/>
      <c r="DZN8" s="40"/>
      <c r="DZO8" s="36"/>
      <c r="DZP8" s="36"/>
      <c r="DZQ8" s="36"/>
      <c r="DZR8" s="36"/>
      <c r="DZS8" s="36"/>
      <c r="DZT8" s="41"/>
      <c r="DZU8" s="39"/>
      <c r="DZV8" s="40"/>
      <c r="DZW8" s="36"/>
      <c r="DZX8" s="36"/>
      <c r="DZY8" s="36"/>
      <c r="DZZ8" s="36"/>
      <c r="EAA8" s="36"/>
      <c r="EAB8" s="41"/>
      <c r="EAC8" s="39"/>
      <c r="EAD8" s="40"/>
      <c r="EAE8" s="36"/>
      <c r="EAF8" s="36"/>
      <c r="EAG8" s="36"/>
      <c r="EAH8" s="36"/>
      <c r="EAI8" s="36"/>
      <c r="EAJ8" s="41"/>
      <c r="EAK8" s="39"/>
      <c r="EAL8" s="40"/>
      <c r="EAM8" s="36"/>
      <c r="EAN8" s="36"/>
      <c r="EAO8" s="36"/>
      <c r="EAP8" s="36"/>
      <c r="EAQ8" s="36"/>
      <c r="EAR8" s="41"/>
      <c r="EAS8" s="39"/>
      <c r="EAT8" s="40"/>
      <c r="EAU8" s="36"/>
      <c r="EAV8" s="36"/>
      <c r="EAW8" s="36"/>
      <c r="EAX8" s="36"/>
      <c r="EAY8" s="36"/>
      <c r="EAZ8" s="41"/>
      <c r="EBA8" s="39"/>
      <c r="EBB8" s="40"/>
      <c r="EBC8" s="36"/>
      <c r="EBD8" s="36"/>
      <c r="EBE8" s="36"/>
      <c r="EBF8" s="36"/>
      <c r="EBG8" s="36"/>
      <c r="EBH8" s="41"/>
      <c r="EBI8" s="39"/>
      <c r="EBJ8" s="40"/>
      <c r="EBK8" s="36"/>
      <c r="EBL8" s="36"/>
      <c r="EBM8" s="36"/>
      <c r="EBN8" s="36"/>
      <c r="EBO8" s="36"/>
      <c r="EBP8" s="41"/>
      <c r="EBQ8" s="39"/>
      <c r="EBR8" s="40"/>
      <c r="EBS8" s="36"/>
      <c r="EBT8" s="36"/>
      <c r="EBU8" s="36"/>
      <c r="EBV8" s="36"/>
      <c r="EBW8" s="36"/>
      <c r="EBX8" s="41"/>
      <c r="EBY8" s="39"/>
      <c r="EBZ8" s="40"/>
      <c r="ECA8" s="36"/>
      <c r="ECB8" s="36"/>
      <c r="ECC8" s="36"/>
      <c r="ECD8" s="36"/>
      <c r="ECE8" s="36"/>
      <c r="ECF8" s="41"/>
      <c r="ECG8" s="39"/>
      <c r="ECH8" s="40"/>
      <c r="ECI8" s="36"/>
      <c r="ECJ8" s="36"/>
      <c r="ECK8" s="36"/>
      <c r="ECL8" s="36"/>
      <c r="ECM8" s="36"/>
      <c r="ECN8" s="41"/>
      <c r="ECO8" s="39"/>
      <c r="ECP8" s="40"/>
      <c r="ECQ8" s="36"/>
      <c r="ECR8" s="36"/>
      <c r="ECS8" s="36"/>
      <c r="ECT8" s="36"/>
      <c r="ECU8" s="36"/>
      <c r="ECV8" s="41"/>
      <c r="ECW8" s="39"/>
      <c r="ECX8" s="40"/>
      <c r="ECY8" s="36"/>
      <c r="ECZ8" s="36"/>
      <c r="EDA8" s="36"/>
      <c r="EDB8" s="36"/>
      <c r="EDC8" s="36"/>
      <c r="EDD8" s="41"/>
      <c r="EDE8" s="39"/>
      <c r="EDF8" s="40"/>
      <c r="EDG8" s="36"/>
      <c r="EDH8" s="36"/>
      <c r="EDI8" s="36"/>
      <c r="EDJ8" s="36"/>
      <c r="EDK8" s="36"/>
      <c r="EDL8" s="41"/>
      <c r="EDM8" s="39"/>
      <c r="EDN8" s="40"/>
      <c r="EDO8" s="36"/>
      <c r="EDP8" s="36"/>
      <c r="EDQ8" s="36"/>
      <c r="EDR8" s="36"/>
      <c r="EDS8" s="36"/>
      <c r="EDT8" s="41"/>
      <c r="EDU8" s="39"/>
      <c r="EDV8" s="40"/>
      <c r="EDW8" s="36"/>
      <c r="EDX8" s="36"/>
      <c r="EDY8" s="36"/>
      <c r="EDZ8" s="36"/>
      <c r="EEA8" s="36"/>
      <c r="EEB8" s="41"/>
      <c r="EEC8" s="39"/>
      <c r="EED8" s="40"/>
      <c r="EEE8" s="36"/>
      <c r="EEF8" s="36"/>
      <c r="EEG8" s="36"/>
      <c r="EEH8" s="36"/>
      <c r="EEI8" s="36"/>
      <c r="EEJ8" s="41"/>
      <c r="EEK8" s="39"/>
      <c r="EEL8" s="40"/>
      <c r="EEM8" s="36"/>
      <c r="EEN8" s="36"/>
      <c r="EEO8" s="36"/>
      <c r="EEP8" s="36"/>
      <c r="EEQ8" s="36"/>
      <c r="EER8" s="41"/>
      <c r="EES8" s="39"/>
      <c r="EET8" s="40"/>
      <c r="EEU8" s="36"/>
      <c r="EEV8" s="36"/>
      <c r="EEW8" s="36"/>
      <c r="EEX8" s="36"/>
      <c r="EEY8" s="36"/>
      <c r="EEZ8" s="41"/>
      <c r="EFA8" s="39"/>
      <c r="EFB8" s="40"/>
      <c r="EFC8" s="36"/>
      <c r="EFD8" s="36"/>
      <c r="EFE8" s="36"/>
      <c r="EFF8" s="36"/>
      <c r="EFG8" s="36"/>
      <c r="EFH8" s="41"/>
      <c r="EFI8" s="39"/>
      <c r="EFJ8" s="40"/>
      <c r="EFK8" s="36"/>
      <c r="EFL8" s="36"/>
      <c r="EFM8" s="36"/>
      <c r="EFN8" s="36"/>
      <c r="EFO8" s="36"/>
      <c r="EFP8" s="41"/>
      <c r="EFQ8" s="39"/>
      <c r="EFR8" s="40"/>
      <c r="EFS8" s="36"/>
      <c r="EFT8" s="36"/>
      <c r="EFU8" s="36"/>
      <c r="EFV8" s="36"/>
      <c r="EFW8" s="36"/>
      <c r="EFX8" s="41"/>
      <c r="EFY8" s="39"/>
      <c r="EFZ8" s="40"/>
      <c r="EGA8" s="36"/>
      <c r="EGB8" s="36"/>
      <c r="EGC8" s="36"/>
      <c r="EGD8" s="36"/>
      <c r="EGE8" s="36"/>
      <c r="EGF8" s="41"/>
      <c r="EGG8" s="39"/>
      <c r="EGH8" s="40"/>
      <c r="EGI8" s="36"/>
      <c r="EGJ8" s="36"/>
      <c r="EGK8" s="36"/>
      <c r="EGL8" s="36"/>
      <c r="EGM8" s="36"/>
      <c r="EGN8" s="41"/>
      <c r="EGO8" s="39"/>
      <c r="EGP8" s="40"/>
      <c r="EGQ8" s="36"/>
      <c r="EGR8" s="36"/>
      <c r="EGS8" s="36"/>
      <c r="EGT8" s="36"/>
      <c r="EGU8" s="36"/>
      <c r="EGV8" s="41"/>
      <c r="EGW8" s="39"/>
      <c r="EGX8" s="40"/>
      <c r="EGY8" s="36"/>
      <c r="EGZ8" s="36"/>
      <c r="EHA8" s="36"/>
      <c r="EHB8" s="36"/>
      <c r="EHC8" s="36"/>
      <c r="EHD8" s="41"/>
      <c r="EHE8" s="39"/>
      <c r="EHF8" s="40"/>
      <c r="EHG8" s="36"/>
      <c r="EHH8" s="36"/>
      <c r="EHI8" s="36"/>
      <c r="EHJ8" s="36"/>
      <c r="EHK8" s="36"/>
      <c r="EHL8" s="41"/>
      <c r="EHM8" s="39"/>
      <c r="EHN8" s="40"/>
      <c r="EHO8" s="36"/>
      <c r="EHP8" s="36"/>
      <c r="EHQ8" s="36"/>
      <c r="EHR8" s="36"/>
      <c r="EHS8" s="36"/>
      <c r="EHT8" s="41"/>
      <c r="EHU8" s="39"/>
      <c r="EHV8" s="40"/>
      <c r="EHW8" s="36"/>
      <c r="EHX8" s="36"/>
      <c r="EHY8" s="36"/>
      <c r="EHZ8" s="36"/>
      <c r="EIA8" s="36"/>
      <c r="EIB8" s="41"/>
      <c r="EIC8" s="39"/>
      <c r="EID8" s="40"/>
      <c r="EIE8" s="36"/>
      <c r="EIF8" s="36"/>
      <c r="EIG8" s="36"/>
      <c r="EIH8" s="36"/>
      <c r="EII8" s="36"/>
      <c r="EIJ8" s="41"/>
      <c r="EIK8" s="39"/>
      <c r="EIL8" s="40"/>
      <c r="EIM8" s="36"/>
      <c r="EIN8" s="36"/>
      <c r="EIO8" s="36"/>
      <c r="EIP8" s="36"/>
      <c r="EIQ8" s="36"/>
      <c r="EIR8" s="41"/>
      <c r="EIS8" s="39"/>
      <c r="EIT8" s="40"/>
      <c r="EIU8" s="36"/>
      <c r="EIV8" s="36"/>
      <c r="EIW8" s="36"/>
      <c r="EIX8" s="36"/>
      <c r="EIY8" s="36"/>
      <c r="EIZ8" s="41"/>
      <c r="EJA8" s="39"/>
      <c r="EJB8" s="40"/>
      <c r="EJC8" s="36"/>
      <c r="EJD8" s="36"/>
      <c r="EJE8" s="36"/>
      <c r="EJF8" s="36"/>
      <c r="EJG8" s="36"/>
      <c r="EJH8" s="41"/>
      <c r="EJI8" s="39"/>
      <c r="EJJ8" s="40"/>
      <c r="EJK8" s="36"/>
      <c r="EJL8" s="36"/>
      <c r="EJM8" s="36"/>
      <c r="EJN8" s="36"/>
      <c r="EJO8" s="36"/>
      <c r="EJP8" s="41"/>
      <c r="EJQ8" s="39"/>
      <c r="EJR8" s="40"/>
      <c r="EJS8" s="36"/>
      <c r="EJT8" s="36"/>
      <c r="EJU8" s="36"/>
      <c r="EJV8" s="36"/>
      <c r="EJW8" s="36"/>
      <c r="EJX8" s="41"/>
      <c r="EJY8" s="39"/>
      <c r="EJZ8" s="40"/>
      <c r="EKA8" s="36"/>
      <c r="EKB8" s="36"/>
      <c r="EKC8" s="36"/>
      <c r="EKD8" s="36"/>
      <c r="EKE8" s="36"/>
      <c r="EKF8" s="41"/>
      <c r="EKG8" s="39"/>
      <c r="EKH8" s="40"/>
      <c r="EKI8" s="36"/>
      <c r="EKJ8" s="36"/>
      <c r="EKK8" s="36"/>
      <c r="EKL8" s="36"/>
      <c r="EKM8" s="36"/>
      <c r="EKN8" s="41"/>
      <c r="EKO8" s="39"/>
      <c r="EKP8" s="40"/>
      <c r="EKQ8" s="36"/>
      <c r="EKR8" s="36"/>
      <c r="EKS8" s="36"/>
      <c r="EKT8" s="36"/>
      <c r="EKU8" s="36"/>
      <c r="EKV8" s="41"/>
      <c r="EKW8" s="39"/>
      <c r="EKX8" s="40"/>
      <c r="EKY8" s="36"/>
      <c r="EKZ8" s="36"/>
      <c r="ELA8" s="36"/>
      <c r="ELB8" s="36"/>
      <c r="ELC8" s="36"/>
      <c r="ELD8" s="41"/>
      <c r="ELE8" s="39"/>
      <c r="ELF8" s="40"/>
      <c r="ELG8" s="36"/>
      <c r="ELH8" s="36"/>
      <c r="ELI8" s="36"/>
      <c r="ELJ8" s="36"/>
      <c r="ELK8" s="36"/>
      <c r="ELL8" s="41"/>
      <c r="ELM8" s="39"/>
      <c r="ELN8" s="40"/>
      <c r="ELO8" s="36"/>
      <c r="ELP8" s="36"/>
      <c r="ELQ8" s="36"/>
      <c r="ELR8" s="36"/>
      <c r="ELS8" s="36"/>
      <c r="ELT8" s="41"/>
      <c r="ELU8" s="39"/>
      <c r="ELV8" s="40"/>
      <c r="ELW8" s="36"/>
      <c r="ELX8" s="36"/>
      <c r="ELY8" s="36"/>
      <c r="ELZ8" s="36"/>
      <c r="EMA8" s="36"/>
      <c r="EMB8" s="41"/>
      <c r="EMC8" s="39"/>
      <c r="EMD8" s="40"/>
      <c r="EME8" s="36"/>
      <c r="EMF8" s="36"/>
      <c r="EMG8" s="36"/>
      <c r="EMH8" s="36"/>
      <c r="EMI8" s="36"/>
      <c r="EMJ8" s="41"/>
      <c r="EMK8" s="39"/>
      <c r="EML8" s="40"/>
      <c r="EMM8" s="36"/>
      <c r="EMN8" s="36"/>
      <c r="EMO8" s="36"/>
      <c r="EMP8" s="36"/>
      <c r="EMQ8" s="36"/>
      <c r="EMR8" s="41"/>
      <c r="EMS8" s="39"/>
      <c r="EMT8" s="40"/>
      <c r="EMU8" s="36"/>
      <c r="EMV8" s="36"/>
      <c r="EMW8" s="36"/>
      <c r="EMX8" s="36"/>
      <c r="EMY8" s="36"/>
      <c r="EMZ8" s="41"/>
      <c r="ENA8" s="39"/>
      <c r="ENB8" s="40"/>
      <c r="ENC8" s="36"/>
      <c r="END8" s="36"/>
      <c r="ENE8" s="36"/>
      <c r="ENF8" s="36"/>
      <c r="ENG8" s="36"/>
      <c r="ENH8" s="41"/>
      <c r="ENI8" s="39"/>
      <c r="ENJ8" s="40"/>
      <c r="ENK8" s="36"/>
      <c r="ENL8" s="36"/>
      <c r="ENM8" s="36"/>
      <c r="ENN8" s="36"/>
      <c r="ENO8" s="36"/>
      <c r="ENP8" s="41"/>
      <c r="ENQ8" s="39"/>
      <c r="ENR8" s="40"/>
      <c r="ENS8" s="36"/>
      <c r="ENT8" s="36"/>
      <c r="ENU8" s="36"/>
      <c r="ENV8" s="36"/>
      <c r="ENW8" s="36"/>
      <c r="ENX8" s="41"/>
      <c r="ENY8" s="39"/>
      <c r="ENZ8" s="40"/>
      <c r="EOA8" s="36"/>
      <c r="EOB8" s="36"/>
      <c r="EOC8" s="36"/>
      <c r="EOD8" s="36"/>
      <c r="EOE8" s="36"/>
      <c r="EOF8" s="41"/>
      <c r="EOG8" s="39"/>
      <c r="EOH8" s="40"/>
      <c r="EOI8" s="36"/>
      <c r="EOJ8" s="36"/>
      <c r="EOK8" s="36"/>
      <c r="EOL8" s="36"/>
      <c r="EOM8" s="36"/>
      <c r="EON8" s="41"/>
      <c r="EOO8" s="39"/>
      <c r="EOP8" s="40"/>
      <c r="EOQ8" s="36"/>
      <c r="EOR8" s="36"/>
      <c r="EOS8" s="36"/>
      <c r="EOT8" s="36"/>
      <c r="EOU8" s="36"/>
      <c r="EOV8" s="41"/>
      <c r="EOW8" s="39"/>
      <c r="EOX8" s="40"/>
      <c r="EOY8" s="36"/>
      <c r="EOZ8" s="36"/>
      <c r="EPA8" s="36"/>
      <c r="EPB8" s="36"/>
      <c r="EPC8" s="36"/>
      <c r="EPD8" s="41"/>
      <c r="EPE8" s="39"/>
      <c r="EPF8" s="40"/>
      <c r="EPG8" s="36"/>
      <c r="EPH8" s="36"/>
      <c r="EPI8" s="36"/>
      <c r="EPJ8" s="36"/>
      <c r="EPK8" s="36"/>
      <c r="EPL8" s="41"/>
      <c r="EPM8" s="39"/>
      <c r="EPN8" s="40"/>
      <c r="EPO8" s="36"/>
      <c r="EPP8" s="36"/>
      <c r="EPQ8" s="36"/>
      <c r="EPR8" s="36"/>
      <c r="EPS8" s="36"/>
      <c r="EPT8" s="41"/>
      <c r="EPU8" s="39"/>
      <c r="EPV8" s="40"/>
      <c r="EPW8" s="36"/>
      <c r="EPX8" s="36"/>
      <c r="EPY8" s="36"/>
      <c r="EPZ8" s="36"/>
      <c r="EQA8" s="36"/>
      <c r="EQB8" s="41"/>
      <c r="EQC8" s="39"/>
      <c r="EQD8" s="40"/>
      <c r="EQE8" s="36"/>
      <c r="EQF8" s="36"/>
      <c r="EQG8" s="36"/>
      <c r="EQH8" s="36"/>
      <c r="EQI8" s="36"/>
      <c r="EQJ8" s="41"/>
      <c r="EQK8" s="39"/>
      <c r="EQL8" s="40"/>
      <c r="EQM8" s="36"/>
      <c r="EQN8" s="36"/>
      <c r="EQO8" s="36"/>
      <c r="EQP8" s="36"/>
      <c r="EQQ8" s="36"/>
      <c r="EQR8" s="41"/>
      <c r="EQS8" s="39"/>
      <c r="EQT8" s="40"/>
      <c r="EQU8" s="36"/>
      <c r="EQV8" s="36"/>
      <c r="EQW8" s="36"/>
      <c r="EQX8" s="36"/>
      <c r="EQY8" s="36"/>
      <c r="EQZ8" s="41"/>
      <c r="ERA8" s="39"/>
      <c r="ERB8" s="40"/>
      <c r="ERC8" s="36"/>
      <c r="ERD8" s="36"/>
      <c r="ERE8" s="36"/>
      <c r="ERF8" s="36"/>
      <c r="ERG8" s="36"/>
      <c r="ERH8" s="41"/>
      <c r="ERI8" s="39"/>
      <c r="ERJ8" s="40"/>
      <c r="ERK8" s="36"/>
      <c r="ERL8" s="36"/>
      <c r="ERM8" s="36"/>
      <c r="ERN8" s="36"/>
      <c r="ERO8" s="36"/>
      <c r="ERP8" s="41"/>
      <c r="ERQ8" s="39"/>
      <c r="ERR8" s="40"/>
      <c r="ERS8" s="36"/>
      <c r="ERT8" s="36"/>
      <c r="ERU8" s="36"/>
      <c r="ERV8" s="36"/>
      <c r="ERW8" s="36"/>
      <c r="ERX8" s="41"/>
      <c r="ERY8" s="39"/>
      <c r="ERZ8" s="40"/>
      <c r="ESA8" s="36"/>
      <c r="ESB8" s="36"/>
      <c r="ESC8" s="36"/>
      <c r="ESD8" s="36"/>
      <c r="ESE8" s="36"/>
      <c r="ESF8" s="41"/>
      <c r="ESG8" s="39"/>
      <c r="ESH8" s="40"/>
      <c r="ESI8" s="36"/>
      <c r="ESJ8" s="36"/>
      <c r="ESK8" s="36"/>
      <c r="ESL8" s="36"/>
      <c r="ESM8" s="36"/>
      <c r="ESN8" s="41"/>
      <c r="ESO8" s="39"/>
      <c r="ESP8" s="40"/>
      <c r="ESQ8" s="36"/>
      <c r="ESR8" s="36"/>
      <c r="ESS8" s="36"/>
      <c r="EST8" s="36"/>
      <c r="ESU8" s="36"/>
      <c r="ESV8" s="41"/>
      <c r="ESW8" s="39"/>
      <c r="ESX8" s="40"/>
      <c r="ESY8" s="36"/>
      <c r="ESZ8" s="36"/>
      <c r="ETA8" s="36"/>
      <c r="ETB8" s="36"/>
      <c r="ETC8" s="36"/>
      <c r="ETD8" s="41"/>
      <c r="ETE8" s="39"/>
      <c r="ETF8" s="40"/>
      <c r="ETG8" s="36"/>
      <c r="ETH8" s="36"/>
      <c r="ETI8" s="36"/>
      <c r="ETJ8" s="36"/>
      <c r="ETK8" s="36"/>
      <c r="ETL8" s="41"/>
      <c r="ETM8" s="39"/>
      <c r="ETN8" s="40"/>
      <c r="ETO8" s="36"/>
      <c r="ETP8" s="36"/>
      <c r="ETQ8" s="36"/>
      <c r="ETR8" s="36"/>
      <c r="ETS8" s="36"/>
      <c r="ETT8" s="41"/>
      <c r="ETU8" s="39"/>
      <c r="ETV8" s="40"/>
      <c r="ETW8" s="36"/>
      <c r="ETX8" s="36"/>
      <c r="ETY8" s="36"/>
      <c r="ETZ8" s="36"/>
      <c r="EUA8" s="36"/>
      <c r="EUB8" s="41"/>
      <c r="EUC8" s="39"/>
      <c r="EUD8" s="40"/>
      <c r="EUE8" s="36"/>
      <c r="EUF8" s="36"/>
      <c r="EUG8" s="36"/>
      <c r="EUH8" s="36"/>
      <c r="EUI8" s="36"/>
      <c r="EUJ8" s="41"/>
      <c r="EUK8" s="39"/>
      <c r="EUL8" s="40"/>
      <c r="EUM8" s="36"/>
      <c r="EUN8" s="36"/>
      <c r="EUO8" s="36"/>
      <c r="EUP8" s="36"/>
      <c r="EUQ8" s="36"/>
      <c r="EUR8" s="41"/>
      <c r="EUS8" s="39"/>
      <c r="EUT8" s="40"/>
      <c r="EUU8" s="36"/>
      <c r="EUV8" s="36"/>
      <c r="EUW8" s="36"/>
      <c r="EUX8" s="36"/>
      <c r="EUY8" s="36"/>
      <c r="EUZ8" s="41"/>
      <c r="EVA8" s="39"/>
      <c r="EVB8" s="40"/>
      <c r="EVC8" s="36"/>
      <c r="EVD8" s="36"/>
      <c r="EVE8" s="36"/>
      <c r="EVF8" s="36"/>
      <c r="EVG8" s="36"/>
      <c r="EVH8" s="41"/>
      <c r="EVI8" s="39"/>
      <c r="EVJ8" s="40"/>
      <c r="EVK8" s="36"/>
      <c r="EVL8" s="36"/>
      <c r="EVM8" s="36"/>
      <c r="EVN8" s="36"/>
      <c r="EVO8" s="36"/>
      <c r="EVP8" s="41"/>
      <c r="EVQ8" s="39"/>
      <c r="EVR8" s="40"/>
      <c r="EVS8" s="36"/>
      <c r="EVT8" s="36"/>
      <c r="EVU8" s="36"/>
      <c r="EVV8" s="36"/>
      <c r="EVW8" s="36"/>
      <c r="EVX8" s="41"/>
      <c r="EVY8" s="39"/>
      <c r="EVZ8" s="40"/>
      <c r="EWA8" s="36"/>
      <c r="EWB8" s="36"/>
      <c r="EWC8" s="36"/>
      <c r="EWD8" s="36"/>
      <c r="EWE8" s="36"/>
      <c r="EWF8" s="41"/>
      <c r="EWG8" s="39"/>
      <c r="EWH8" s="40"/>
      <c r="EWI8" s="36"/>
      <c r="EWJ8" s="36"/>
      <c r="EWK8" s="36"/>
      <c r="EWL8" s="36"/>
      <c r="EWM8" s="36"/>
      <c r="EWN8" s="41"/>
      <c r="EWO8" s="39"/>
      <c r="EWP8" s="40"/>
      <c r="EWQ8" s="36"/>
      <c r="EWR8" s="36"/>
      <c r="EWS8" s="36"/>
      <c r="EWT8" s="36"/>
      <c r="EWU8" s="36"/>
      <c r="EWV8" s="41"/>
      <c r="EWW8" s="39"/>
      <c r="EWX8" s="40"/>
      <c r="EWY8" s="36"/>
      <c r="EWZ8" s="36"/>
      <c r="EXA8" s="36"/>
      <c r="EXB8" s="36"/>
      <c r="EXC8" s="36"/>
      <c r="EXD8" s="41"/>
      <c r="EXE8" s="39"/>
      <c r="EXF8" s="40"/>
      <c r="EXG8" s="36"/>
      <c r="EXH8" s="36"/>
      <c r="EXI8" s="36"/>
      <c r="EXJ8" s="36"/>
      <c r="EXK8" s="36"/>
      <c r="EXL8" s="41"/>
      <c r="EXM8" s="39"/>
      <c r="EXN8" s="40"/>
      <c r="EXO8" s="36"/>
      <c r="EXP8" s="36"/>
      <c r="EXQ8" s="36"/>
      <c r="EXR8" s="36"/>
      <c r="EXS8" s="36"/>
      <c r="EXT8" s="41"/>
      <c r="EXU8" s="39"/>
      <c r="EXV8" s="40"/>
      <c r="EXW8" s="36"/>
      <c r="EXX8" s="36"/>
      <c r="EXY8" s="36"/>
      <c r="EXZ8" s="36"/>
      <c r="EYA8" s="36"/>
      <c r="EYB8" s="41"/>
      <c r="EYC8" s="39"/>
      <c r="EYD8" s="40"/>
      <c r="EYE8" s="36"/>
      <c r="EYF8" s="36"/>
      <c r="EYG8" s="36"/>
      <c r="EYH8" s="36"/>
      <c r="EYI8" s="36"/>
      <c r="EYJ8" s="41"/>
      <c r="EYK8" s="39"/>
      <c r="EYL8" s="40"/>
      <c r="EYM8" s="36"/>
      <c r="EYN8" s="36"/>
      <c r="EYO8" s="36"/>
      <c r="EYP8" s="36"/>
      <c r="EYQ8" s="36"/>
      <c r="EYR8" s="41"/>
      <c r="EYS8" s="39"/>
      <c r="EYT8" s="40"/>
      <c r="EYU8" s="36"/>
      <c r="EYV8" s="36"/>
      <c r="EYW8" s="36"/>
      <c r="EYX8" s="36"/>
      <c r="EYY8" s="36"/>
      <c r="EYZ8" s="41"/>
      <c r="EZA8" s="39"/>
      <c r="EZB8" s="40"/>
      <c r="EZC8" s="36"/>
      <c r="EZD8" s="36"/>
      <c r="EZE8" s="36"/>
      <c r="EZF8" s="36"/>
      <c r="EZG8" s="36"/>
      <c r="EZH8" s="41"/>
      <c r="EZI8" s="39"/>
      <c r="EZJ8" s="40"/>
      <c r="EZK8" s="36"/>
      <c r="EZL8" s="36"/>
      <c r="EZM8" s="36"/>
      <c r="EZN8" s="36"/>
      <c r="EZO8" s="36"/>
      <c r="EZP8" s="41"/>
      <c r="EZQ8" s="39"/>
      <c r="EZR8" s="40"/>
      <c r="EZS8" s="36"/>
      <c r="EZT8" s="36"/>
      <c r="EZU8" s="36"/>
      <c r="EZV8" s="36"/>
      <c r="EZW8" s="36"/>
      <c r="EZX8" s="41"/>
      <c r="EZY8" s="39"/>
      <c r="EZZ8" s="40"/>
      <c r="FAA8" s="36"/>
      <c r="FAB8" s="36"/>
      <c r="FAC8" s="36"/>
      <c r="FAD8" s="36"/>
      <c r="FAE8" s="36"/>
      <c r="FAF8" s="41"/>
      <c r="FAG8" s="39"/>
      <c r="FAH8" s="40"/>
      <c r="FAI8" s="36"/>
      <c r="FAJ8" s="36"/>
      <c r="FAK8" s="36"/>
      <c r="FAL8" s="36"/>
      <c r="FAM8" s="36"/>
      <c r="FAN8" s="41"/>
      <c r="FAO8" s="39"/>
      <c r="FAP8" s="40"/>
      <c r="FAQ8" s="36"/>
      <c r="FAR8" s="36"/>
      <c r="FAS8" s="36"/>
      <c r="FAT8" s="36"/>
      <c r="FAU8" s="36"/>
      <c r="FAV8" s="41"/>
      <c r="FAW8" s="39"/>
      <c r="FAX8" s="40"/>
      <c r="FAY8" s="36"/>
      <c r="FAZ8" s="36"/>
      <c r="FBA8" s="36"/>
      <c r="FBB8" s="36"/>
      <c r="FBC8" s="36"/>
      <c r="FBD8" s="41"/>
      <c r="FBE8" s="39"/>
      <c r="FBF8" s="40"/>
      <c r="FBG8" s="36"/>
      <c r="FBH8" s="36"/>
      <c r="FBI8" s="36"/>
      <c r="FBJ8" s="36"/>
      <c r="FBK8" s="36"/>
      <c r="FBL8" s="41"/>
      <c r="FBM8" s="39"/>
      <c r="FBN8" s="40"/>
      <c r="FBO8" s="36"/>
      <c r="FBP8" s="36"/>
      <c r="FBQ8" s="36"/>
      <c r="FBR8" s="36"/>
      <c r="FBS8" s="36"/>
      <c r="FBT8" s="41"/>
      <c r="FBU8" s="39"/>
      <c r="FBV8" s="40"/>
      <c r="FBW8" s="36"/>
      <c r="FBX8" s="36"/>
      <c r="FBY8" s="36"/>
      <c r="FBZ8" s="36"/>
      <c r="FCA8" s="36"/>
      <c r="FCB8" s="41"/>
      <c r="FCC8" s="39"/>
      <c r="FCD8" s="40"/>
      <c r="FCE8" s="36"/>
      <c r="FCF8" s="36"/>
      <c r="FCG8" s="36"/>
      <c r="FCH8" s="36"/>
      <c r="FCI8" s="36"/>
      <c r="FCJ8" s="41"/>
      <c r="FCK8" s="39"/>
      <c r="FCL8" s="40"/>
      <c r="FCM8" s="36"/>
      <c r="FCN8" s="36"/>
      <c r="FCO8" s="36"/>
      <c r="FCP8" s="36"/>
      <c r="FCQ8" s="36"/>
      <c r="FCR8" s="41"/>
      <c r="FCS8" s="39"/>
      <c r="FCT8" s="40"/>
      <c r="FCU8" s="36"/>
      <c r="FCV8" s="36"/>
      <c r="FCW8" s="36"/>
      <c r="FCX8" s="36"/>
      <c r="FCY8" s="36"/>
      <c r="FCZ8" s="41"/>
      <c r="FDA8" s="39"/>
      <c r="FDB8" s="40"/>
      <c r="FDC8" s="36"/>
      <c r="FDD8" s="36"/>
      <c r="FDE8" s="36"/>
      <c r="FDF8" s="36"/>
      <c r="FDG8" s="36"/>
      <c r="FDH8" s="41"/>
      <c r="FDI8" s="39"/>
      <c r="FDJ8" s="40"/>
      <c r="FDK8" s="36"/>
      <c r="FDL8" s="36"/>
      <c r="FDM8" s="36"/>
      <c r="FDN8" s="36"/>
      <c r="FDO8" s="36"/>
      <c r="FDP8" s="41"/>
      <c r="FDQ8" s="39"/>
      <c r="FDR8" s="40"/>
      <c r="FDS8" s="36"/>
      <c r="FDT8" s="36"/>
      <c r="FDU8" s="36"/>
      <c r="FDV8" s="36"/>
      <c r="FDW8" s="36"/>
      <c r="FDX8" s="41"/>
      <c r="FDY8" s="39"/>
      <c r="FDZ8" s="40"/>
      <c r="FEA8" s="36"/>
      <c r="FEB8" s="36"/>
      <c r="FEC8" s="36"/>
      <c r="FED8" s="36"/>
      <c r="FEE8" s="36"/>
      <c r="FEF8" s="41"/>
      <c r="FEG8" s="39"/>
      <c r="FEH8" s="40"/>
      <c r="FEI8" s="36"/>
      <c r="FEJ8" s="36"/>
      <c r="FEK8" s="36"/>
      <c r="FEL8" s="36"/>
      <c r="FEM8" s="36"/>
      <c r="FEN8" s="41"/>
      <c r="FEO8" s="39"/>
      <c r="FEP8" s="40"/>
      <c r="FEQ8" s="36"/>
      <c r="FER8" s="36"/>
      <c r="FES8" s="36"/>
      <c r="FET8" s="36"/>
      <c r="FEU8" s="36"/>
      <c r="FEV8" s="41"/>
      <c r="FEW8" s="39"/>
      <c r="FEX8" s="40"/>
      <c r="FEY8" s="36"/>
      <c r="FEZ8" s="36"/>
      <c r="FFA8" s="36"/>
      <c r="FFB8" s="36"/>
      <c r="FFC8" s="36"/>
      <c r="FFD8" s="41"/>
      <c r="FFE8" s="39"/>
      <c r="FFF8" s="40"/>
      <c r="FFG8" s="36"/>
      <c r="FFH8" s="36"/>
      <c r="FFI8" s="36"/>
      <c r="FFJ8" s="36"/>
      <c r="FFK8" s="36"/>
      <c r="FFL8" s="41"/>
      <c r="FFM8" s="39"/>
      <c r="FFN8" s="40"/>
      <c r="FFO8" s="36"/>
      <c r="FFP8" s="36"/>
      <c r="FFQ8" s="36"/>
      <c r="FFR8" s="36"/>
      <c r="FFS8" s="36"/>
      <c r="FFT8" s="41"/>
      <c r="FFU8" s="39"/>
      <c r="FFV8" s="40"/>
      <c r="FFW8" s="36"/>
      <c r="FFX8" s="36"/>
      <c r="FFY8" s="36"/>
      <c r="FFZ8" s="36"/>
      <c r="FGA8" s="36"/>
      <c r="FGB8" s="41"/>
      <c r="FGC8" s="39"/>
      <c r="FGD8" s="40"/>
      <c r="FGE8" s="36"/>
      <c r="FGF8" s="36"/>
      <c r="FGG8" s="36"/>
      <c r="FGH8" s="36"/>
      <c r="FGI8" s="36"/>
      <c r="FGJ8" s="41"/>
      <c r="FGK8" s="39"/>
      <c r="FGL8" s="40"/>
      <c r="FGM8" s="36"/>
      <c r="FGN8" s="36"/>
      <c r="FGO8" s="36"/>
      <c r="FGP8" s="36"/>
      <c r="FGQ8" s="36"/>
      <c r="FGR8" s="41"/>
      <c r="FGS8" s="39"/>
      <c r="FGT8" s="40"/>
      <c r="FGU8" s="36"/>
      <c r="FGV8" s="36"/>
      <c r="FGW8" s="36"/>
      <c r="FGX8" s="36"/>
      <c r="FGY8" s="36"/>
      <c r="FGZ8" s="41"/>
      <c r="FHA8" s="39"/>
      <c r="FHB8" s="40"/>
      <c r="FHC8" s="36"/>
      <c r="FHD8" s="36"/>
      <c r="FHE8" s="36"/>
      <c r="FHF8" s="36"/>
      <c r="FHG8" s="36"/>
      <c r="FHH8" s="41"/>
      <c r="FHI8" s="39"/>
      <c r="FHJ8" s="40"/>
      <c r="FHK8" s="36"/>
      <c r="FHL8" s="36"/>
      <c r="FHM8" s="36"/>
      <c r="FHN8" s="36"/>
      <c r="FHO8" s="36"/>
      <c r="FHP8" s="41"/>
      <c r="FHQ8" s="39"/>
      <c r="FHR8" s="40"/>
      <c r="FHS8" s="36"/>
      <c r="FHT8" s="36"/>
      <c r="FHU8" s="36"/>
      <c r="FHV8" s="36"/>
      <c r="FHW8" s="36"/>
      <c r="FHX8" s="41"/>
      <c r="FHY8" s="39"/>
      <c r="FHZ8" s="40"/>
      <c r="FIA8" s="36"/>
      <c r="FIB8" s="36"/>
      <c r="FIC8" s="36"/>
      <c r="FID8" s="36"/>
      <c r="FIE8" s="36"/>
      <c r="FIF8" s="41"/>
      <c r="FIG8" s="39"/>
      <c r="FIH8" s="40"/>
      <c r="FII8" s="36"/>
      <c r="FIJ8" s="36"/>
      <c r="FIK8" s="36"/>
      <c r="FIL8" s="36"/>
      <c r="FIM8" s="36"/>
      <c r="FIN8" s="41"/>
      <c r="FIO8" s="39"/>
      <c r="FIP8" s="40"/>
      <c r="FIQ8" s="36"/>
      <c r="FIR8" s="36"/>
      <c r="FIS8" s="36"/>
      <c r="FIT8" s="36"/>
      <c r="FIU8" s="36"/>
      <c r="FIV8" s="41"/>
      <c r="FIW8" s="39"/>
      <c r="FIX8" s="40"/>
      <c r="FIY8" s="36"/>
      <c r="FIZ8" s="36"/>
      <c r="FJA8" s="36"/>
      <c r="FJB8" s="36"/>
      <c r="FJC8" s="36"/>
      <c r="FJD8" s="41"/>
      <c r="FJE8" s="39"/>
      <c r="FJF8" s="40"/>
      <c r="FJG8" s="36"/>
      <c r="FJH8" s="36"/>
      <c r="FJI8" s="36"/>
      <c r="FJJ8" s="36"/>
      <c r="FJK8" s="36"/>
      <c r="FJL8" s="41"/>
      <c r="FJM8" s="39"/>
      <c r="FJN8" s="40"/>
      <c r="FJO8" s="36"/>
      <c r="FJP8" s="36"/>
      <c r="FJQ8" s="36"/>
      <c r="FJR8" s="36"/>
      <c r="FJS8" s="36"/>
      <c r="FJT8" s="41"/>
      <c r="FJU8" s="39"/>
      <c r="FJV8" s="40"/>
      <c r="FJW8" s="36"/>
      <c r="FJX8" s="36"/>
      <c r="FJY8" s="36"/>
      <c r="FJZ8" s="36"/>
      <c r="FKA8" s="36"/>
      <c r="FKB8" s="41"/>
      <c r="FKC8" s="39"/>
      <c r="FKD8" s="40"/>
      <c r="FKE8" s="36"/>
      <c r="FKF8" s="36"/>
      <c r="FKG8" s="36"/>
      <c r="FKH8" s="36"/>
      <c r="FKI8" s="36"/>
      <c r="FKJ8" s="41"/>
      <c r="FKK8" s="39"/>
      <c r="FKL8" s="40"/>
      <c r="FKM8" s="36"/>
      <c r="FKN8" s="36"/>
      <c r="FKO8" s="36"/>
      <c r="FKP8" s="36"/>
      <c r="FKQ8" s="36"/>
      <c r="FKR8" s="41"/>
      <c r="FKS8" s="39"/>
      <c r="FKT8" s="40"/>
      <c r="FKU8" s="36"/>
      <c r="FKV8" s="36"/>
      <c r="FKW8" s="36"/>
      <c r="FKX8" s="36"/>
      <c r="FKY8" s="36"/>
      <c r="FKZ8" s="41"/>
      <c r="FLA8" s="39"/>
      <c r="FLB8" s="40"/>
      <c r="FLC8" s="36"/>
      <c r="FLD8" s="36"/>
      <c r="FLE8" s="36"/>
      <c r="FLF8" s="36"/>
      <c r="FLG8" s="36"/>
      <c r="FLH8" s="41"/>
      <c r="FLI8" s="39"/>
      <c r="FLJ8" s="40"/>
      <c r="FLK8" s="36"/>
      <c r="FLL8" s="36"/>
      <c r="FLM8" s="36"/>
      <c r="FLN8" s="36"/>
      <c r="FLO8" s="36"/>
      <c r="FLP8" s="41"/>
      <c r="FLQ8" s="39"/>
      <c r="FLR8" s="40"/>
      <c r="FLS8" s="36"/>
      <c r="FLT8" s="36"/>
      <c r="FLU8" s="36"/>
      <c r="FLV8" s="36"/>
      <c r="FLW8" s="36"/>
      <c r="FLX8" s="41"/>
      <c r="FLY8" s="39"/>
      <c r="FLZ8" s="40"/>
      <c r="FMA8" s="36"/>
      <c r="FMB8" s="36"/>
      <c r="FMC8" s="36"/>
      <c r="FMD8" s="36"/>
      <c r="FME8" s="36"/>
      <c r="FMF8" s="41"/>
      <c r="FMG8" s="39"/>
      <c r="FMH8" s="40"/>
      <c r="FMI8" s="36"/>
      <c r="FMJ8" s="36"/>
      <c r="FMK8" s="36"/>
      <c r="FML8" s="36"/>
      <c r="FMM8" s="36"/>
      <c r="FMN8" s="41"/>
      <c r="FMO8" s="39"/>
      <c r="FMP8" s="40"/>
      <c r="FMQ8" s="36"/>
      <c r="FMR8" s="36"/>
      <c r="FMS8" s="36"/>
      <c r="FMT8" s="36"/>
      <c r="FMU8" s="36"/>
      <c r="FMV8" s="41"/>
      <c r="FMW8" s="39"/>
      <c r="FMX8" s="40"/>
      <c r="FMY8" s="36"/>
      <c r="FMZ8" s="36"/>
      <c r="FNA8" s="36"/>
      <c r="FNB8" s="36"/>
      <c r="FNC8" s="36"/>
      <c r="FND8" s="41"/>
      <c r="FNE8" s="39"/>
      <c r="FNF8" s="40"/>
      <c r="FNG8" s="36"/>
      <c r="FNH8" s="36"/>
      <c r="FNI8" s="36"/>
      <c r="FNJ8" s="36"/>
      <c r="FNK8" s="36"/>
      <c r="FNL8" s="41"/>
      <c r="FNM8" s="39"/>
      <c r="FNN8" s="40"/>
      <c r="FNO8" s="36"/>
      <c r="FNP8" s="36"/>
      <c r="FNQ8" s="36"/>
      <c r="FNR8" s="36"/>
      <c r="FNS8" s="36"/>
      <c r="FNT8" s="41"/>
      <c r="FNU8" s="39"/>
      <c r="FNV8" s="40"/>
      <c r="FNW8" s="36"/>
      <c r="FNX8" s="36"/>
      <c r="FNY8" s="36"/>
      <c r="FNZ8" s="36"/>
      <c r="FOA8" s="36"/>
      <c r="FOB8" s="41"/>
      <c r="FOC8" s="39"/>
      <c r="FOD8" s="40"/>
      <c r="FOE8" s="36"/>
      <c r="FOF8" s="36"/>
      <c r="FOG8" s="36"/>
      <c r="FOH8" s="36"/>
      <c r="FOI8" s="36"/>
      <c r="FOJ8" s="41"/>
      <c r="FOK8" s="39"/>
      <c r="FOL8" s="40"/>
      <c r="FOM8" s="36"/>
      <c r="FON8" s="36"/>
      <c r="FOO8" s="36"/>
      <c r="FOP8" s="36"/>
      <c r="FOQ8" s="36"/>
      <c r="FOR8" s="41"/>
      <c r="FOS8" s="39"/>
      <c r="FOT8" s="40"/>
      <c r="FOU8" s="36"/>
      <c r="FOV8" s="36"/>
      <c r="FOW8" s="36"/>
      <c r="FOX8" s="36"/>
      <c r="FOY8" s="36"/>
      <c r="FOZ8" s="41"/>
      <c r="FPA8" s="39"/>
      <c r="FPB8" s="40"/>
      <c r="FPC8" s="36"/>
      <c r="FPD8" s="36"/>
      <c r="FPE8" s="36"/>
      <c r="FPF8" s="36"/>
      <c r="FPG8" s="36"/>
      <c r="FPH8" s="41"/>
      <c r="FPI8" s="39"/>
      <c r="FPJ8" s="40"/>
      <c r="FPK8" s="36"/>
      <c r="FPL8" s="36"/>
      <c r="FPM8" s="36"/>
      <c r="FPN8" s="36"/>
      <c r="FPO8" s="36"/>
      <c r="FPP8" s="41"/>
      <c r="FPQ8" s="39"/>
      <c r="FPR8" s="40"/>
      <c r="FPS8" s="36"/>
      <c r="FPT8" s="36"/>
      <c r="FPU8" s="36"/>
      <c r="FPV8" s="36"/>
      <c r="FPW8" s="36"/>
      <c r="FPX8" s="41"/>
      <c r="FPY8" s="39"/>
      <c r="FPZ8" s="40"/>
      <c r="FQA8" s="36"/>
      <c r="FQB8" s="36"/>
      <c r="FQC8" s="36"/>
      <c r="FQD8" s="36"/>
      <c r="FQE8" s="36"/>
      <c r="FQF8" s="41"/>
      <c r="FQG8" s="39"/>
      <c r="FQH8" s="40"/>
      <c r="FQI8" s="36"/>
      <c r="FQJ8" s="36"/>
      <c r="FQK8" s="36"/>
      <c r="FQL8" s="36"/>
      <c r="FQM8" s="36"/>
      <c r="FQN8" s="41"/>
      <c r="FQO8" s="39"/>
      <c r="FQP8" s="40"/>
      <c r="FQQ8" s="36"/>
      <c r="FQR8" s="36"/>
      <c r="FQS8" s="36"/>
      <c r="FQT8" s="36"/>
      <c r="FQU8" s="36"/>
      <c r="FQV8" s="41"/>
      <c r="FQW8" s="39"/>
      <c r="FQX8" s="40"/>
      <c r="FQY8" s="36"/>
      <c r="FQZ8" s="36"/>
      <c r="FRA8" s="36"/>
      <c r="FRB8" s="36"/>
      <c r="FRC8" s="36"/>
      <c r="FRD8" s="41"/>
      <c r="FRE8" s="39"/>
      <c r="FRF8" s="40"/>
      <c r="FRG8" s="36"/>
      <c r="FRH8" s="36"/>
      <c r="FRI8" s="36"/>
      <c r="FRJ8" s="36"/>
      <c r="FRK8" s="36"/>
      <c r="FRL8" s="41"/>
      <c r="FRM8" s="39"/>
      <c r="FRN8" s="40"/>
      <c r="FRO8" s="36"/>
      <c r="FRP8" s="36"/>
      <c r="FRQ8" s="36"/>
      <c r="FRR8" s="36"/>
      <c r="FRS8" s="36"/>
      <c r="FRT8" s="41"/>
      <c r="FRU8" s="39"/>
      <c r="FRV8" s="40"/>
      <c r="FRW8" s="36"/>
      <c r="FRX8" s="36"/>
      <c r="FRY8" s="36"/>
      <c r="FRZ8" s="36"/>
      <c r="FSA8" s="36"/>
      <c r="FSB8" s="41"/>
      <c r="FSC8" s="39"/>
      <c r="FSD8" s="40"/>
      <c r="FSE8" s="36"/>
      <c r="FSF8" s="36"/>
      <c r="FSG8" s="36"/>
      <c r="FSH8" s="36"/>
      <c r="FSI8" s="36"/>
      <c r="FSJ8" s="41"/>
      <c r="FSK8" s="39"/>
      <c r="FSL8" s="40"/>
      <c r="FSM8" s="36"/>
      <c r="FSN8" s="36"/>
      <c r="FSO8" s="36"/>
      <c r="FSP8" s="36"/>
      <c r="FSQ8" s="36"/>
      <c r="FSR8" s="41"/>
      <c r="FSS8" s="39"/>
      <c r="FST8" s="40"/>
      <c r="FSU8" s="36"/>
      <c r="FSV8" s="36"/>
      <c r="FSW8" s="36"/>
      <c r="FSX8" s="36"/>
      <c r="FSY8" s="36"/>
      <c r="FSZ8" s="41"/>
      <c r="FTA8" s="39"/>
      <c r="FTB8" s="40"/>
      <c r="FTC8" s="36"/>
      <c r="FTD8" s="36"/>
      <c r="FTE8" s="36"/>
      <c r="FTF8" s="36"/>
      <c r="FTG8" s="36"/>
      <c r="FTH8" s="41"/>
      <c r="FTI8" s="39"/>
      <c r="FTJ8" s="40"/>
      <c r="FTK8" s="36"/>
      <c r="FTL8" s="36"/>
      <c r="FTM8" s="36"/>
      <c r="FTN8" s="36"/>
      <c r="FTO8" s="36"/>
      <c r="FTP8" s="41"/>
      <c r="FTQ8" s="39"/>
      <c r="FTR8" s="40"/>
      <c r="FTS8" s="36"/>
      <c r="FTT8" s="36"/>
      <c r="FTU8" s="36"/>
      <c r="FTV8" s="36"/>
      <c r="FTW8" s="36"/>
      <c r="FTX8" s="41"/>
      <c r="FTY8" s="39"/>
      <c r="FTZ8" s="40"/>
      <c r="FUA8" s="36"/>
      <c r="FUB8" s="36"/>
      <c r="FUC8" s="36"/>
      <c r="FUD8" s="36"/>
      <c r="FUE8" s="36"/>
      <c r="FUF8" s="41"/>
      <c r="FUG8" s="39"/>
      <c r="FUH8" s="40"/>
      <c r="FUI8" s="36"/>
      <c r="FUJ8" s="36"/>
      <c r="FUK8" s="36"/>
      <c r="FUL8" s="36"/>
      <c r="FUM8" s="36"/>
      <c r="FUN8" s="41"/>
      <c r="FUO8" s="39"/>
      <c r="FUP8" s="40"/>
      <c r="FUQ8" s="36"/>
      <c r="FUR8" s="36"/>
      <c r="FUS8" s="36"/>
      <c r="FUT8" s="36"/>
      <c r="FUU8" s="36"/>
      <c r="FUV8" s="41"/>
      <c r="FUW8" s="39"/>
      <c r="FUX8" s="40"/>
      <c r="FUY8" s="36"/>
      <c r="FUZ8" s="36"/>
      <c r="FVA8" s="36"/>
      <c r="FVB8" s="36"/>
      <c r="FVC8" s="36"/>
      <c r="FVD8" s="41"/>
      <c r="FVE8" s="39"/>
      <c r="FVF8" s="40"/>
      <c r="FVG8" s="36"/>
      <c r="FVH8" s="36"/>
      <c r="FVI8" s="36"/>
      <c r="FVJ8" s="36"/>
      <c r="FVK8" s="36"/>
      <c r="FVL8" s="41"/>
      <c r="FVM8" s="39"/>
      <c r="FVN8" s="40"/>
      <c r="FVO8" s="36"/>
      <c r="FVP8" s="36"/>
      <c r="FVQ8" s="36"/>
      <c r="FVR8" s="36"/>
      <c r="FVS8" s="36"/>
      <c r="FVT8" s="41"/>
      <c r="FVU8" s="39"/>
      <c r="FVV8" s="40"/>
      <c r="FVW8" s="36"/>
      <c r="FVX8" s="36"/>
      <c r="FVY8" s="36"/>
      <c r="FVZ8" s="36"/>
      <c r="FWA8" s="36"/>
      <c r="FWB8" s="41"/>
      <c r="FWC8" s="39"/>
      <c r="FWD8" s="40"/>
      <c r="FWE8" s="36"/>
      <c r="FWF8" s="36"/>
      <c r="FWG8" s="36"/>
      <c r="FWH8" s="36"/>
      <c r="FWI8" s="36"/>
      <c r="FWJ8" s="41"/>
      <c r="FWK8" s="39"/>
      <c r="FWL8" s="40"/>
      <c r="FWM8" s="36"/>
      <c r="FWN8" s="36"/>
      <c r="FWO8" s="36"/>
      <c r="FWP8" s="36"/>
      <c r="FWQ8" s="36"/>
      <c r="FWR8" s="41"/>
      <c r="FWS8" s="39"/>
      <c r="FWT8" s="40"/>
      <c r="FWU8" s="36"/>
      <c r="FWV8" s="36"/>
      <c r="FWW8" s="36"/>
      <c r="FWX8" s="36"/>
      <c r="FWY8" s="36"/>
      <c r="FWZ8" s="41"/>
      <c r="FXA8" s="39"/>
      <c r="FXB8" s="40"/>
      <c r="FXC8" s="36"/>
      <c r="FXD8" s="36"/>
      <c r="FXE8" s="36"/>
      <c r="FXF8" s="36"/>
      <c r="FXG8" s="36"/>
      <c r="FXH8" s="41"/>
      <c r="FXI8" s="39"/>
      <c r="FXJ8" s="40"/>
      <c r="FXK8" s="36"/>
      <c r="FXL8" s="36"/>
      <c r="FXM8" s="36"/>
      <c r="FXN8" s="36"/>
      <c r="FXO8" s="36"/>
      <c r="FXP8" s="41"/>
      <c r="FXQ8" s="39"/>
      <c r="FXR8" s="40"/>
      <c r="FXS8" s="36"/>
      <c r="FXT8" s="36"/>
      <c r="FXU8" s="36"/>
      <c r="FXV8" s="36"/>
      <c r="FXW8" s="36"/>
      <c r="FXX8" s="41"/>
      <c r="FXY8" s="39"/>
      <c r="FXZ8" s="40"/>
      <c r="FYA8" s="36"/>
      <c r="FYB8" s="36"/>
      <c r="FYC8" s="36"/>
      <c r="FYD8" s="36"/>
      <c r="FYE8" s="36"/>
      <c r="FYF8" s="41"/>
      <c r="FYG8" s="39"/>
      <c r="FYH8" s="40"/>
      <c r="FYI8" s="36"/>
      <c r="FYJ8" s="36"/>
      <c r="FYK8" s="36"/>
      <c r="FYL8" s="36"/>
      <c r="FYM8" s="36"/>
      <c r="FYN8" s="41"/>
      <c r="FYO8" s="39"/>
      <c r="FYP8" s="40"/>
      <c r="FYQ8" s="36"/>
      <c r="FYR8" s="36"/>
      <c r="FYS8" s="36"/>
      <c r="FYT8" s="36"/>
      <c r="FYU8" s="36"/>
      <c r="FYV8" s="41"/>
      <c r="FYW8" s="39"/>
      <c r="FYX8" s="40"/>
      <c r="FYY8" s="36"/>
      <c r="FYZ8" s="36"/>
      <c r="FZA8" s="36"/>
      <c r="FZB8" s="36"/>
      <c r="FZC8" s="36"/>
      <c r="FZD8" s="41"/>
      <c r="FZE8" s="39"/>
      <c r="FZF8" s="40"/>
      <c r="FZG8" s="36"/>
      <c r="FZH8" s="36"/>
      <c r="FZI8" s="36"/>
      <c r="FZJ8" s="36"/>
      <c r="FZK8" s="36"/>
      <c r="FZL8" s="41"/>
      <c r="FZM8" s="39"/>
      <c r="FZN8" s="40"/>
      <c r="FZO8" s="36"/>
      <c r="FZP8" s="36"/>
      <c r="FZQ8" s="36"/>
      <c r="FZR8" s="36"/>
      <c r="FZS8" s="36"/>
      <c r="FZT8" s="41"/>
      <c r="FZU8" s="39"/>
      <c r="FZV8" s="40"/>
      <c r="FZW8" s="36"/>
      <c r="FZX8" s="36"/>
      <c r="FZY8" s="36"/>
      <c r="FZZ8" s="36"/>
      <c r="GAA8" s="36"/>
      <c r="GAB8" s="41"/>
      <c r="GAC8" s="39"/>
      <c r="GAD8" s="40"/>
      <c r="GAE8" s="36"/>
      <c r="GAF8" s="36"/>
      <c r="GAG8" s="36"/>
      <c r="GAH8" s="36"/>
      <c r="GAI8" s="36"/>
      <c r="GAJ8" s="41"/>
      <c r="GAK8" s="39"/>
      <c r="GAL8" s="40"/>
      <c r="GAM8" s="36"/>
      <c r="GAN8" s="36"/>
      <c r="GAO8" s="36"/>
      <c r="GAP8" s="36"/>
      <c r="GAQ8" s="36"/>
      <c r="GAR8" s="41"/>
      <c r="GAS8" s="39"/>
      <c r="GAT8" s="40"/>
      <c r="GAU8" s="36"/>
      <c r="GAV8" s="36"/>
      <c r="GAW8" s="36"/>
      <c r="GAX8" s="36"/>
      <c r="GAY8" s="36"/>
      <c r="GAZ8" s="41"/>
      <c r="GBA8" s="39"/>
      <c r="GBB8" s="40"/>
      <c r="GBC8" s="36"/>
      <c r="GBD8" s="36"/>
      <c r="GBE8" s="36"/>
      <c r="GBF8" s="36"/>
      <c r="GBG8" s="36"/>
      <c r="GBH8" s="41"/>
      <c r="GBI8" s="39"/>
      <c r="GBJ8" s="40"/>
      <c r="GBK8" s="36"/>
      <c r="GBL8" s="36"/>
      <c r="GBM8" s="36"/>
      <c r="GBN8" s="36"/>
      <c r="GBO8" s="36"/>
      <c r="GBP8" s="41"/>
      <c r="GBQ8" s="39"/>
      <c r="GBR8" s="40"/>
      <c r="GBS8" s="36"/>
      <c r="GBT8" s="36"/>
      <c r="GBU8" s="36"/>
      <c r="GBV8" s="36"/>
      <c r="GBW8" s="36"/>
      <c r="GBX8" s="41"/>
      <c r="GBY8" s="39"/>
      <c r="GBZ8" s="40"/>
      <c r="GCA8" s="36"/>
      <c r="GCB8" s="36"/>
      <c r="GCC8" s="36"/>
      <c r="GCD8" s="36"/>
      <c r="GCE8" s="36"/>
      <c r="GCF8" s="41"/>
      <c r="GCG8" s="39"/>
      <c r="GCH8" s="40"/>
      <c r="GCI8" s="36"/>
      <c r="GCJ8" s="36"/>
      <c r="GCK8" s="36"/>
      <c r="GCL8" s="36"/>
      <c r="GCM8" s="36"/>
      <c r="GCN8" s="41"/>
      <c r="GCO8" s="39"/>
      <c r="GCP8" s="40"/>
      <c r="GCQ8" s="36"/>
      <c r="GCR8" s="36"/>
      <c r="GCS8" s="36"/>
      <c r="GCT8" s="36"/>
      <c r="GCU8" s="36"/>
      <c r="GCV8" s="41"/>
      <c r="GCW8" s="39"/>
      <c r="GCX8" s="40"/>
      <c r="GCY8" s="36"/>
      <c r="GCZ8" s="36"/>
      <c r="GDA8" s="36"/>
      <c r="GDB8" s="36"/>
      <c r="GDC8" s="36"/>
      <c r="GDD8" s="41"/>
      <c r="GDE8" s="39"/>
      <c r="GDF8" s="40"/>
      <c r="GDG8" s="36"/>
      <c r="GDH8" s="36"/>
      <c r="GDI8" s="36"/>
      <c r="GDJ8" s="36"/>
      <c r="GDK8" s="36"/>
      <c r="GDL8" s="41"/>
      <c r="GDM8" s="39"/>
      <c r="GDN8" s="40"/>
      <c r="GDO8" s="36"/>
      <c r="GDP8" s="36"/>
      <c r="GDQ8" s="36"/>
      <c r="GDR8" s="36"/>
      <c r="GDS8" s="36"/>
      <c r="GDT8" s="41"/>
      <c r="GDU8" s="39"/>
      <c r="GDV8" s="40"/>
      <c r="GDW8" s="36"/>
      <c r="GDX8" s="36"/>
      <c r="GDY8" s="36"/>
      <c r="GDZ8" s="36"/>
      <c r="GEA8" s="36"/>
      <c r="GEB8" s="41"/>
      <c r="GEC8" s="39"/>
      <c r="GED8" s="40"/>
      <c r="GEE8" s="36"/>
      <c r="GEF8" s="36"/>
      <c r="GEG8" s="36"/>
      <c r="GEH8" s="36"/>
      <c r="GEI8" s="36"/>
      <c r="GEJ8" s="41"/>
      <c r="GEK8" s="39"/>
      <c r="GEL8" s="40"/>
      <c r="GEM8" s="36"/>
      <c r="GEN8" s="36"/>
      <c r="GEO8" s="36"/>
      <c r="GEP8" s="36"/>
      <c r="GEQ8" s="36"/>
      <c r="GER8" s="41"/>
      <c r="GES8" s="39"/>
      <c r="GET8" s="40"/>
      <c r="GEU8" s="36"/>
      <c r="GEV8" s="36"/>
      <c r="GEW8" s="36"/>
      <c r="GEX8" s="36"/>
      <c r="GEY8" s="36"/>
      <c r="GEZ8" s="41"/>
      <c r="GFA8" s="39"/>
      <c r="GFB8" s="40"/>
      <c r="GFC8" s="36"/>
      <c r="GFD8" s="36"/>
      <c r="GFE8" s="36"/>
      <c r="GFF8" s="36"/>
      <c r="GFG8" s="36"/>
      <c r="GFH8" s="41"/>
      <c r="GFI8" s="39"/>
      <c r="GFJ8" s="40"/>
      <c r="GFK8" s="36"/>
      <c r="GFL8" s="36"/>
      <c r="GFM8" s="36"/>
      <c r="GFN8" s="36"/>
      <c r="GFO8" s="36"/>
      <c r="GFP8" s="41"/>
      <c r="GFQ8" s="39"/>
      <c r="GFR8" s="40"/>
      <c r="GFS8" s="36"/>
      <c r="GFT8" s="36"/>
      <c r="GFU8" s="36"/>
      <c r="GFV8" s="36"/>
      <c r="GFW8" s="36"/>
      <c r="GFX8" s="41"/>
      <c r="GFY8" s="39"/>
      <c r="GFZ8" s="40"/>
      <c r="GGA8" s="36"/>
      <c r="GGB8" s="36"/>
      <c r="GGC8" s="36"/>
      <c r="GGD8" s="36"/>
      <c r="GGE8" s="36"/>
      <c r="GGF8" s="41"/>
      <c r="GGG8" s="39"/>
      <c r="GGH8" s="40"/>
      <c r="GGI8" s="36"/>
      <c r="GGJ8" s="36"/>
      <c r="GGK8" s="36"/>
      <c r="GGL8" s="36"/>
      <c r="GGM8" s="36"/>
      <c r="GGN8" s="41"/>
      <c r="GGO8" s="39"/>
      <c r="GGP8" s="40"/>
      <c r="GGQ8" s="36"/>
      <c r="GGR8" s="36"/>
      <c r="GGS8" s="36"/>
      <c r="GGT8" s="36"/>
      <c r="GGU8" s="36"/>
      <c r="GGV8" s="41"/>
      <c r="GGW8" s="39"/>
      <c r="GGX8" s="40"/>
      <c r="GGY8" s="36"/>
      <c r="GGZ8" s="36"/>
      <c r="GHA8" s="36"/>
      <c r="GHB8" s="36"/>
      <c r="GHC8" s="36"/>
      <c r="GHD8" s="41"/>
      <c r="GHE8" s="39"/>
      <c r="GHF8" s="40"/>
      <c r="GHG8" s="36"/>
      <c r="GHH8" s="36"/>
      <c r="GHI8" s="36"/>
      <c r="GHJ8" s="36"/>
      <c r="GHK8" s="36"/>
      <c r="GHL8" s="41"/>
      <c r="GHM8" s="39"/>
      <c r="GHN8" s="40"/>
      <c r="GHO8" s="36"/>
      <c r="GHP8" s="36"/>
      <c r="GHQ8" s="36"/>
      <c r="GHR8" s="36"/>
      <c r="GHS8" s="36"/>
      <c r="GHT8" s="41"/>
      <c r="GHU8" s="39"/>
      <c r="GHV8" s="40"/>
      <c r="GHW8" s="36"/>
      <c r="GHX8" s="36"/>
      <c r="GHY8" s="36"/>
      <c r="GHZ8" s="36"/>
      <c r="GIA8" s="36"/>
      <c r="GIB8" s="41"/>
      <c r="GIC8" s="39"/>
      <c r="GID8" s="40"/>
      <c r="GIE8" s="36"/>
      <c r="GIF8" s="36"/>
      <c r="GIG8" s="36"/>
      <c r="GIH8" s="36"/>
      <c r="GII8" s="36"/>
      <c r="GIJ8" s="41"/>
      <c r="GIK8" s="39"/>
      <c r="GIL8" s="40"/>
      <c r="GIM8" s="36"/>
      <c r="GIN8" s="36"/>
      <c r="GIO8" s="36"/>
      <c r="GIP8" s="36"/>
      <c r="GIQ8" s="36"/>
      <c r="GIR8" s="41"/>
      <c r="GIS8" s="39"/>
      <c r="GIT8" s="40"/>
      <c r="GIU8" s="36"/>
      <c r="GIV8" s="36"/>
      <c r="GIW8" s="36"/>
      <c r="GIX8" s="36"/>
      <c r="GIY8" s="36"/>
      <c r="GIZ8" s="41"/>
      <c r="GJA8" s="39"/>
      <c r="GJB8" s="40"/>
      <c r="GJC8" s="36"/>
      <c r="GJD8" s="36"/>
      <c r="GJE8" s="36"/>
      <c r="GJF8" s="36"/>
      <c r="GJG8" s="36"/>
      <c r="GJH8" s="41"/>
      <c r="GJI8" s="39"/>
      <c r="GJJ8" s="40"/>
      <c r="GJK8" s="36"/>
      <c r="GJL8" s="36"/>
      <c r="GJM8" s="36"/>
      <c r="GJN8" s="36"/>
      <c r="GJO8" s="36"/>
      <c r="GJP8" s="41"/>
      <c r="GJQ8" s="39"/>
      <c r="GJR8" s="40"/>
      <c r="GJS8" s="36"/>
      <c r="GJT8" s="36"/>
      <c r="GJU8" s="36"/>
      <c r="GJV8" s="36"/>
      <c r="GJW8" s="36"/>
      <c r="GJX8" s="41"/>
      <c r="GJY8" s="39"/>
      <c r="GJZ8" s="40"/>
      <c r="GKA8" s="36"/>
      <c r="GKB8" s="36"/>
      <c r="GKC8" s="36"/>
      <c r="GKD8" s="36"/>
      <c r="GKE8" s="36"/>
      <c r="GKF8" s="41"/>
      <c r="GKG8" s="39"/>
      <c r="GKH8" s="40"/>
      <c r="GKI8" s="36"/>
      <c r="GKJ8" s="36"/>
      <c r="GKK8" s="36"/>
      <c r="GKL8" s="36"/>
      <c r="GKM8" s="36"/>
      <c r="GKN8" s="41"/>
      <c r="GKO8" s="39"/>
      <c r="GKP8" s="40"/>
      <c r="GKQ8" s="36"/>
      <c r="GKR8" s="36"/>
      <c r="GKS8" s="36"/>
      <c r="GKT8" s="36"/>
      <c r="GKU8" s="36"/>
      <c r="GKV8" s="41"/>
      <c r="GKW8" s="39"/>
      <c r="GKX8" s="40"/>
      <c r="GKY8" s="36"/>
      <c r="GKZ8" s="36"/>
      <c r="GLA8" s="36"/>
      <c r="GLB8" s="36"/>
      <c r="GLC8" s="36"/>
      <c r="GLD8" s="41"/>
      <c r="GLE8" s="39"/>
      <c r="GLF8" s="40"/>
      <c r="GLG8" s="36"/>
      <c r="GLH8" s="36"/>
      <c r="GLI8" s="36"/>
      <c r="GLJ8" s="36"/>
      <c r="GLK8" s="36"/>
      <c r="GLL8" s="41"/>
      <c r="GLM8" s="39"/>
      <c r="GLN8" s="40"/>
      <c r="GLO8" s="36"/>
      <c r="GLP8" s="36"/>
      <c r="GLQ8" s="36"/>
      <c r="GLR8" s="36"/>
      <c r="GLS8" s="36"/>
      <c r="GLT8" s="41"/>
      <c r="GLU8" s="39"/>
      <c r="GLV8" s="40"/>
      <c r="GLW8" s="36"/>
      <c r="GLX8" s="36"/>
      <c r="GLY8" s="36"/>
      <c r="GLZ8" s="36"/>
      <c r="GMA8" s="36"/>
      <c r="GMB8" s="41"/>
      <c r="GMC8" s="39"/>
      <c r="GMD8" s="40"/>
      <c r="GME8" s="36"/>
      <c r="GMF8" s="36"/>
      <c r="GMG8" s="36"/>
      <c r="GMH8" s="36"/>
      <c r="GMI8" s="36"/>
      <c r="GMJ8" s="41"/>
      <c r="GMK8" s="39"/>
      <c r="GML8" s="40"/>
      <c r="GMM8" s="36"/>
      <c r="GMN8" s="36"/>
      <c r="GMO8" s="36"/>
      <c r="GMP8" s="36"/>
      <c r="GMQ8" s="36"/>
      <c r="GMR8" s="41"/>
      <c r="GMS8" s="39"/>
      <c r="GMT8" s="40"/>
      <c r="GMU8" s="36"/>
      <c r="GMV8" s="36"/>
      <c r="GMW8" s="36"/>
      <c r="GMX8" s="36"/>
      <c r="GMY8" s="36"/>
      <c r="GMZ8" s="41"/>
      <c r="GNA8" s="39"/>
      <c r="GNB8" s="40"/>
      <c r="GNC8" s="36"/>
      <c r="GND8" s="36"/>
      <c r="GNE8" s="36"/>
      <c r="GNF8" s="36"/>
      <c r="GNG8" s="36"/>
      <c r="GNH8" s="41"/>
      <c r="GNI8" s="39"/>
      <c r="GNJ8" s="40"/>
      <c r="GNK8" s="36"/>
      <c r="GNL8" s="36"/>
      <c r="GNM8" s="36"/>
      <c r="GNN8" s="36"/>
      <c r="GNO8" s="36"/>
      <c r="GNP8" s="41"/>
      <c r="GNQ8" s="39"/>
      <c r="GNR8" s="40"/>
      <c r="GNS8" s="36"/>
      <c r="GNT8" s="36"/>
      <c r="GNU8" s="36"/>
      <c r="GNV8" s="36"/>
      <c r="GNW8" s="36"/>
      <c r="GNX8" s="41"/>
      <c r="GNY8" s="39"/>
      <c r="GNZ8" s="40"/>
      <c r="GOA8" s="36"/>
      <c r="GOB8" s="36"/>
      <c r="GOC8" s="36"/>
      <c r="GOD8" s="36"/>
      <c r="GOE8" s="36"/>
      <c r="GOF8" s="41"/>
      <c r="GOG8" s="39"/>
      <c r="GOH8" s="40"/>
      <c r="GOI8" s="36"/>
      <c r="GOJ8" s="36"/>
      <c r="GOK8" s="36"/>
      <c r="GOL8" s="36"/>
      <c r="GOM8" s="36"/>
      <c r="GON8" s="41"/>
      <c r="GOO8" s="39"/>
      <c r="GOP8" s="40"/>
      <c r="GOQ8" s="36"/>
      <c r="GOR8" s="36"/>
      <c r="GOS8" s="36"/>
      <c r="GOT8" s="36"/>
      <c r="GOU8" s="36"/>
      <c r="GOV8" s="41"/>
      <c r="GOW8" s="39"/>
      <c r="GOX8" s="40"/>
      <c r="GOY8" s="36"/>
      <c r="GOZ8" s="36"/>
      <c r="GPA8" s="36"/>
      <c r="GPB8" s="36"/>
      <c r="GPC8" s="36"/>
      <c r="GPD8" s="41"/>
      <c r="GPE8" s="39"/>
      <c r="GPF8" s="40"/>
      <c r="GPG8" s="36"/>
      <c r="GPH8" s="36"/>
      <c r="GPI8" s="36"/>
      <c r="GPJ8" s="36"/>
      <c r="GPK8" s="36"/>
      <c r="GPL8" s="41"/>
      <c r="GPM8" s="39"/>
      <c r="GPN8" s="40"/>
      <c r="GPO8" s="36"/>
      <c r="GPP8" s="36"/>
      <c r="GPQ8" s="36"/>
      <c r="GPR8" s="36"/>
      <c r="GPS8" s="36"/>
      <c r="GPT8" s="41"/>
      <c r="GPU8" s="39"/>
      <c r="GPV8" s="40"/>
      <c r="GPW8" s="36"/>
      <c r="GPX8" s="36"/>
      <c r="GPY8" s="36"/>
      <c r="GPZ8" s="36"/>
      <c r="GQA8" s="36"/>
      <c r="GQB8" s="41"/>
      <c r="GQC8" s="39"/>
      <c r="GQD8" s="40"/>
      <c r="GQE8" s="36"/>
      <c r="GQF8" s="36"/>
      <c r="GQG8" s="36"/>
      <c r="GQH8" s="36"/>
      <c r="GQI8" s="36"/>
      <c r="GQJ8" s="41"/>
      <c r="GQK8" s="39"/>
      <c r="GQL8" s="40"/>
      <c r="GQM8" s="36"/>
      <c r="GQN8" s="36"/>
      <c r="GQO8" s="36"/>
      <c r="GQP8" s="36"/>
      <c r="GQQ8" s="36"/>
      <c r="GQR8" s="41"/>
      <c r="GQS8" s="39"/>
      <c r="GQT8" s="40"/>
      <c r="GQU8" s="36"/>
      <c r="GQV8" s="36"/>
      <c r="GQW8" s="36"/>
      <c r="GQX8" s="36"/>
      <c r="GQY8" s="36"/>
      <c r="GQZ8" s="41"/>
      <c r="GRA8" s="39"/>
      <c r="GRB8" s="40"/>
      <c r="GRC8" s="36"/>
      <c r="GRD8" s="36"/>
      <c r="GRE8" s="36"/>
      <c r="GRF8" s="36"/>
      <c r="GRG8" s="36"/>
      <c r="GRH8" s="41"/>
      <c r="GRI8" s="39"/>
      <c r="GRJ8" s="40"/>
      <c r="GRK8" s="36"/>
      <c r="GRL8" s="36"/>
      <c r="GRM8" s="36"/>
      <c r="GRN8" s="36"/>
      <c r="GRO8" s="36"/>
      <c r="GRP8" s="41"/>
      <c r="GRQ8" s="39"/>
      <c r="GRR8" s="40"/>
      <c r="GRS8" s="36"/>
      <c r="GRT8" s="36"/>
      <c r="GRU8" s="36"/>
      <c r="GRV8" s="36"/>
      <c r="GRW8" s="36"/>
      <c r="GRX8" s="41"/>
      <c r="GRY8" s="39"/>
      <c r="GRZ8" s="40"/>
      <c r="GSA8" s="36"/>
      <c r="GSB8" s="36"/>
      <c r="GSC8" s="36"/>
      <c r="GSD8" s="36"/>
      <c r="GSE8" s="36"/>
      <c r="GSF8" s="41"/>
      <c r="GSG8" s="39"/>
      <c r="GSH8" s="40"/>
      <c r="GSI8" s="36"/>
      <c r="GSJ8" s="36"/>
      <c r="GSK8" s="36"/>
      <c r="GSL8" s="36"/>
      <c r="GSM8" s="36"/>
      <c r="GSN8" s="41"/>
      <c r="GSO8" s="39"/>
      <c r="GSP8" s="40"/>
      <c r="GSQ8" s="36"/>
      <c r="GSR8" s="36"/>
      <c r="GSS8" s="36"/>
      <c r="GST8" s="36"/>
      <c r="GSU8" s="36"/>
      <c r="GSV8" s="41"/>
      <c r="GSW8" s="39"/>
      <c r="GSX8" s="40"/>
      <c r="GSY8" s="36"/>
      <c r="GSZ8" s="36"/>
      <c r="GTA8" s="36"/>
      <c r="GTB8" s="36"/>
      <c r="GTC8" s="36"/>
      <c r="GTD8" s="41"/>
      <c r="GTE8" s="39"/>
      <c r="GTF8" s="40"/>
      <c r="GTG8" s="36"/>
      <c r="GTH8" s="36"/>
      <c r="GTI8" s="36"/>
      <c r="GTJ8" s="36"/>
      <c r="GTK8" s="36"/>
      <c r="GTL8" s="41"/>
      <c r="GTM8" s="39"/>
      <c r="GTN8" s="40"/>
      <c r="GTO8" s="36"/>
      <c r="GTP8" s="36"/>
      <c r="GTQ8" s="36"/>
      <c r="GTR8" s="36"/>
      <c r="GTS8" s="36"/>
      <c r="GTT8" s="41"/>
      <c r="GTU8" s="39"/>
      <c r="GTV8" s="40"/>
      <c r="GTW8" s="36"/>
      <c r="GTX8" s="36"/>
      <c r="GTY8" s="36"/>
      <c r="GTZ8" s="36"/>
      <c r="GUA8" s="36"/>
      <c r="GUB8" s="41"/>
      <c r="GUC8" s="39"/>
      <c r="GUD8" s="40"/>
      <c r="GUE8" s="36"/>
      <c r="GUF8" s="36"/>
      <c r="GUG8" s="36"/>
      <c r="GUH8" s="36"/>
      <c r="GUI8" s="36"/>
      <c r="GUJ8" s="41"/>
      <c r="GUK8" s="39"/>
      <c r="GUL8" s="40"/>
      <c r="GUM8" s="36"/>
      <c r="GUN8" s="36"/>
      <c r="GUO8" s="36"/>
      <c r="GUP8" s="36"/>
      <c r="GUQ8" s="36"/>
      <c r="GUR8" s="41"/>
      <c r="GUS8" s="39"/>
      <c r="GUT8" s="40"/>
      <c r="GUU8" s="36"/>
      <c r="GUV8" s="36"/>
      <c r="GUW8" s="36"/>
      <c r="GUX8" s="36"/>
      <c r="GUY8" s="36"/>
      <c r="GUZ8" s="41"/>
      <c r="GVA8" s="39"/>
      <c r="GVB8" s="40"/>
      <c r="GVC8" s="36"/>
      <c r="GVD8" s="36"/>
      <c r="GVE8" s="36"/>
      <c r="GVF8" s="36"/>
      <c r="GVG8" s="36"/>
      <c r="GVH8" s="41"/>
      <c r="GVI8" s="39"/>
      <c r="GVJ8" s="40"/>
      <c r="GVK8" s="36"/>
      <c r="GVL8" s="36"/>
      <c r="GVM8" s="36"/>
      <c r="GVN8" s="36"/>
      <c r="GVO8" s="36"/>
      <c r="GVP8" s="41"/>
      <c r="GVQ8" s="39"/>
      <c r="GVR8" s="40"/>
      <c r="GVS8" s="36"/>
      <c r="GVT8" s="36"/>
      <c r="GVU8" s="36"/>
      <c r="GVV8" s="36"/>
      <c r="GVW8" s="36"/>
      <c r="GVX8" s="41"/>
      <c r="GVY8" s="39"/>
      <c r="GVZ8" s="40"/>
      <c r="GWA8" s="36"/>
      <c r="GWB8" s="36"/>
      <c r="GWC8" s="36"/>
      <c r="GWD8" s="36"/>
      <c r="GWE8" s="36"/>
      <c r="GWF8" s="41"/>
      <c r="GWG8" s="39"/>
      <c r="GWH8" s="40"/>
      <c r="GWI8" s="36"/>
      <c r="GWJ8" s="36"/>
      <c r="GWK8" s="36"/>
      <c r="GWL8" s="36"/>
      <c r="GWM8" s="36"/>
      <c r="GWN8" s="41"/>
      <c r="GWO8" s="39"/>
      <c r="GWP8" s="40"/>
      <c r="GWQ8" s="36"/>
      <c r="GWR8" s="36"/>
      <c r="GWS8" s="36"/>
      <c r="GWT8" s="36"/>
      <c r="GWU8" s="36"/>
      <c r="GWV8" s="41"/>
      <c r="GWW8" s="39"/>
      <c r="GWX8" s="40"/>
      <c r="GWY8" s="36"/>
      <c r="GWZ8" s="36"/>
      <c r="GXA8" s="36"/>
      <c r="GXB8" s="36"/>
      <c r="GXC8" s="36"/>
      <c r="GXD8" s="41"/>
      <c r="GXE8" s="39"/>
      <c r="GXF8" s="40"/>
      <c r="GXG8" s="36"/>
      <c r="GXH8" s="36"/>
      <c r="GXI8" s="36"/>
      <c r="GXJ8" s="36"/>
      <c r="GXK8" s="36"/>
      <c r="GXL8" s="41"/>
      <c r="GXM8" s="39"/>
      <c r="GXN8" s="40"/>
      <c r="GXO8" s="36"/>
      <c r="GXP8" s="36"/>
      <c r="GXQ8" s="36"/>
      <c r="GXR8" s="36"/>
      <c r="GXS8" s="36"/>
      <c r="GXT8" s="41"/>
      <c r="GXU8" s="39"/>
      <c r="GXV8" s="40"/>
      <c r="GXW8" s="36"/>
      <c r="GXX8" s="36"/>
      <c r="GXY8" s="36"/>
      <c r="GXZ8" s="36"/>
      <c r="GYA8" s="36"/>
      <c r="GYB8" s="41"/>
      <c r="GYC8" s="39"/>
      <c r="GYD8" s="40"/>
      <c r="GYE8" s="36"/>
      <c r="GYF8" s="36"/>
      <c r="GYG8" s="36"/>
      <c r="GYH8" s="36"/>
      <c r="GYI8" s="36"/>
      <c r="GYJ8" s="41"/>
      <c r="GYK8" s="39"/>
      <c r="GYL8" s="40"/>
      <c r="GYM8" s="36"/>
      <c r="GYN8" s="36"/>
      <c r="GYO8" s="36"/>
      <c r="GYP8" s="36"/>
      <c r="GYQ8" s="36"/>
      <c r="GYR8" s="41"/>
      <c r="GYS8" s="39"/>
      <c r="GYT8" s="40"/>
      <c r="GYU8" s="36"/>
      <c r="GYV8" s="36"/>
      <c r="GYW8" s="36"/>
      <c r="GYX8" s="36"/>
      <c r="GYY8" s="36"/>
      <c r="GYZ8" s="41"/>
      <c r="GZA8" s="39"/>
      <c r="GZB8" s="40"/>
      <c r="GZC8" s="36"/>
      <c r="GZD8" s="36"/>
      <c r="GZE8" s="36"/>
      <c r="GZF8" s="36"/>
      <c r="GZG8" s="36"/>
      <c r="GZH8" s="41"/>
      <c r="GZI8" s="39"/>
      <c r="GZJ8" s="40"/>
      <c r="GZK8" s="36"/>
      <c r="GZL8" s="36"/>
      <c r="GZM8" s="36"/>
      <c r="GZN8" s="36"/>
      <c r="GZO8" s="36"/>
      <c r="GZP8" s="41"/>
      <c r="GZQ8" s="39"/>
      <c r="GZR8" s="40"/>
      <c r="GZS8" s="36"/>
      <c r="GZT8" s="36"/>
      <c r="GZU8" s="36"/>
      <c r="GZV8" s="36"/>
      <c r="GZW8" s="36"/>
      <c r="GZX8" s="41"/>
      <c r="GZY8" s="39"/>
      <c r="GZZ8" s="40"/>
      <c r="HAA8" s="36"/>
      <c r="HAB8" s="36"/>
      <c r="HAC8" s="36"/>
      <c r="HAD8" s="36"/>
      <c r="HAE8" s="36"/>
      <c r="HAF8" s="41"/>
      <c r="HAG8" s="39"/>
      <c r="HAH8" s="40"/>
      <c r="HAI8" s="36"/>
      <c r="HAJ8" s="36"/>
      <c r="HAK8" s="36"/>
      <c r="HAL8" s="36"/>
      <c r="HAM8" s="36"/>
      <c r="HAN8" s="41"/>
      <c r="HAO8" s="39"/>
      <c r="HAP8" s="40"/>
      <c r="HAQ8" s="36"/>
      <c r="HAR8" s="36"/>
      <c r="HAS8" s="36"/>
      <c r="HAT8" s="36"/>
      <c r="HAU8" s="36"/>
      <c r="HAV8" s="41"/>
      <c r="HAW8" s="39"/>
      <c r="HAX8" s="40"/>
      <c r="HAY8" s="36"/>
      <c r="HAZ8" s="36"/>
      <c r="HBA8" s="36"/>
      <c r="HBB8" s="36"/>
      <c r="HBC8" s="36"/>
      <c r="HBD8" s="41"/>
      <c r="HBE8" s="39"/>
      <c r="HBF8" s="40"/>
      <c r="HBG8" s="36"/>
      <c r="HBH8" s="36"/>
      <c r="HBI8" s="36"/>
      <c r="HBJ8" s="36"/>
      <c r="HBK8" s="36"/>
      <c r="HBL8" s="41"/>
      <c r="HBM8" s="39"/>
      <c r="HBN8" s="40"/>
      <c r="HBO8" s="36"/>
      <c r="HBP8" s="36"/>
      <c r="HBQ8" s="36"/>
      <c r="HBR8" s="36"/>
      <c r="HBS8" s="36"/>
      <c r="HBT8" s="41"/>
      <c r="HBU8" s="39"/>
      <c r="HBV8" s="40"/>
      <c r="HBW8" s="36"/>
      <c r="HBX8" s="36"/>
      <c r="HBY8" s="36"/>
      <c r="HBZ8" s="36"/>
      <c r="HCA8" s="36"/>
      <c r="HCB8" s="41"/>
      <c r="HCC8" s="39"/>
      <c r="HCD8" s="40"/>
      <c r="HCE8" s="36"/>
      <c r="HCF8" s="36"/>
      <c r="HCG8" s="36"/>
      <c r="HCH8" s="36"/>
      <c r="HCI8" s="36"/>
      <c r="HCJ8" s="41"/>
      <c r="HCK8" s="39"/>
      <c r="HCL8" s="40"/>
      <c r="HCM8" s="36"/>
      <c r="HCN8" s="36"/>
      <c r="HCO8" s="36"/>
      <c r="HCP8" s="36"/>
      <c r="HCQ8" s="36"/>
      <c r="HCR8" s="41"/>
      <c r="HCS8" s="39"/>
      <c r="HCT8" s="40"/>
      <c r="HCU8" s="36"/>
      <c r="HCV8" s="36"/>
      <c r="HCW8" s="36"/>
      <c r="HCX8" s="36"/>
      <c r="HCY8" s="36"/>
      <c r="HCZ8" s="41"/>
      <c r="HDA8" s="39"/>
      <c r="HDB8" s="40"/>
      <c r="HDC8" s="36"/>
      <c r="HDD8" s="36"/>
      <c r="HDE8" s="36"/>
      <c r="HDF8" s="36"/>
      <c r="HDG8" s="36"/>
      <c r="HDH8" s="41"/>
      <c r="HDI8" s="39"/>
      <c r="HDJ8" s="40"/>
      <c r="HDK8" s="36"/>
      <c r="HDL8" s="36"/>
      <c r="HDM8" s="36"/>
      <c r="HDN8" s="36"/>
      <c r="HDO8" s="36"/>
      <c r="HDP8" s="41"/>
      <c r="HDQ8" s="39"/>
      <c r="HDR8" s="40"/>
      <c r="HDS8" s="36"/>
      <c r="HDT8" s="36"/>
      <c r="HDU8" s="36"/>
      <c r="HDV8" s="36"/>
      <c r="HDW8" s="36"/>
      <c r="HDX8" s="41"/>
      <c r="HDY8" s="39"/>
      <c r="HDZ8" s="40"/>
      <c r="HEA8" s="36"/>
      <c r="HEB8" s="36"/>
      <c r="HEC8" s="36"/>
      <c r="HED8" s="36"/>
      <c r="HEE8" s="36"/>
      <c r="HEF8" s="41"/>
      <c r="HEG8" s="39"/>
      <c r="HEH8" s="40"/>
      <c r="HEI8" s="36"/>
      <c r="HEJ8" s="36"/>
      <c r="HEK8" s="36"/>
      <c r="HEL8" s="36"/>
      <c r="HEM8" s="36"/>
      <c r="HEN8" s="41"/>
      <c r="HEO8" s="39"/>
      <c r="HEP8" s="40"/>
      <c r="HEQ8" s="36"/>
      <c r="HER8" s="36"/>
      <c r="HES8" s="36"/>
      <c r="HET8" s="36"/>
      <c r="HEU8" s="36"/>
      <c r="HEV8" s="41"/>
      <c r="HEW8" s="39"/>
      <c r="HEX8" s="40"/>
      <c r="HEY8" s="36"/>
      <c r="HEZ8" s="36"/>
      <c r="HFA8" s="36"/>
      <c r="HFB8" s="36"/>
      <c r="HFC8" s="36"/>
      <c r="HFD8" s="41"/>
      <c r="HFE8" s="39"/>
      <c r="HFF8" s="40"/>
      <c r="HFG8" s="36"/>
      <c r="HFH8" s="36"/>
      <c r="HFI8" s="36"/>
      <c r="HFJ8" s="36"/>
      <c r="HFK8" s="36"/>
      <c r="HFL8" s="41"/>
      <c r="HFM8" s="39"/>
      <c r="HFN8" s="40"/>
      <c r="HFO8" s="36"/>
      <c r="HFP8" s="36"/>
      <c r="HFQ8" s="36"/>
      <c r="HFR8" s="36"/>
      <c r="HFS8" s="36"/>
      <c r="HFT8" s="41"/>
      <c r="HFU8" s="39"/>
      <c r="HFV8" s="40"/>
      <c r="HFW8" s="36"/>
      <c r="HFX8" s="36"/>
      <c r="HFY8" s="36"/>
      <c r="HFZ8" s="36"/>
      <c r="HGA8" s="36"/>
      <c r="HGB8" s="41"/>
      <c r="HGC8" s="39"/>
      <c r="HGD8" s="40"/>
      <c r="HGE8" s="36"/>
      <c r="HGF8" s="36"/>
      <c r="HGG8" s="36"/>
      <c r="HGH8" s="36"/>
      <c r="HGI8" s="36"/>
      <c r="HGJ8" s="41"/>
      <c r="HGK8" s="39"/>
      <c r="HGL8" s="40"/>
      <c r="HGM8" s="36"/>
      <c r="HGN8" s="36"/>
      <c r="HGO8" s="36"/>
      <c r="HGP8" s="36"/>
      <c r="HGQ8" s="36"/>
      <c r="HGR8" s="41"/>
      <c r="HGS8" s="39"/>
      <c r="HGT8" s="40"/>
      <c r="HGU8" s="36"/>
      <c r="HGV8" s="36"/>
      <c r="HGW8" s="36"/>
      <c r="HGX8" s="36"/>
      <c r="HGY8" s="36"/>
      <c r="HGZ8" s="41"/>
      <c r="HHA8" s="39"/>
      <c r="HHB8" s="40"/>
      <c r="HHC8" s="36"/>
      <c r="HHD8" s="36"/>
      <c r="HHE8" s="36"/>
      <c r="HHF8" s="36"/>
      <c r="HHG8" s="36"/>
      <c r="HHH8" s="41"/>
      <c r="HHI8" s="39"/>
      <c r="HHJ8" s="40"/>
      <c r="HHK8" s="36"/>
      <c r="HHL8" s="36"/>
      <c r="HHM8" s="36"/>
      <c r="HHN8" s="36"/>
      <c r="HHO8" s="36"/>
      <c r="HHP8" s="41"/>
      <c r="HHQ8" s="39"/>
      <c r="HHR8" s="40"/>
      <c r="HHS8" s="36"/>
      <c r="HHT8" s="36"/>
      <c r="HHU8" s="36"/>
      <c r="HHV8" s="36"/>
      <c r="HHW8" s="36"/>
      <c r="HHX8" s="41"/>
      <c r="HHY8" s="39"/>
      <c r="HHZ8" s="40"/>
      <c r="HIA8" s="36"/>
      <c r="HIB8" s="36"/>
      <c r="HIC8" s="36"/>
      <c r="HID8" s="36"/>
      <c r="HIE8" s="36"/>
      <c r="HIF8" s="41"/>
      <c r="HIG8" s="39"/>
      <c r="HIH8" s="40"/>
      <c r="HII8" s="36"/>
      <c r="HIJ8" s="36"/>
      <c r="HIK8" s="36"/>
      <c r="HIL8" s="36"/>
      <c r="HIM8" s="36"/>
      <c r="HIN8" s="41"/>
      <c r="HIO8" s="39"/>
      <c r="HIP8" s="40"/>
      <c r="HIQ8" s="36"/>
      <c r="HIR8" s="36"/>
      <c r="HIS8" s="36"/>
      <c r="HIT8" s="36"/>
      <c r="HIU8" s="36"/>
      <c r="HIV8" s="41"/>
      <c r="HIW8" s="39"/>
      <c r="HIX8" s="40"/>
      <c r="HIY8" s="36"/>
      <c r="HIZ8" s="36"/>
      <c r="HJA8" s="36"/>
      <c r="HJB8" s="36"/>
      <c r="HJC8" s="36"/>
      <c r="HJD8" s="41"/>
      <c r="HJE8" s="39"/>
      <c r="HJF8" s="40"/>
      <c r="HJG8" s="36"/>
      <c r="HJH8" s="36"/>
      <c r="HJI8" s="36"/>
      <c r="HJJ8" s="36"/>
      <c r="HJK8" s="36"/>
      <c r="HJL8" s="41"/>
      <c r="HJM8" s="39"/>
      <c r="HJN8" s="40"/>
      <c r="HJO8" s="36"/>
      <c r="HJP8" s="36"/>
      <c r="HJQ8" s="36"/>
      <c r="HJR8" s="36"/>
      <c r="HJS8" s="36"/>
      <c r="HJT8" s="41"/>
      <c r="HJU8" s="39"/>
      <c r="HJV8" s="40"/>
      <c r="HJW8" s="36"/>
      <c r="HJX8" s="36"/>
      <c r="HJY8" s="36"/>
      <c r="HJZ8" s="36"/>
      <c r="HKA8" s="36"/>
      <c r="HKB8" s="41"/>
      <c r="HKC8" s="39"/>
      <c r="HKD8" s="40"/>
      <c r="HKE8" s="36"/>
      <c r="HKF8" s="36"/>
      <c r="HKG8" s="36"/>
      <c r="HKH8" s="36"/>
      <c r="HKI8" s="36"/>
      <c r="HKJ8" s="41"/>
      <c r="HKK8" s="39"/>
      <c r="HKL8" s="40"/>
      <c r="HKM8" s="36"/>
      <c r="HKN8" s="36"/>
      <c r="HKO8" s="36"/>
      <c r="HKP8" s="36"/>
      <c r="HKQ8" s="36"/>
      <c r="HKR8" s="41"/>
      <c r="HKS8" s="39"/>
      <c r="HKT8" s="40"/>
      <c r="HKU8" s="36"/>
      <c r="HKV8" s="36"/>
      <c r="HKW8" s="36"/>
      <c r="HKX8" s="36"/>
      <c r="HKY8" s="36"/>
      <c r="HKZ8" s="41"/>
      <c r="HLA8" s="39"/>
      <c r="HLB8" s="40"/>
      <c r="HLC8" s="36"/>
      <c r="HLD8" s="36"/>
      <c r="HLE8" s="36"/>
      <c r="HLF8" s="36"/>
      <c r="HLG8" s="36"/>
      <c r="HLH8" s="41"/>
      <c r="HLI8" s="39"/>
      <c r="HLJ8" s="40"/>
      <c r="HLK8" s="36"/>
      <c r="HLL8" s="36"/>
      <c r="HLM8" s="36"/>
      <c r="HLN8" s="36"/>
      <c r="HLO8" s="36"/>
      <c r="HLP8" s="41"/>
      <c r="HLQ8" s="39"/>
      <c r="HLR8" s="40"/>
      <c r="HLS8" s="36"/>
      <c r="HLT8" s="36"/>
      <c r="HLU8" s="36"/>
      <c r="HLV8" s="36"/>
      <c r="HLW8" s="36"/>
      <c r="HLX8" s="41"/>
      <c r="HLY8" s="39"/>
      <c r="HLZ8" s="40"/>
      <c r="HMA8" s="36"/>
      <c r="HMB8" s="36"/>
      <c r="HMC8" s="36"/>
      <c r="HMD8" s="36"/>
      <c r="HME8" s="36"/>
      <c r="HMF8" s="41"/>
      <c r="HMG8" s="39"/>
      <c r="HMH8" s="40"/>
      <c r="HMI8" s="36"/>
      <c r="HMJ8" s="36"/>
      <c r="HMK8" s="36"/>
      <c r="HML8" s="36"/>
      <c r="HMM8" s="36"/>
      <c r="HMN8" s="41"/>
      <c r="HMO8" s="39"/>
      <c r="HMP8" s="40"/>
      <c r="HMQ8" s="36"/>
      <c r="HMR8" s="36"/>
      <c r="HMS8" s="36"/>
      <c r="HMT8" s="36"/>
      <c r="HMU8" s="36"/>
      <c r="HMV8" s="41"/>
      <c r="HMW8" s="39"/>
      <c r="HMX8" s="40"/>
      <c r="HMY8" s="36"/>
      <c r="HMZ8" s="36"/>
      <c r="HNA8" s="36"/>
      <c r="HNB8" s="36"/>
      <c r="HNC8" s="36"/>
      <c r="HND8" s="41"/>
      <c r="HNE8" s="39"/>
      <c r="HNF8" s="40"/>
      <c r="HNG8" s="36"/>
      <c r="HNH8" s="36"/>
      <c r="HNI8" s="36"/>
      <c r="HNJ8" s="36"/>
      <c r="HNK8" s="36"/>
      <c r="HNL8" s="41"/>
      <c r="HNM8" s="39"/>
      <c r="HNN8" s="40"/>
      <c r="HNO8" s="36"/>
      <c r="HNP8" s="36"/>
      <c r="HNQ8" s="36"/>
      <c r="HNR8" s="36"/>
      <c r="HNS8" s="36"/>
      <c r="HNT8" s="41"/>
      <c r="HNU8" s="39"/>
      <c r="HNV8" s="40"/>
      <c r="HNW8" s="36"/>
      <c r="HNX8" s="36"/>
      <c r="HNY8" s="36"/>
      <c r="HNZ8" s="36"/>
      <c r="HOA8" s="36"/>
      <c r="HOB8" s="41"/>
      <c r="HOC8" s="39"/>
      <c r="HOD8" s="40"/>
      <c r="HOE8" s="36"/>
      <c r="HOF8" s="36"/>
      <c r="HOG8" s="36"/>
      <c r="HOH8" s="36"/>
      <c r="HOI8" s="36"/>
      <c r="HOJ8" s="41"/>
      <c r="HOK8" s="39"/>
      <c r="HOL8" s="40"/>
      <c r="HOM8" s="36"/>
      <c r="HON8" s="36"/>
      <c r="HOO8" s="36"/>
      <c r="HOP8" s="36"/>
      <c r="HOQ8" s="36"/>
      <c r="HOR8" s="41"/>
      <c r="HOS8" s="39"/>
      <c r="HOT8" s="40"/>
      <c r="HOU8" s="36"/>
      <c r="HOV8" s="36"/>
      <c r="HOW8" s="36"/>
      <c r="HOX8" s="36"/>
      <c r="HOY8" s="36"/>
      <c r="HOZ8" s="41"/>
      <c r="HPA8" s="39"/>
      <c r="HPB8" s="40"/>
      <c r="HPC8" s="36"/>
      <c r="HPD8" s="36"/>
      <c r="HPE8" s="36"/>
      <c r="HPF8" s="36"/>
      <c r="HPG8" s="36"/>
      <c r="HPH8" s="41"/>
      <c r="HPI8" s="39"/>
      <c r="HPJ8" s="40"/>
      <c r="HPK8" s="36"/>
      <c r="HPL8" s="36"/>
      <c r="HPM8" s="36"/>
      <c r="HPN8" s="36"/>
      <c r="HPO8" s="36"/>
      <c r="HPP8" s="41"/>
      <c r="HPQ8" s="39"/>
      <c r="HPR8" s="40"/>
      <c r="HPS8" s="36"/>
      <c r="HPT8" s="36"/>
      <c r="HPU8" s="36"/>
      <c r="HPV8" s="36"/>
      <c r="HPW8" s="36"/>
      <c r="HPX8" s="41"/>
      <c r="HPY8" s="39"/>
      <c r="HPZ8" s="40"/>
      <c r="HQA8" s="36"/>
      <c r="HQB8" s="36"/>
      <c r="HQC8" s="36"/>
      <c r="HQD8" s="36"/>
      <c r="HQE8" s="36"/>
      <c r="HQF8" s="41"/>
      <c r="HQG8" s="39"/>
      <c r="HQH8" s="40"/>
      <c r="HQI8" s="36"/>
      <c r="HQJ8" s="36"/>
      <c r="HQK8" s="36"/>
      <c r="HQL8" s="36"/>
      <c r="HQM8" s="36"/>
      <c r="HQN8" s="41"/>
      <c r="HQO8" s="39"/>
      <c r="HQP8" s="40"/>
      <c r="HQQ8" s="36"/>
      <c r="HQR8" s="36"/>
      <c r="HQS8" s="36"/>
      <c r="HQT8" s="36"/>
      <c r="HQU8" s="36"/>
      <c r="HQV8" s="41"/>
      <c r="HQW8" s="39"/>
      <c r="HQX8" s="40"/>
      <c r="HQY8" s="36"/>
      <c r="HQZ8" s="36"/>
      <c r="HRA8" s="36"/>
      <c r="HRB8" s="36"/>
      <c r="HRC8" s="36"/>
      <c r="HRD8" s="41"/>
      <c r="HRE8" s="39"/>
      <c r="HRF8" s="40"/>
      <c r="HRG8" s="36"/>
      <c r="HRH8" s="36"/>
      <c r="HRI8" s="36"/>
      <c r="HRJ8" s="36"/>
      <c r="HRK8" s="36"/>
      <c r="HRL8" s="41"/>
      <c r="HRM8" s="39"/>
      <c r="HRN8" s="40"/>
      <c r="HRO8" s="36"/>
      <c r="HRP8" s="36"/>
      <c r="HRQ8" s="36"/>
      <c r="HRR8" s="36"/>
      <c r="HRS8" s="36"/>
      <c r="HRT8" s="41"/>
      <c r="HRU8" s="39"/>
      <c r="HRV8" s="40"/>
      <c r="HRW8" s="36"/>
      <c r="HRX8" s="36"/>
      <c r="HRY8" s="36"/>
      <c r="HRZ8" s="36"/>
      <c r="HSA8" s="36"/>
      <c r="HSB8" s="41"/>
      <c r="HSC8" s="39"/>
      <c r="HSD8" s="40"/>
      <c r="HSE8" s="36"/>
      <c r="HSF8" s="36"/>
      <c r="HSG8" s="36"/>
      <c r="HSH8" s="36"/>
      <c r="HSI8" s="36"/>
      <c r="HSJ8" s="41"/>
      <c r="HSK8" s="39"/>
      <c r="HSL8" s="40"/>
      <c r="HSM8" s="36"/>
      <c r="HSN8" s="36"/>
      <c r="HSO8" s="36"/>
      <c r="HSP8" s="36"/>
      <c r="HSQ8" s="36"/>
      <c r="HSR8" s="41"/>
      <c r="HSS8" s="39"/>
      <c r="HST8" s="40"/>
      <c r="HSU8" s="36"/>
      <c r="HSV8" s="36"/>
      <c r="HSW8" s="36"/>
      <c r="HSX8" s="36"/>
      <c r="HSY8" s="36"/>
      <c r="HSZ8" s="41"/>
      <c r="HTA8" s="39"/>
      <c r="HTB8" s="40"/>
      <c r="HTC8" s="36"/>
      <c r="HTD8" s="36"/>
      <c r="HTE8" s="36"/>
      <c r="HTF8" s="36"/>
      <c r="HTG8" s="36"/>
      <c r="HTH8" s="41"/>
      <c r="HTI8" s="39"/>
      <c r="HTJ8" s="40"/>
      <c r="HTK8" s="36"/>
      <c r="HTL8" s="36"/>
      <c r="HTM8" s="36"/>
      <c r="HTN8" s="36"/>
      <c r="HTO8" s="36"/>
      <c r="HTP8" s="41"/>
      <c r="HTQ8" s="39"/>
      <c r="HTR8" s="40"/>
      <c r="HTS8" s="36"/>
      <c r="HTT8" s="36"/>
      <c r="HTU8" s="36"/>
      <c r="HTV8" s="36"/>
      <c r="HTW8" s="36"/>
      <c r="HTX8" s="41"/>
      <c r="HTY8" s="39"/>
      <c r="HTZ8" s="40"/>
      <c r="HUA8" s="36"/>
      <c r="HUB8" s="36"/>
      <c r="HUC8" s="36"/>
      <c r="HUD8" s="36"/>
      <c r="HUE8" s="36"/>
      <c r="HUF8" s="41"/>
      <c r="HUG8" s="39"/>
      <c r="HUH8" s="40"/>
      <c r="HUI8" s="36"/>
      <c r="HUJ8" s="36"/>
      <c r="HUK8" s="36"/>
      <c r="HUL8" s="36"/>
      <c r="HUM8" s="36"/>
      <c r="HUN8" s="41"/>
      <c r="HUO8" s="39"/>
      <c r="HUP8" s="40"/>
      <c r="HUQ8" s="36"/>
      <c r="HUR8" s="36"/>
      <c r="HUS8" s="36"/>
      <c r="HUT8" s="36"/>
      <c r="HUU8" s="36"/>
      <c r="HUV8" s="41"/>
      <c r="HUW8" s="39"/>
      <c r="HUX8" s="40"/>
      <c r="HUY8" s="36"/>
      <c r="HUZ8" s="36"/>
      <c r="HVA8" s="36"/>
      <c r="HVB8" s="36"/>
      <c r="HVC8" s="36"/>
      <c r="HVD8" s="41"/>
      <c r="HVE8" s="39"/>
      <c r="HVF8" s="40"/>
      <c r="HVG8" s="36"/>
      <c r="HVH8" s="36"/>
      <c r="HVI8" s="36"/>
      <c r="HVJ8" s="36"/>
      <c r="HVK8" s="36"/>
      <c r="HVL8" s="41"/>
      <c r="HVM8" s="39"/>
      <c r="HVN8" s="40"/>
      <c r="HVO8" s="36"/>
      <c r="HVP8" s="36"/>
      <c r="HVQ8" s="36"/>
      <c r="HVR8" s="36"/>
      <c r="HVS8" s="36"/>
      <c r="HVT8" s="41"/>
      <c r="HVU8" s="39"/>
      <c r="HVV8" s="40"/>
      <c r="HVW8" s="36"/>
      <c r="HVX8" s="36"/>
      <c r="HVY8" s="36"/>
      <c r="HVZ8" s="36"/>
      <c r="HWA8" s="36"/>
      <c r="HWB8" s="41"/>
      <c r="HWC8" s="39"/>
      <c r="HWD8" s="40"/>
      <c r="HWE8" s="36"/>
      <c r="HWF8" s="36"/>
      <c r="HWG8" s="36"/>
      <c r="HWH8" s="36"/>
      <c r="HWI8" s="36"/>
      <c r="HWJ8" s="41"/>
      <c r="HWK8" s="39"/>
      <c r="HWL8" s="40"/>
      <c r="HWM8" s="36"/>
      <c r="HWN8" s="36"/>
      <c r="HWO8" s="36"/>
      <c r="HWP8" s="36"/>
      <c r="HWQ8" s="36"/>
      <c r="HWR8" s="41"/>
      <c r="HWS8" s="39"/>
      <c r="HWT8" s="40"/>
      <c r="HWU8" s="36"/>
      <c r="HWV8" s="36"/>
      <c r="HWW8" s="36"/>
      <c r="HWX8" s="36"/>
      <c r="HWY8" s="36"/>
      <c r="HWZ8" s="41"/>
      <c r="HXA8" s="39"/>
      <c r="HXB8" s="40"/>
      <c r="HXC8" s="36"/>
      <c r="HXD8" s="36"/>
      <c r="HXE8" s="36"/>
      <c r="HXF8" s="36"/>
      <c r="HXG8" s="36"/>
      <c r="HXH8" s="41"/>
      <c r="HXI8" s="39"/>
      <c r="HXJ8" s="40"/>
      <c r="HXK8" s="36"/>
      <c r="HXL8" s="36"/>
      <c r="HXM8" s="36"/>
      <c r="HXN8" s="36"/>
      <c r="HXO8" s="36"/>
      <c r="HXP8" s="41"/>
      <c r="HXQ8" s="39"/>
      <c r="HXR8" s="40"/>
      <c r="HXS8" s="36"/>
      <c r="HXT8" s="36"/>
      <c r="HXU8" s="36"/>
      <c r="HXV8" s="36"/>
      <c r="HXW8" s="36"/>
      <c r="HXX8" s="41"/>
      <c r="HXY8" s="39"/>
      <c r="HXZ8" s="40"/>
      <c r="HYA8" s="36"/>
      <c r="HYB8" s="36"/>
      <c r="HYC8" s="36"/>
      <c r="HYD8" s="36"/>
      <c r="HYE8" s="36"/>
      <c r="HYF8" s="41"/>
      <c r="HYG8" s="39"/>
      <c r="HYH8" s="40"/>
      <c r="HYI8" s="36"/>
      <c r="HYJ8" s="36"/>
      <c r="HYK8" s="36"/>
      <c r="HYL8" s="36"/>
      <c r="HYM8" s="36"/>
      <c r="HYN8" s="41"/>
      <c r="HYO8" s="39"/>
      <c r="HYP8" s="40"/>
      <c r="HYQ8" s="36"/>
      <c r="HYR8" s="36"/>
      <c r="HYS8" s="36"/>
      <c r="HYT8" s="36"/>
      <c r="HYU8" s="36"/>
      <c r="HYV8" s="41"/>
      <c r="HYW8" s="39"/>
      <c r="HYX8" s="40"/>
      <c r="HYY8" s="36"/>
      <c r="HYZ8" s="36"/>
      <c r="HZA8" s="36"/>
      <c r="HZB8" s="36"/>
      <c r="HZC8" s="36"/>
      <c r="HZD8" s="41"/>
      <c r="HZE8" s="39"/>
      <c r="HZF8" s="40"/>
      <c r="HZG8" s="36"/>
      <c r="HZH8" s="36"/>
      <c r="HZI8" s="36"/>
      <c r="HZJ8" s="36"/>
      <c r="HZK8" s="36"/>
      <c r="HZL8" s="41"/>
      <c r="HZM8" s="39"/>
      <c r="HZN8" s="40"/>
      <c r="HZO8" s="36"/>
      <c r="HZP8" s="36"/>
      <c r="HZQ8" s="36"/>
      <c r="HZR8" s="36"/>
      <c r="HZS8" s="36"/>
      <c r="HZT8" s="41"/>
      <c r="HZU8" s="39"/>
      <c r="HZV8" s="40"/>
      <c r="HZW8" s="36"/>
      <c r="HZX8" s="36"/>
      <c r="HZY8" s="36"/>
      <c r="HZZ8" s="36"/>
      <c r="IAA8" s="36"/>
      <c r="IAB8" s="41"/>
      <c r="IAC8" s="39"/>
      <c r="IAD8" s="40"/>
      <c r="IAE8" s="36"/>
      <c r="IAF8" s="36"/>
      <c r="IAG8" s="36"/>
      <c r="IAH8" s="36"/>
      <c r="IAI8" s="36"/>
      <c r="IAJ8" s="41"/>
      <c r="IAK8" s="39"/>
      <c r="IAL8" s="40"/>
      <c r="IAM8" s="36"/>
      <c r="IAN8" s="36"/>
      <c r="IAO8" s="36"/>
      <c r="IAP8" s="36"/>
      <c r="IAQ8" s="36"/>
      <c r="IAR8" s="41"/>
      <c r="IAS8" s="39"/>
      <c r="IAT8" s="40"/>
      <c r="IAU8" s="36"/>
      <c r="IAV8" s="36"/>
      <c r="IAW8" s="36"/>
      <c r="IAX8" s="36"/>
      <c r="IAY8" s="36"/>
      <c r="IAZ8" s="41"/>
      <c r="IBA8" s="39"/>
      <c r="IBB8" s="40"/>
      <c r="IBC8" s="36"/>
      <c r="IBD8" s="36"/>
      <c r="IBE8" s="36"/>
      <c r="IBF8" s="36"/>
      <c r="IBG8" s="36"/>
      <c r="IBH8" s="41"/>
      <c r="IBI8" s="39"/>
      <c r="IBJ8" s="40"/>
      <c r="IBK8" s="36"/>
      <c r="IBL8" s="36"/>
      <c r="IBM8" s="36"/>
      <c r="IBN8" s="36"/>
      <c r="IBO8" s="36"/>
      <c r="IBP8" s="41"/>
      <c r="IBQ8" s="39"/>
      <c r="IBR8" s="40"/>
      <c r="IBS8" s="36"/>
      <c r="IBT8" s="36"/>
      <c r="IBU8" s="36"/>
      <c r="IBV8" s="36"/>
      <c r="IBW8" s="36"/>
      <c r="IBX8" s="41"/>
      <c r="IBY8" s="39"/>
      <c r="IBZ8" s="40"/>
      <c r="ICA8" s="36"/>
      <c r="ICB8" s="36"/>
      <c r="ICC8" s="36"/>
      <c r="ICD8" s="36"/>
      <c r="ICE8" s="36"/>
      <c r="ICF8" s="41"/>
      <c r="ICG8" s="39"/>
      <c r="ICH8" s="40"/>
      <c r="ICI8" s="36"/>
      <c r="ICJ8" s="36"/>
      <c r="ICK8" s="36"/>
      <c r="ICL8" s="36"/>
      <c r="ICM8" s="36"/>
      <c r="ICN8" s="41"/>
      <c r="ICO8" s="39"/>
      <c r="ICP8" s="40"/>
      <c r="ICQ8" s="36"/>
      <c r="ICR8" s="36"/>
      <c r="ICS8" s="36"/>
      <c r="ICT8" s="36"/>
      <c r="ICU8" s="36"/>
      <c r="ICV8" s="41"/>
      <c r="ICW8" s="39"/>
      <c r="ICX8" s="40"/>
      <c r="ICY8" s="36"/>
      <c r="ICZ8" s="36"/>
      <c r="IDA8" s="36"/>
      <c r="IDB8" s="36"/>
      <c r="IDC8" s="36"/>
      <c r="IDD8" s="41"/>
      <c r="IDE8" s="39"/>
      <c r="IDF8" s="40"/>
      <c r="IDG8" s="36"/>
      <c r="IDH8" s="36"/>
      <c r="IDI8" s="36"/>
      <c r="IDJ8" s="36"/>
      <c r="IDK8" s="36"/>
      <c r="IDL8" s="41"/>
      <c r="IDM8" s="39"/>
      <c r="IDN8" s="40"/>
      <c r="IDO8" s="36"/>
      <c r="IDP8" s="36"/>
      <c r="IDQ8" s="36"/>
      <c r="IDR8" s="36"/>
      <c r="IDS8" s="36"/>
      <c r="IDT8" s="41"/>
      <c r="IDU8" s="39"/>
      <c r="IDV8" s="40"/>
      <c r="IDW8" s="36"/>
      <c r="IDX8" s="36"/>
      <c r="IDY8" s="36"/>
      <c r="IDZ8" s="36"/>
      <c r="IEA8" s="36"/>
      <c r="IEB8" s="41"/>
      <c r="IEC8" s="39"/>
      <c r="IED8" s="40"/>
      <c r="IEE8" s="36"/>
      <c r="IEF8" s="36"/>
      <c r="IEG8" s="36"/>
      <c r="IEH8" s="36"/>
      <c r="IEI8" s="36"/>
      <c r="IEJ8" s="41"/>
      <c r="IEK8" s="39"/>
      <c r="IEL8" s="40"/>
      <c r="IEM8" s="36"/>
      <c r="IEN8" s="36"/>
      <c r="IEO8" s="36"/>
      <c r="IEP8" s="36"/>
      <c r="IEQ8" s="36"/>
      <c r="IER8" s="41"/>
      <c r="IES8" s="39"/>
      <c r="IET8" s="40"/>
      <c r="IEU8" s="36"/>
      <c r="IEV8" s="36"/>
      <c r="IEW8" s="36"/>
      <c r="IEX8" s="36"/>
      <c r="IEY8" s="36"/>
      <c r="IEZ8" s="41"/>
      <c r="IFA8" s="39"/>
      <c r="IFB8" s="40"/>
      <c r="IFC8" s="36"/>
      <c r="IFD8" s="36"/>
      <c r="IFE8" s="36"/>
      <c r="IFF8" s="36"/>
      <c r="IFG8" s="36"/>
      <c r="IFH8" s="41"/>
      <c r="IFI8" s="39"/>
      <c r="IFJ8" s="40"/>
      <c r="IFK8" s="36"/>
      <c r="IFL8" s="36"/>
      <c r="IFM8" s="36"/>
      <c r="IFN8" s="36"/>
      <c r="IFO8" s="36"/>
      <c r="IFP8" s="41"/>
      <c r="IFQ8" s="39"/>
      <c r="IFR8" s="40"/>
      <c r="IFS8" s="36"/>
      <c r="IFT8" s="36"/>
      <c r="IFU8" s="36"/>
      <c r="IFV8" s="36"/>
      <c r="IFW8" s="36"/>
      <c r="IFX8" s="41"/>
      <c r="IFY8" s="39"/>
      <c r="IFZ8" s="40"/>
      <c r="IGA8" s="36"/>
      <c r="IGB8" s="36"/>
      <c r="IGC8" s="36"/>
      <c r="IGD8" s="36"/>
      <c r="IGE8" s="36"/>
      <c r="IGF8" s="41"/>
      <c r="IGG8" s="39"/>
      <c r="IGH8" s="40"/>
      <c r="IGI8" s="36"/>
      <c r="IGJ8" s="36"/>
      <c r="IGK8" s="36"/>
      <c r="IGL8" s="36"/>
      <c r="IGM8" s="36"/>
      <c r="IGN8" s="41"/>
      <c r="IGO8" s="39"/>
      <c r="IGP8" s="40"/>
      <c r="IGQ8" s="36"/>
      <c r="IGR8" s="36"/>
      <c r="IGS8" s="36"/>
      <c r="IGT8" s="36"/>
      <c r="IGU8" s="36"/>
      <c r="IGV8" s="41"/>
      <c r="IGW8" s="39"/>
      <c r="IGX8" s="40"/>
      <c r="IGY8" s="36"/>
      <c r="IGZ8" s="36"/>
      <c r="IHA8" s="36"/>
      <c r="IHB8" s="36"/>
      <c r="IHC8" s="36"/>
      <c r="IHD8" s="41"/>
      <c r="IHE8" s="39"/>
      <c r="IHF8" s="40"/>
      <c r="IHG8" s="36"/>
      <c r="IHH8" s="36"/>
      <c r="IHI8" s="36"/>
      <c r="IHJ8" s="36"/>
      <c r="IHK8" s="36"/>
      <c r="IHL8" s="41"/>
      <c r="IHM8" s="39"/>
      <c r="IHN8" s="40"/>
      <c r="IHO8" s="36"/>
      <c r="IHP8" s="36"/>
      <c r="IHQ8" s="36"/>
      <c r="IHR8" s="36"/>
      <c r="IHS8" s="36"/>
      <c r="IHT8" s="41"/>
      <c r="IHU8" s="39"/>
      <c r="IHV8" s="40"/>
      <c r="IHW8" s="36"/>
      <c r="IHX8" s="36"/>
      <c r="IHY8" s="36"/>
      <c r="IHZ8" s="36"/>
      <c r="IIA8" s="36"/>
      <c r="IIB8" s="41"/>
      <c r="IIC8" s="39"/>
      <c r="IID8" s="40"/>
      <c r="IIE8" s="36"/>
      <c r="IIF8" s="36"/>
      <c r="IIG8" s="36"/>
      <c r="IIH8" s="36"/>
      <c r="III8" s="36"/>
      <c r="IIJ8" s="41"/>
      <c r="IIK8" s="39"/>
      <c r="IIL8" s="40"/>
      <c r="IIM8" s="36"/>
      <c r="IIN8" s="36"/>
      <c r="IIO8" s="36"/>
      <c r="IIP8" s="36"/>
      <c r="IIQ8" s="36"/>
      <c r="IIR8" s="41"/>
      <c r="IIS8" s="39"/>
      <c r="IIT8" s="40"/>
      <c r="IIU8" s="36"/>
      <c r="IIV8" s="36"/>
      <c r="IIW8" s="36"/>
      <c r="IIX8" s="36"/>
      <c r="IIY8" s="36"/>
      <c r="IIZ8" s="41"/>
      <c r="IJA8" s="39"/>
      <c r="IJB8" s="40"/>
      <c r="IJC8" s="36"/>
      <c r="IJD8" s="36"/>
      <c r="IJE8" s="36"/>
      <c r="IJF8" s="36"/>
      <c r="IJG8" s="36"/>
      <c r="IJH8" s="41"/>
      <c r="IJI8" s="39"/>
      <c r="IJJ8" s="40"/>
      <c r="IJK8" s="36"/>
      <c r="IJL8" s="36"/>
      <c r="IJM8" s="36"/>
      <c r="IJN8" s="36"/>
      <c r="IJO8" s="36"/>
      <c r="IJP8" s="41"/>
      <c r="IJQ8" s="39"/>
      <c r="IJR8" s="40"/>
      <c r="IJS8" s="36"/>
      <c r="IJT8" s="36"/>
      <c r="IJU8" s="36"/>
      <c r="IJV8" s="36"/>
      <c r="IJW8" s="36"/>
      <c r="IJX8" s="41"/>
      <c r="IJY8" s="39"/>
      <c r="IJZ8" s="40"/>
      <c r="IKA8" s="36"/>
      <c r="IKB8" s="36"/>
      <c r="IKC8" s="36"/>
      <c r="IKD8" s="36"/>
      <c r="IKE8" s="36"/>
      <c r="IKF8" s="41"/>
      <c r="IKG8" s="39"/>
      <c r="IKH8" s="40"/>
      <c r="IKI8" s="36"/>
      <c r="IKJ8" s="36"/>
      <c r="IKK8" s="36"/>
      <c r="IKL8" s="36"/>
      <c r="IKM8" s="36"/>
      <c r="IKN8" s="41"/>
      <c r="IKO8" s="39"/>
      <c r="IKP8" s="40"/>
      <c r="IKQ8" s="36"/>
      <c r="IKR8" s="36"/>
      <c r="IKS8" s="36"/>
      <c r="IKT8" s="36"/>
      <c r="IKU8" s="36"/>
      <c r="IKV8" s="41"/>
      <c r="IKW8" s="39"/>
      <c r="IKX8" s="40"/>
      <c r="IKY8" s="36"/>
      <c r="IKZ8" s="36"/>
      <c r="ILA8" s="36"/>
      <c r="ILB8" s="36"/>
      <c r="ILC8" s="36"/>
      <c r="ILD8" s="41"/>
      <c r="ILE8" s="39"/>
      <c r="ILF8" s="40"/>
      <c r="ILG8" s="36"/>
      <c r="ILH8" s="36"/>
      <c r="ILI8" s="36"/>
      <c r="ILJ8" s="36"/>
      <c r="ILK8" s="36"/>
      <c r="ILL8" s="41"/>
      <c r="ILM8" s="39"/>
      <c r="ILN8" s="40"/>
      <c r="ILO8" s="36"/>
      <c r="ILP8" s="36"/>
      <c r="ILQ8" s="36"/>
      <c r="ILR8" s="36"/>
      <c r="ILS8" s="36"/>
      <c r="ILT8" s="41"/>
      <c r="ILU8" s="39"/>
      <c r="ILV8" s="40"/>
      <c r="ILW8" s="36"/>
      <c r="ILX8" s="36"/>
      <c r="ILY8" s="36"/>
      <c r="ILZ8" s="36"/>
      <c r="IMA8" s="36"/>
      <c r="IMB8" s="41"/>
      <c r="IMC8" s="39"/>
      <c r="IMD8" s="40"/>
      <c r="IME8" s="36"/>
      <c r="IMF8" s="36"/>
      <c r="IMG8" s="36"/>
      <c r="IMH8" s="36"/>
      <c r="IMI8" s="36"/>
      <c r="IMJ8" s="41"/>
      <c r="IMK8" s="39"/>
      <c r="IML8" s="40"/>
      <c r="IMM8" s="36"/>
      <c r="IMN8" s="36"/>
      <c r="IMO8" s="36"/>
      <c r="IMP8" s="36"/>
      <c r="IMQ8" s="36"/>
      <c r="IMR8" s="41"/>
      <c r="IMS8" s="39"/>
      <c r="IMT8" s="40"/>
      <c r="IMU8" s="36"/>
      <c r="IMV8" s="36"/>
      <c r="IMW8" s="36"/>
      <c r="IMX8" s="36"/>
      <c r="IMY8" s="36"/>
      <c r="IMZ8" s="41"/>
      <c r="INA8" s="39"/>
      <c r="INB8" s="40"/>
      <c r="INC8" s="36"/>
      <c r="IND8" s="36"/>
      <c r="INE8" s="36"/>
      <c r="INF8" s="36"/>
      <c r="ING8" s="36"/>
      <c r="INH8" s="41"/>
      <c r="INI8" s="39"/>
      <c r="INJ8" s="40"/>
      <c r="INK8" s="36"/>
      <c r="INL8" s="36"/>
      <c r="INM8" s="36"/>
      <c r="INN8" s="36"/>
      <c r="INO8" s="36"/>
      <c r="INP8" s="41"/>
      <c r="INQ8" s="39"/>
      <c r="INR8" s="40"/>
      <c r="INS8" s="36"/>
      <c r="INT8" s="36"/>
      <c r="INU8" s="36"/>
      <c r="INV8" s="36"/>
      <c r="INW8" s="36"/>
      <c r="INX8" s="41"/>
      <c r="INY8" s="39"/>
      <c r="INZ8" s="40"/>
      <c r="IOA8" s="36"/>
      <c r="IOB8" s="36"/>
      <c r="IOC8" s="36"/>
      <c r="IOD8" s="36"/>
      <c r="IOE8" s="36"/>
      <c r="IOF8" s="41"/>
      <c r="IOG8" s="39"/>
      <c r="IOH8" s="40"/>
      <c r="IOI8" s="36"/>
      <c r="IOJ8" s="36"/>
      <c r="IOK8" s="36"/>
      <c r="IOL8" s="36"/>
      <c r="IOM8" s="36"/>
      <c r="ION8" s="41"/>
      <c r="IOO8" s="39"/>
      <c r="IOP8" s="40"/>
      <c r="IOQ8" s="36"/>
      <c r="IOR8" s="36"/>
      <c r="IOS8" s="36"/>
      <c r="IOT8" s="36"/>
      <c r="IOU8" s="36"/>
      <c r="IOV8" s="41"/>
      <c r="IOW8" s="39"/>
      <c r="IOX8" s="40"/>
      <c r="IOY8" s="36"/>
      <c r="IOZ8" s="36"/>
      <c r="IPA8" s="36"/>
      <c r="IPB8" s="36"/>
      <c r="IPC8" s="36"/>
      <c r="IPD8" s="41"/>
      <c r="IPE8" s="39"/>
      <c r="IPF8" s="40"/>
      <c r="IPG8" s="36"/>
      <c r="IPH8" s="36"/>
      <c r="IPI8" s="36"/>
      <c r="IPJ8" s="36"/>
      <c r="IPK8" s="36"/>
      <c r="IPL8" s="41"/>
      <c r="IPM8" s="39"/>
      <c r="IPN8" s="40"/>
      <c r="IPO8" s="36"/>
      <c r="IPP8" s="36"/>
      <c r="IPQ8" s="36"/>
      <c r="IPR8" s="36"/>
      <c r="IPS8" s="36"/>
      <c r="IPT8" s="41"/>
      <c r="IPU8" s="39"/>
      <c r="IPV8" s="40"/>
      <c r="IPW8" s="36"/>
      <c r="IPX8" s="36"/>
      <c r="IPY8" s="36"/>
      <c r="IPZ8" s="36"/>
      <c r="IQA8" s="36"/>
      <c r="IQB8" s="41"/>
      <c r="IQC8" s="39"/>
      <c r="IQD8" s="40"/>
      <c r="IQE8" s="36"/>
      <c r="IQF8" s="36"/>
      <c r="IQG8" s="36"/>
      <c r="IQH8" s="36"/>
      <c r="IQI8" s="36"/>
      <c r="IQJ8" s="41"/>
      <c r="IQK8" s="39"/>
      <c r="IQL8" s="40"/>
      <c r="IQM8" s="36"/>
      <c r="IQN8" s="36"/>
      <c r="IQO8" s="36"/>
      <c r="IQP8" s="36"/>
      <c r="IQQ8" s="36"/>
      <c r="IQR8" s="41"/>
      <c r="IQS8" s="39"/>
      <c r="IQT8" s="40"/>
      <c r="IQU8" s="36"/>
      <c r="IQV8" s="36"/>
      <c r="IQW8" s="36"/>
      <c r="IQX8" s="36"/>
      <c r="IQY8" s="36"/>
      <c r="IQZ8" s="41"/>
      <c r="IRA8" s="39"/>
      <c r="IRB8" s="40"/>
      <c r="IRC8" s="36"/>
      <c r="IRD8" s="36"/>
      <c r="IRE8" s="36"/>
      <c r="IRF8" s="36"/>
      <c r="IRG8" s="36"/>
      <c r="IRH8" s="41"/>
      <c r="IRI8" s="39"/>
      <c r="IRJ8" s="40"/>
      <c r="IRK8" s="36"/>
      <c r="IRL8" s="36"/>
      <c r="IRM8" s="36"/>
      <c r="IRN8" s="36"/>
      <c r="IRO8" s="36"/>
      <c r="IRP8" s="41"/>
      <c r="IRQ8" s="39"/>
      <c r="IRR8" s="40"/>
      <c r="IRS8" s="36"/>
      <c r="IRT8" s="36"/>
      <c r="IRU8" s="36"/>
      <c r="IRV8" s="36"/>
      <c r="IRW8" s="36"/>
      <c r="IRX8" s="41"/>
      <c r="IRY8" s="39"/>
      <c r="IRZ8" s="40"/>
      <c r="ISA8" s="36"/>
      <c r="ISB8" s="36"/>
      <c r="ISC8" s="36"/>
      <c r="ISD8" s="36"/>
      <c r="ISE8" s="36"/>
      <c r="ISF8" s="41"/>
      <c r="ISG8" s="39"/>
      <c r="ISH8" s="40"/>
      <c r="ISI8" s="36"/>
      <c r="ISJ8" s="36"/>
      <c r="ISK8" s="36"/>
      <c r="ISL8" s="36"/>
      <c r="ISM8" s="36"/>
      <c r="ISN8" s="41"/>
      <c r="ISO8" s="39"/>
      <c r="ISP8" s="40"/>
      <c r="ISQ8" s="36"/>
      <c r="ISR8" s="36"/>
      <c r="ISS8" s="36"/>
      <c r="IST8" s="36"/>
      <c r="ISU8" s="36"/>
      <c r="ISV8" s="41"/>
      <c r="ISW8" s="39"/>
      <c r="ISX8" s="40"/>
      <c r="ISY8" s="36"/>
      <c r="ISZ8" s="36"/>
      <c r="ITA8" s="36"/>
      <c r="ITB8" s="36"/>
      <c r="ITC8" s="36"/>
      <c r="ITD8" s="41"/>
      <c r="ITE8" s="39"/>
      <c r="ITF8" s="40"/>
      <c r="ITG8" s="36"/>
      <c r="ITH8" s="36"/>
      <c r="ITI8" s="36"/>
      <c r="ITJ8" s="36"/>
      <c r="ITK8" s="36"/>
      <c r="ITL8" s="41"/>
      <c r="ITM8" s="39"/>
      <c r="ITN8" s="40"/>
      <c r="ITO8" s="36"/>
      <c r="ITP8" s="36"/>
      <c r="ITQ8" s="36"/>
      <c r="ITR8" s="36"/>
      <c r="ITS8" s="36"/>
      <c r="ITT8" s="41"/>
      <c r="ITU8" s="39"/>
      <c r="ITV8" s="40"/>
      <c r="ITW8" s="36"/>
      <c r="ITX8" s="36"/>
      <c r="ITY8" s="36"/>
      <c r="ITZ8" s="36"/>
      <c r="IUA8" s="36"/>
      <c r="IUB8" s="41"/>
      <c r="IUC8" s="39"/>
      <c r="IUD8" s="40"/>
      <c r="IUE8" s="36"/>
      <c r="IUF8" s="36"/>
      <c r="IUG8" s="36"/>
      <c r="IUH8" s="36"/>
      <c r="IUI8" s="36"/>
      <c r="IUJ8" s="41"/>
      <c r="IUK8" s="39"/>
      <c r="IUL8" s="40"/>
      <c r="IUM8" s="36"/>
      <c r="IUN8" s="36"/>
      <c r="IUO8" s="36"/>
      <c r="IUP8" s="36"/>
      <c r="IUQ8" s="36"/>
      <c r="IUR8" s="41"/>
      <c r="IUS8" s="39"/>
      <c r="IUT8" s="40"/>
      <c r="IUU8" s="36"/>
      <c r="IUV8" s="36"/>
      <c r="IUW8" s="36"/>
      <c r="IUX8" s="36"/>
      <c r="IUY8" s="36"/>
      <c r="IUZ8" s="41"/>
      <c r="IVA8" s="39"/>
      <c r="IVB8" s="40"/>
      <c r="IVC8" s="36"/>
      <c r="IVD8" s="36"/>
      <c r="IVE8" s="36"/>
      <c r="IVF8" s="36"/>
      <c r="IVG8" s="36"/>
      <c r="IVH8" s="41"/>
      <c r="IVI8" s="39"/>
      <c r="IVJ8" s="40"/>
      <c r="IVK8" s="36"/>
      <c r="IVL8" s="36"/>
      <c r="IVM8" s="36"/>
      <c r="IVN8" s="36"/>
      <c r="IVO8" s="36"/>
      <c r="IVP8" s="41"/>
      <c r="IVQ8" s="39"/>
      <c r="IVR8" s="40"/>
      <c r="IVS8" s="36"/>
      <c r="IVT8" s="36"/>
      <c r="IVU8" s="36"/>
      <c r="IVV8" s="36"/>
      <c r="IVW8" s="36"/>
      <c r="IVX8" s="41"/>
      <c r="IVY8" s="39"/>
      <c r="IVZ8" s="40"/>
      <c r="IWA8" s="36"/>
      <c r="IWB8" s="36"/>
      <c r="IWC8" s="36"/>
      <c r="IWD8" s="36"/>
      <c r="IWE8" s="36"/>
      <c r="IWF8" s="41"/>
      <c r="IWG8" s="39"/>
      <c r="IWH8" s="40"/>
      <c r="IWI8" s="36"/>
      <c r="IWJ8" s="36"/>
      <c r="IWK8" s="36"/>
      <c r="IWL8" s="36"/>
      <c r="IWM8" s="36"/>
      <c r="IWN8" s="41"/>
      <c r="IWO8" s="39"/>
      <c r="IWP8" s="40"/>
      <c r="IWQ8" s="36"/>
      <c r="IWR8" s="36"/>
      <c r="IWS8" s="36"/>
      <c r="IWT8" s="36"/>
      <c r="IWU8" s="36"/>
      <c r="IWV8" s="41"/>
      <c r="IWW8" s="39"/>
      <c r="IWX8" s="40"/>
      <c r="IWY8" s="36"/>
      <c r="IWZ8" s="36"/>
      <c r="IXA8" s="36"/>
      <c r="IXB8" s="36"/>
      <c r="IXC8" s="36"/>
      <c r="IXD8" s="41"/>
      <c r="IXE8" s="39"/>
      <c r="IXF8" s="40"/>
      <c r="IXG8" s="36"/>
      <c r="IXH8" s="36"/>
      <c r="IXI8" s="36"/>
      <c r="IXJ8" s="36"/>
      <c r="IXK8" s="36"/>
      <c r="IXL8" s="41"/>
      <c r="IXM8" s="39"/>
      <c r="IXN8" s="40"/>
      <c r="IXO8" s="36"/>
      <c r="IXP8" s="36"/>
      <c r="IXQ8" s="36"/>
      <c r="IXR8" s="36"/>
      <c r="IXS8" s="36"/>
      <c r="IXT8" s="41"/>
      <c r="IXU8" s="39"/>
      <c r="IXV8" s="40"/>
      <c r="IXW8" s="36"/>
      <c r="IXX8" s="36"/>
      <c r="IXY8" s="36"/>
      <c r="IXZ8" s="36"/>
      <c r="IYA8" s="36"/>
      <c r="IYB8" s="41"/>
      <c r="IYC8" s="39"/>
      <c r="IYD8" s="40"/>
      <c r="IYE8" s="36"/>
      <c r="IYF8" s="36"/>
      <c r="IYG8" s="36"/>
      <c r="IYH8" s="36"/>
      <c r="IYI8" s="36"/>
      <c r="IYJ8" s="41"/>
      <c r="IYK8" s="39"/>
      <c r="IYL8" s="40"/>
      <c r="IYM8" s="36"/>
      <c r="IYN8" s="36"/>
      <c r="IYO8" s="36"/>
      <c r="IYP8" s="36"/>
      <c r="IYQ8" s="36"/>
      <c r="IYR8" s="41"/>
      <c r="IYS8" s="39"/>
      <c r="IYT8" s="40"/>
      <c r="IYU8" s="36"/>
      <c r="IYV8" s="36"/>
      <c r="IYW8" s="36"/>
      <c r="IYX8" s="36"/>
      <c r="IYY8" s="36"/>
      <c r="IYZ8" s="41"/>
      <c r="IZA8" s="39"/>
      <c r="IZB8" s="40"/>
      <c r="IZC8" s="36"/>
      <c r="IZD8" s="36"/>
      <c r="IZE8" s="36"/>
      <c r="IZF8" s="36"/>
      <c r="IZG8" s="36"/>
      <c r="IZH8" s="41"/>
      <c r="IZI8" s="39"/>
      <c r="IZJ8" s="40"/>
      <c r="IZK8" s="36"/>
      <c r="IZL8" s="36"/>
      <c r="IZM8" s="36"/>
      <c r="IZN8" s="36"/>
      <c r="IZO8" s="36"/>
      <c r="IZP8" s="41"/>
      <c r="IZQ8" s="39"/>
      <c r="IZR8" s="40"/>
      <c r="IZS8" s="36"/>
      <c r="IZT8" s="36"/>
      <c r="IZU8" s="36"/>
      <c r="IZV8" s="36"/>
      <c r="IZW8" s="36"/>
      <c r="IZX8" s="41"/>
      <c r="IZY8" s="39"/>
      <c r="IZZ8" s="40"/>
      <c r="JAA8" s="36"/>
      <c r="JAB8" s="36"/>
      <c r="JAC8" s="36"/>
      <c r="JAD8" s="36"/>
      <c r="JAE8" s="36"/>
      <c r="JAF8" s="41"/>
      <c r="JAG8" s="39"/>
      <c r="JAH8" s="40"/>
      <c r="JAI8" s="36"/>
      <c r="JAJ8" s="36"/>
      <c r="JAK8" s="36"/>
      <c r="JAL8" s="36"/>
      <c r="JAM8" s="36"/>
      <c r="JAN8" s="41"/>
      <c r="JAO8" s="39"/>
      <c r="JAP8" s="40"/>
      <c r="JAQ8" s="36"/>
      <c r="JAR8" s="36"/>
      <c r="JAS8" s="36"/>
      <c r="JAT8" s="36"/>
      <c r="JAU8" s="36"/>
      <c r="JAV8" s="41"/>
      <c r="JAW8" s="39"/>
      <c r="JAX8" s="40"/>
      <c r="JAY8" s="36"/>
      <c r="JAZ8" s="36"/>
      <c r="JBA8" s="36"/>
      <c r="JBB8" s="36"/>
      <c r="JBC8" s="36"/>
      <c r="JBD8" s="41"/>
      <c r="JBE8" s="39"/>
      <c r="JBF8" s="40"/>
      <c r="JBG8" s="36"/>
      <c r="JBH8" s="36"/>
      <c r="JBI8" s="36"/>
      <c r="JBJ8" s="36"/>
      <c r="JBK8" s="36"/>
      <c r="JBL8" s="41"/>
      <c r="JBM8" s="39"/>
      <c r="JBN8" s="40"/>
      <c r="JBO8" s="36"/>
      <c r="JBP8" s="36"/>
      <c r="JBQ8" s="36"/>
      <c r="JBR8" s="36"/>
      <c r="JBS8" s="36"/>
      <c r="JBT8" s="41"/>
      <c r="JBU8" s="39"/>
      <c r="JBV8" s="40"/>
      <c r="JBW8" s="36"/>
      <c r="JBX8" s="36"/>
      <c r="JBY8" s="36"/>
      <c r="JBZ8" s="36"/>
      <c r="JCA8" s="36"/>
      <c r="JCB8" s="41"/>
      <c r="JCC8" s="39"/>
      <c r="JCD8" s="40"/>
      <c r="JCE8" s="36"/>
      <c r="JCF8" s="36"/>
      <c r="JCG8" s="36"/>
      <c r="JCH8" s="36"/>
      <c r="JCI8" s="36"/>
      <c r="JCJ8" s="41"/>
      <c r="JCK8" s="39"/>
      <c r="JCL8" s="40"/>
      <c r="JCM8" s="36"/>
      <c r="JCN8" s="36"/>
      <c r="JCO8" s="36"/>
      <c r="JCP8" s="36"/>
      <c r="JCQ8" s="36"/>
      <c r="JCR8" s="41"/>
      <c r="JCS8" s="39"/>
      <c r="JCT8" s="40"/>
      <c r="JCU8" s="36"/>
      <c r="JCV8" s="36"/>
      <c r="JCW8" s="36"/>
      <c r="JCX8" s="36"/>
      <c r="JCY8" s="36"/>
      <c r="JCZ8" s="41"/>
      <c r="JDA8" s="39"/>
      <c r="JDB8" s="40"/>
      <c r="JDC8" s="36"/>
      <c r="JDD8" s="36"/>
      <c r="JDE8" s="36"/>
      <c r="JDF8" s="36"/>
      <c r="JDG8" s="36"/>
      <c r="JDH8" s="41"/>
      <c r="JDI8" s="39"/>
      <c r="JDJ8" s="40"/>
      <c r="JDK8" s="36"/>
      <c r="JDL8" s="36"/>
      <c r="JDM8" s="36"/>
      <c r="JDN8" s="36"/>
      <c r="JDO8" s="36"/>
      <c r="JDP8" s="41"/>
      <c r="JDQ8" s="39"/>
      <c r="JDR8" s="40"/>
      <c r="JDS8" s="36"/>
      <c r="JDT8" s="36"/>
      <c r="JDU8" s="36"/>
      <c r="JDV8" s="36"/>
      <c r="JDW8" s="36"/>
      <c r="JDX8" s="41"/>
      <c r="JDY8" s="39"/>
      <c r="JDZ8" s="40"/>
      <c r="JEA8" s="36"/>
      <c r="JEB8" s="36"/>
      <c r="JEC8" s="36"/>
      <c r="JED8" s="36"/>
      <c r="JEE8" s="36"/>
      <c r="JEF8" s="41"/>
      <c r="JEG8" s="39"/>
      <c r="JEH8" s="40"/>
      <c r="JEI8" s="36"/>
      <c r="JEJ8" s="36"/>
      <c r="JEK8" s="36"/>
      <c r="JEL8" s="36"/>
      <c r="JEM8" s="36"/>
      <c r="JEN8" s="41"/>
      <c r="JEO8" s="39"/>
      <c r="JEP8" s="40"/>
      <c r="JEQ8" s="36"/>
      <c r="JER8" s="36"/>
      <c r="JES8" s="36"/>
      <c r="JET8" s="36"/>
      <c r="JEU8" s="36"/>
      <c r="JEV8" s="41"/>
      <c r="JEW8" s="39"/>
      <c r="JEX8" s="40"/>
      <c r="JEY8" s="36"/>
      <c r="JEZ8" s="36"/>
      <c r="JFA8" s="36"/>
      <c r="JFB8" s="36"/>
      <c r="JFC8" s="36"/>
      <c r="JFD8" s="41"/>
      <c r="JFE8" s="39"/>
      <c r="JFF8" s="40"/>
      <c r="JFG8" s="36"/>
      <c r="JFH8" s="36"/>
      <c r="JFI8" s="36"/>
      <c r="JFJ8" s="36"/>
      <c r="JFK8" s="36"/>
      <c r="JFL8" s="41"/>
      <c r="JFM8" s="39"/>
      <c r="JFN8" s="40"/>
      <c r="JFO8" s="36"/>
      <c r="JFP8" s="36"/>
      <c r="JFQ8" s="36"/>
      <c r="JFR8" s="36"/>
      <c r="JFS8" s="36"/>
      <c r="JFT8" s="41"/>
      <c r="JFU8" s="39"/>
      <c r="JFV8" s="40"/>
      <c r="JFW8" s="36"/>
      <c r="JFX8" s="36"/>
      <c r="JFY8" s="36"/>
      <c r="JFZ8" s="36"/>
      <c r="JGA8" s="36"/>
      <c r="JGB8" s="41"/>
      <c r="JGC8" s="39"/>
      <c r="JGD8" s="40"/>
      <c r="JGE8" s="36"/>
      <c r="JGF8" s="36"/>
      <c r="JGG8" s="36"/>
      <c r="JGH8" s="36"/>
      <c r="JGI8" s="36"/>
      <c r="JGJ8" s="41"/>
      <c r="JGK8" s="39"/>
      <c r="JGL8" s="40"/>
      <c r="JGM8" s="36"/>
      <c r="JGN8" s="36"/>
      <c r="JGO8" s="36"/>
      <c r="JGP8" s="36"/>
      <c r="JGQ8" s="36"/>
      <c r="JGR8" s="41"/>
      <c r="JGS8" s="39"/>
      <c r="JGT8" s="40"/>
      <c r="JGU8" s="36"/>
      <c r="JGV8" s="36"/>
      <c r="JGW8" s="36"/>
      <c r="JGX8" s="36"/>
      <c r="JGY8" s="36"/>
      <c r="JGZ8" s="41"/>
      <c r="JHA8" s="39"/>
      <c r="JHB8" s="40"/>
      <c r="JHC8" s="36"/>
      <c r="JHD8" s="36"/>
      <c r="JHE8" s="36"/>
      <c r="JHF8" s="36"/>
      <c r="JHG8" s="36"/>
      <c r="JHH8" s="41"/>
      <c r="JHI8" s="39"/>
      <c r="JHJ8" s="40"/>
      <c r="JHK8" s="36"/>
      <c r="JHL8" s="36"/>
      <c r="JHM8" s="36"/>
      <c r="JHN8" s="36"/>
      <c r="JHO8" s="36"/>
      <c r="JHP8" s="41"/>
      <c r="JHQ8" s="39"/>
      <c r="JHR8" s="40"/>
      <c r="JHS8" s="36"/>
      <c r="JHT8" s="36"/>
      <c r="JHU8" s="36"/>
      <c r="JHV8" s="36"/>
      <c r="JHW8" s="36"/>
      <c r="JHX8" s="41"/>
      <c r="JHY8" s="39"/>
      <c r="JHZ8" s="40"/>
      <c r="JIA8" s="36"/>
      <c r="JIB8" s="36"/>
      <c r="JIC8" s="36"/>
      <c r="JID8" s="36"/>
      <c r="JIE8" s="36"/>
      <c r="JIF8" s="41"/>
      <c r="JIG8" s="39"/>
      <c r="JIH8" s="40"/>
      <c r="JII8" s="36"/>
      <c r="JIJ8" s="36"/>
      <c r="JIK8" s="36"/>
      <c r="JIL8" s="36"/>
      <c r="JIM8" s="36"/>
      <c r="JIN8" s="41"/>
      <c r="JIO8" s="39"/>
      <c r="JIP8" s="40"/>
      <c r="JIQ8" s="36"/>
      <c r="JIR8" s="36"/>
      <c r="JIS8" s="36"/>
      <c r="JIT8" s="36"/>
      <c r="JIU8" s="36"/>
      <c r="JIV8" s="41"/>
      <c r="JIW8" s="39"/>
      <c r="JIX8" s="40"/>
      <c r="JIY8" s="36"/>
      <c r="JIZ8" s="36"/>
      <c r="JJA8" s="36"/>
      <c r="JJB8" s="36"/>
      <c r="JJC8" s="36"/>
      <c r="JJD8" s="41"/>
      <c r="JJE8" s="39"/>
      <c r="JJF8" s="40"/>
      <c r="JJG8" s="36"/>
      <c r="JJH8" s="36"/>
      <c r="JJI8" s="36"/>
      <c r="JJJ8" s="36"/>
      <c r="JJK8" s="36"/>
      <c r="JJL8" s="41"/>
      <c r="JJM8" s="39"/>
      <c r="JJN8" s="40"/>
      <c r="JJO8" s="36"/>
      <c r="JJP8" s="36"/>
      <c r="JJQ8" s="36"/>
      <c r="JJR8" s="36"/>
      <c r="JJS8" s="36"/>
      <c r="JJT8" s="41"/>
      <c r="JJU8" s="39"/>
      <c r="JJV8" s="40"/>
      <c r="JJW8" s="36"/>
      <c r="JJX8" s="36"/>
      <c r="JJY8" s="36"/>
      <c r="JJZ8" s="36"/>
      <c r="JKA8" s="36"/>
      <c r="JKB8" s="41"/>
      <c r="JKC8" s="39"/>
      <c r="JKD8" s="40"/>
      <c r="JKE8" s="36"/>
      <c r="JKF8" s="36"/>
      <c r="JKG8" s="36"/>
      <c r="JKH8" s="36"/>
      <c r="JKI8" s="36"/>
      <c r="JKJ8" s="41"/>
      <c r="JKK8" s="39"/>
      <c r="JKL8" s="40"/>
      <c r="JKM8" s="36"/>
      <c r="JKN8" s="36"/>
      <c r="JKO8" s="36"/>
      <c r="JKP8" s="36"/>
      <c r="JKQ8" s="36"/>
      <c r="JKR8" s="41"/>
      <c r="JKS8" s="39"/>
      <c r="JKT8" s="40"/>
      <c r="JKU8" s="36"/>
      <c r="JKV8" s="36"/>
      <c r="JKW8" s="36"/>
      <c r="JKX8" s="36"/>
      <c r="JKY8" s="36"/>
      <c r="JKZ8" s="41"/>
      <c r="JLA8" s="39"/>
      <c r="JLB8" s="40"/>
      <c r="JLC8" s="36"/>
      <c r="JLD8" s="36"/>
      <c r="JLE8" s="36"/>
      <c r="JLF8" s="36"/>
      <c r="JLG8" s="36"/>
      <c r="JLH8" s="41"/>
      <c r="JLI8" s="39"/>
      <c r="JLJ8" s="40"/>
      <c r="JLK8" s="36"/>
      <c r="JLL8" s="36"/>
      <c r="JLM8" s="36"/>
      <c r="JLN8" s="36"/>
      <c r="JLO8" s="36"/>
      <c r="JLP8" s="41"/>
      <c r="JLQ8" s="39"/>
      <c r="JLR8" s="40"/>
      <c r="JLS8" s="36"/>
      <c r="JLT8" s="36"/>
      <c r="JLU8" s="36"/>
      <c r="JLV8" s="36"/>
      <c r="JLW8" s="36"/>
      <c r="JLX8" s="41"/>
      <c r="JLY8" s="39"/>
      <c r="JLZ8" s="40"/>
      <c r="JMA8" s="36"/>
      <c r="JMB8" s="36"/>
      <c r="JMC8" s="36"/>
      <c r="JMD8" s="36"/>
      <c r="JME8" s="36"/>
      <c r="JMF8" s="41"/>
      <c r="JMG8" s="39"/>
      <c r="JMH8" s="40"/>
      <c r="JMI8" s="36"/>
      <c r="JMJ8" s="36"/>
      <c r="JMK8" s="36"/>
      <c r="JML8" s="36"/>
      <c r="JMM8" s="36"/>
      <c r="JMN8" s="41"/>
      <c r="JMO8" s="39"/>
      <c r="JMP8" s="40"/>
      <c r="JMQ8" s="36"/>
      <c r="JMR8" s="36"/>
      <c r="JMS8" s="36"/>
      <c r="JMT8" s="36"/>
      <c r="JMU8" s="36"/>
      <c r="JMV8" s="41"/>
      <c r="JMW8" s="39"/>
      <c r="JMX8" s="40"/>
      <c r="JMY8" s="36"/>
      <c r="JMZ8" s="36"/>
      <c r="JNA8" s="36"/>
      <c r="JNB8" s="36"/>
      <c r="JNC8" s="36"/>
      <c r="JND8" s="41"/>
      <c r="JNE8" s="39"/>
      <c r="JNF8" s="40"/>
      <c r="JNG8" s="36"/>
      <c r="JNH8" s="36"/>
      <c r="JNI8" s="36"/>
      <c r="JNJ8" s="36"/>
      <c r="JNK8" s="36"/>
      <c r="JNL8" s="41"/>
      <c r="JNM8" s="39"/>
      <c r="JNN8" s="40"/>
      <c r="JNO8" s="36"/>
      <c r="JNP8" s="36"/>
      <c r="JNQ8" s="36"/>
      <c r="JNR8" s="36"/>
      <c r="JNS8" s="36"/>
      <c r="JNT8" s="41"/>
      <c r="JNU8" s="39"/>
      <c r="JNV8" s="40"/>
      <c r="JNW8" s="36"/>
      <c r="JNX8" s="36"/>
      <c r="JNY8" s="36"/>
      <c r="JNZ8" s="36"/>
      <c r="JOA8" s="36"/>
      <c r="JOB8" s="41"/>
      <c r="JOC8" s="39"/>
      <c r="JOD8" s="40"/>
      <c r="JOE8" s="36"/>
      <c r="JOF8" s="36"/>
      <c r="JOG8" s="36"/>
      <c r="JOH8" s="36"/>
      <c r="JOI8" s="36"/>
      <c r="JOJ8" s="41"/>
      <c r="JOK8" s="39"/>
      <c r="JOL8" s="40"/>
      <c r="JOM8" s="36"/>
      <c r="JON8" s="36"/>
      <c r="JOO8" s="36"/>
      <c r="JOP8" s="36"/>
      <c r="JOQ8" s="36"/>
      <c r="JOR8" s="41"/>
      <c r="JOS8" s="39"/>
      <c r="JOT8" s="40"/>
      <c r="JOU8" s="36"/>
      <c r="JOV8" s="36"/>
      <c r="JOW8" s="36"/>
      <c r="JOX8" s="36"/>
      <c r="JOY8" s="36"/>
      <c r="JOZ8" s="41"/>
      <c r="JPA8" s="39"/>
      <c r="JPB8" s="40"/>
      <c r="JPC8" s="36"/>
      <c r="JPD8" s="36"/>
      <c r="JPE8" s="36"/>
      <c r="JPF8" s="36"/>
      <c r="JPG8" s="36"/>
      <c r="JPH8" s="41"/>
      <c r="JPI8" s="39"/>
      <c r="JPJ8" s="40"/>
      <c r="JPK8" s="36"/>
      <c r="JPL8" s="36"/>
      <c r="JPM8" s="36"/>
      <c r="JPN8" s="36"/>
      <c r="JPO8" s="36"/>
      <c r="JPP8" s="41"/>
      <c r="JPQ8" s="39"/>
      <c r="JPR8" s="40"/>
      <c r="JPS8" s="36"/>
      <c r="JPT8" s="36"/>
      <c r="JPU8" s="36"/>
      <c r="JPV8" s="36"/>
      <c r="JPW8" s="36"/>
      <c r="JPX8" s="41"/>
      <c r="JPY8" s="39"/>
      <c r="JPZ8" s="40"/>
      <c r="JQA8" s="36"/>
      <c r="JQB8" s="36"/>
      <c r="JQC8" s="36"/>
      <c r="JQD8" s="36"/>
      <c r="JQE8" s="36"/>
      <c r="JQF8" s="41"/>
      <c r="JQG8" s="39"/>
      <c r="JQH8" s="40"/>
      <c r="JQI8" s="36"/>
      <c r="JQJ8" s="36"/>
      <c r="JQK8" s="36"/>
      <c r="JQL8" s="36"/>
      <c r="JQM8" s="36"/>
      <c r="JQN8" s="41"/>
      <c r="JQO8" s="39"/>
      <c r="JQP8" s="40"/>
      <c r="JQQ8" s="36"/>
      <c r="JQR8" s="36"/>
      <c r="JQS8" s="36"/>
      <c r="JQT8" s="36"/>
      <c r="JQU8" s="36"/>
      <c r="JQV8" s="41"/>
      <c r="JQW8" s="39"/>
      <c r="JQX8" s="40"/>
      <c r="JQY8" s="36"/>
      <c r="JQZ8" s="36"/>
      <c r="JRA8" s="36"/>
      <c r="JRB8" s="36"/>
      <c r="JRC8" s="36"/>
      <c r="JRD8" s="41"/>
      <c r="JRE8" s="39"/>
      <c r="JRF8" s="40"/>
      <c r="JRG8" s="36"/>
      <c r="JRH8" s="36"/>
      <c r="JRI8" s="36"/>
      <c r="JRJ8" s="36"/>
      <c r="JRK8" s="36"/>
      <c r="JRL8" s="41"/>
      <c r="JRM8" s="39"/>
      <c r="JRN8" s="40"/>
      <c r="JRO8" s="36"/>
      <c r="JRP8" s="36"/>
      <c r="JRQ8" s="36"/>
      <c r="JRR8" s="36"/>
      <c r="JRS8" s="36"/>
      <c r="JRT8" s="41"/>
      <c r="JRU8" s="39"/>
      <c r="JRV8" s="40"/>
      <c r="JRW8" s="36"/>
      <c r="JRX8" s="36"/>
      <c r="JRY8" s="36"/>
      <c r="JRZ8" s="36"/>
      <c r="JSA8" s="36"/>
      <c r="JSB8" s="41"/>
      <c r="JSC8" s="39"/>
      <c r="JSD8" s="40"/>
      <c r="JSE8" s="36"/>
      <c r="JSF8" s="36"/>
      <c r="JSG8" s="36"/>
      <c r="JSH8" s="36"/>
      <c r="JSI8" s="36"/>
      <c r="JSJ8" s="41"/>
      <c r="JSK8" s="39"/>
      <c r="JSL8" s="40"/>
      <c r="JSM8" s="36"/>
      <c r="JSN8" s="36"/>
      <c r="JSO8" s="36"/>
      <c r="JSP8" s="36"/>
      <c r="JSQ8" s="36"/>
      <c r="JSR8" s="41"/>
      <c r="JSS8" s="39"/>
      <c r="JST8" s="40"/>
      <c r="JSU8" s="36"/>
      <c r="JSV8" s="36"/>
      <c r="JSW8" s="36"/>
      <c r="JSX8" s="36"/>
      <c r="JSY8" s="36"/>
      <c r="JSZ8" s="41"/>
      <c r="JTA8" s="39"/>
      <c r="JTB8" s="40"/>
      <c r="JTC8" s="36"/>
      <c r="JTD8" s="36"/>
      <c r="JTE8" s="36"/>
      <c r="JTF8" s="36"/>
      <c r="JTG8" s="36"/>
      <c r="JTH8" s="41"/>
      <c r="JTI8" s="39"/>
      <c r="JTJ8" s="40"/>
      <c r="JTK8" s="36"/>
      <c r="JTL8" s="36"/>
      <c r="JTM8" s="36"/>
      <c r="JTN8" s="36"/>
      <c r="JTO8" s="36"/>
      <c r="JTP8" s="41"/>
      <c r="JTQ8" s="39"/>
      <c r="JTR8" s="40"/>
      <c r="JTS8" s="36"/>
      <c r="JTT8" s="36"/>
      <c r="JTU8" s="36"/>
      <c r="JTV8" s="36"/>
      <c r="JTW8" s="36"/>
      <c r="JTX8" s="41"/>
      <c r="JTY8" s="39"/>
      <c r="JTZ8" s="40"/>
      <c r="JUA8" s="36"/>
      <c r="JUB8" s="36"/>
      <c r="JUC8" s="36"/>
      <c r="JUD8" s="36"/>
      <c r="JUE8" s="36"/>
      <c r="JUF8" s="41"/>
      <c r="JUG8" s="39"/>
      <c r="JUH8" s="40"/>
      <c r="JUI8" s="36"/>
      <c r="JUJ8" s="36"/>
      <c r="JUK8" s="36"/>
      <c r="JUL8" s="36"/>
      <c r="JUM8" s="36"/>
      <c r="JUN8" s="41"/>
      <c r="JUO8" s="39"/>
      <c r="JUP8" s="40"/>
      <c r="JUQ8" s="36"/>
      <c r="JUR8" s="36"/>
      <c r="JUS8" s="36"/>
      <c r="JUT8" s="36"/>
      <c r="JUU8" s="36"/>
      <c r="JUV8" s="41"/>
      <c r="JUW8" s="39"/>
      <c r="JUX8" s="40"/>
      <c r="JUY8" s="36"/>
      <c r="JUZ8" s="36"/>
      <c r="JVA8" s="36"/>
      <c r="JVB8" s="36"/>
      <c r="JVC8" s="36"/>
      <c r="JVD8" s="41"/>
      <c r="JVE8" s="39"/>
      <c r="JVF8" s="40"/>
      <c r="JVG8" s="36"/>
      <c r="JVH8" s="36"/>
      <c r="JVI8" s="36"/>
      <c r="JVJ8" s="36"/>
      <c r="JVK8" s="36"/>
      <c r="JVL8" s="41"/>
      <c r="JVM8" s="39"/>
      <c r="JVN8" s="40"/>
      <c r="JVO8" s="36"/>
      <c r="JVP8" s="36"/>
      <c r="JVQ8" s="36"/>
      <c r="JVR8" s="36"/>
      <c r="JVS8" s="36"/>
      <c r="JVT8" s="41"/>
      <c r="JVU8" s="39"/>
      <c r="JVV8" s="40"/>
      <c r="JVW8" s="36"/>
      <c r="JVX8" s="36"/>
      <c r="JVY8" s="36"/>
      <c r="JVZ8" s="36"/>
      <c r="JWA8" s="36"/>
      <c r="JWB8" s="41"/>
      <c r="JWC8" s="39"/>
      <c r="JWD8" s="40"/>
      <c r="JWE8" s="36"/>
      <c r="JWF8" s="36"/>
      <c r="JWG8" s="36"/>
      <c r="JWH8" s="36"/>
      <c r="JWI8" s="36"/>
      <c r="JWJ8" s="41"/>
      <c r="JWK8" s="39"/>
      <c r="JWL8" s="40"/>
      <c r="JWM8" s="36"/>
      <c r="JWN8" s="36"/>
      <c r="JWO8" s="36"/>
      <c r="JWP8" s="36"/>
      <c r="JWQ8" s="36"/>
      <c r="JWR8" s="41"/>
      <c r="JWS8" s="39"/>
      <c r="JWT8" s="40"/>
      <c r="JWU8" s="36"/>
      <c r="JWV8" s="36"/>
      <c r="JWW8" s="36"/>
      <c r="JWX8" s="36"/>
      <c r="JWY8" s="36"/>
      <c r="JWZ8" s="41"/>
      <c r="JXA8" s="39"/>
      <c r="JXB8" s="40"/>
      <c r="JXC8" s="36"/>
      <c r="JXD8" s="36"/>
      <c r="JXE8" s="36"/>
      <c r="JXF8" s="36"/>
      <c r="JXG8" s="36"/>
      <c r="JXH8" s="41"/>
      <c r="JXI8" s="39"/>
      <c r="JXJ8" s="40"/>
      <c r="JXK8" s="36"/>
      <c r="JXL8" s="36"/>
      <c r="JXM8" s="36"/>
      <c r="JXN8" s="36"/>
      <c r="JXO8" s="36"/>
      <c r="JXP8" s="41"/>
      <c r="JXQ8" s="39"/>
      <c r="JXR8" s="40"/>
      <c r="JXS8" s="36"/>
      <c r="JXT8" s="36"/>
      <c r="JXU8" s="36"/>
      <c r="JXV8" s="36"/>
      <c r="JXW8" s="36"/>
      <c r="JXX8" s="41"/>
      <c r="JXY8" s="39"/>
      <c r="JXZ8" s="40"/>
      <c r="JYA8" s="36"/>
      <c r="JYB8" s="36"/>
      <c r="JYC8" s="36"/>
      <c r="JYD8" s="36"/>
      <c r="JYE8" s="36"/>
      <c r="JYF8" s="41"/>
      <c r="JYG8" s="39"/>
      <c r="JYH8" s="40"/>
      <c r="JYI8" s="36"/>
      <c r="JYJ8" s="36"/>
      <c r="JYK8" s="36"/>
      <c r="JYL8" s="36"/>
      <c r="JYM8" s="36"/>
      <c r="JYN8" s="41"/>
      <c r="JYO8" s="39"/>
      <c r="JYP8" s="40"/>
      <c r="JYQ8" s="36"/>
      <c r="JYR8" s="36"/>
      <c r="JYS8" s="36"/>
      <c r="JYT8" s="36"/>
      <c r="JYU8" s="36"/>
      <c r="JYV8" s="41"/>
      <c r="JYW8" s="39"/>
      <c r="JYX8" s="40"/>
      <c r="JYY8" s="36"/>
      <c r="JYZ8" s="36"/>
      <c r="JZA8" s="36"/>
      <c r="JZB8" s="36"/>
      <c r="JZC8" s="36"/>
      <c r="JZD8" s="41"/>
      <c r="JZE8" s="39"/>
      <c r="JZF8" s="40"/>
      <c r="JZG8" s="36"/>
      <c r="JZH8" s="36"/>
      <c r="JZI8" s="36"/>
      <c r="JZJ8" s="36"/>
      <c r="JZK8" s="36"/>
      <c r="JZL8" s="41"/>
      <c r="JZM8" s="39"/>
      <c r="JZN8" s="40"/>
      <c r="JZO8" s="36"/>
      <c r="JZP8" s="36"/>
      <c r="JZQ8" s="36"/>
      <c r="JZR8" s="36"/>
      <c r="JZS8" s="36"/>
      <c r="JZT8" s="41"/>
      <c r="JZU8" s="39"/>
      <c r="JZV8" s="40"/>
      <c r="JZW8" s="36"/>
      <c r="JZX8" s="36"/>
      <c r="JZY8" s="36"/>
      <c r="JZZ8" s="36"/>
      <c r="KAA8" s="36"/>
      <c r="KAB8" s="41"/>
      <c r="KAC8" s="39"/>
      <c r="KAD8" s="40"/>
      <c r="KAE8" s="36"/>
      <c r="KAF8" s="36"/>
      <c r="KAG8" s="36"/>
      <c r="KAH8" s="36"/>
      <c r="KAI8" s="36"/>
      <c r="KAJ8" s="41"/>
      <c r="KAK8" s="39"/>
      <c r="KAL8" s="40"/>
      <c r="KAM8" s="36"/>
      <c r="KAN8" s="36"/>
      <c r="KAO8" s="36"/>
      <c r="KAP8" s="36"/>
      <c r="KAQ8" s="36"/>
      <c r="KAR8" s="41"/>
      <c r="KAS8" s="39"/>
      <c r="KAT8" s="40"/>
      <c r="KAU8" s="36"/>
      <c r="KAV8" s="36"/>
      <c r="KAW8" s="36"/>
      <c r="KAX8" s="36"/>
      <c r="KAY8" s="36"/>
      <c r="KAZ8" s="41"/>
      <c r="KBA8" s="39"/>
      <c r="KBB8" s="40"/>
      <c r="KBC8" s="36"/>
      <c r="KBD8" s="36"/>
      <c r="KBE8" s="36"/>
      <c r="KBF8" s="36"/>
      <c r="KBG8" s="36"/>
      <c r="KBH8" s="41"/>
      <c r="KBI8" s="39"/>
      <c r="KBJ8" s="40"/>
      <c r="KBK8" s="36"/>
      <c r="KBL8" s="36"/>
      <c r="KBM8" s="36"/>
      <c r="KBN8" s="36"/>
      <c r="KBO8" s="36"/>
      <c r="KBP8" s="41"/>
      <c r="KBQ8" s="39"/>
      <c r="KBR8" s="40"/>
      <c r="KBS8" s="36"/>
      <c r="KBT8" s="36"/>
      <c r="KBU8" s="36"/>
      <c r="KBV8" s="36"/>
      <c r="KBW8" s="36"/>
      <c r="KBX8" s="41"/>
      <c r="KBY8" s="39"/>
      <c r="KBZ8" s="40"/>
      <c r="KCA8" s="36"/>
      <c r="KCB8" s="36"/>
      <c r="KCC8" s="36"/>
      <c r="KCD8" s="36"/>
      <c r="KCE8" s="36"/>
      <c r="KCF8" s="41"/>
      <c r="KCG8" s="39"/>
      <c r="KCH8" s="40"/>
      <c r="KCI8" s="36"/>
      <c r="KCJ8" s="36"/>
      <c r="KCK8" s="36"/>
      <c r="KCL8" s="36"/>
      <c r="KCM8" s="36"/>
      <c r="KCN8" s="41"/>
      <c r="KCO8" s="39"/>
      <c r="KCP8" s="40"/>
      <c r="KCQ8" s="36"/>
      <c r="KCR8" s="36"/>
      <c r="KCS8" s="36"/>
      <c r="KCT8" s="36"/>
      <c r="KCU8" s="36"/>
      <c r="KCV8" s="41"/>
      <c r="KCW8" s="39"/>
      <c r="KCX8" s="40"/>
      <c r="KCY8" s="36"/>
      <c r="KCZ8" s="36"/>
      <c r="KDA8" s="36"/>
      <c r="KDB8" s="36"/>
      <c r="KDC8" s="36"/>
      <c r="KDD8" s="41"/>
      <c r="KDE8" s="39"/>
      <c r="KDF8" s="40"/>
      <c r="KDG8" s="36"/>
      <c r="KDH8" s="36"/>
      <c r="KDI8" s="36"/>
      <c r="KDJ8" s="36"/>
      <c r="KDK8" s="36"/>
      <c r="KDL8" s="41"/>
      <c r="KDM8" s="39"/>
      <c r="KDN8" s="40"/>
      <c r="KDO8" s="36"/>
      <c r="KDP8" s="36"/>
      <c r="KDQ8" s="36"/>
      <c r="KDR8" s="36"/>
      <c r="KDS8" s="36"/>
      <c r="KDT8" s="41"/>
      <c r="KDU8" s="39"/>
      <c r="KDV8" s="40"/>
      <c r="KDW8" s="36"/>
      <c r="KDX8" s="36"/>
      <c r="KDY8" s="36"/>
      <c r="KDZ8" s="36"/>
      <c r="KEA8" s="36"/>
      <c r="KEB8" s="41"/>
      <c r="KEC8" s="39"/>
      <c r="KED8" s="40"/>
      <c r="KEE8" s="36"/>
      <c r="KEF8" s="36"/>
      <c r="KEG8" s="36"/>
      <c r="KEH8" s="36"/>
      <c r="KEI8" s="36"/>
      <c r="KEJ8" s="41"/>
      <c r="KEK8" s="39"/>
      <c r="KEL8" s="40"/>
      <c r="KEM8" s="36"/>
      <c r="KEN8" s="36"/>
      <c r="KEO8" s="36"/>
      <c r="KEP8" s="36"/>
      <c r="KEQ8" s="36"/>
      <c r="KER8" s="41"/>
      <c r="KES8" s="39"/>
      <c r="KET8" s="40"/>
      <c r="KEU8" s="36"/>
      <c r="KEV8" s="36"/>
      <c r="KEW8" s="36"/>
      <c r="KEX8" s="36"/>
      <c r="KEY8" s="36"/>
      <c r="KEZ8" s="41"/>
      <c r="KFA8" s="39"/>
      <c r="KFB8" s="40"/>
      <c r="KFC8" s="36"/>
      <c r="KFD8" s="36"/>
      <c r="KFE8" s="36"/>
      <c r="KFF8" s="36"/>
      <c r="KFG8" s="36"/>
      <c r="KFH8" s="41"/>
      <c r="KFI8" s="39"/>
      <c r="KFJ8" s="40"/>
      <c r="KFK8" s="36"/>
      <c r="KFL8" s="36"/>
      <c r="KFM8" s="36"/>
      <c r="KFN8" s="36"/>
      <c r="KFO8" s="36"/>
      <c r="KFP8" s="41"/>
      <c r="KFQ8" s="39"/>
      <c r="KFR8" s="40"/>
      <c r="KFS8" s="36"/>
      <c r="KFT8" s="36"/>
      <c r="KFU8" s="36"/>
      <c r="KFV8" s="36"/>
      <c r="KFW8" s="36"/>
      <c r="KFX8" s="41"/>
      <c r="KFY8" s="39"/>
      <c r="KFZ8" s="40"/>
      <c r="KGA8" s="36"/>
      <c r="KGB8" s="36"/>
      <c r="KGC8" s="36"/>
      <c r="KGD8" s="36"/>
      <c r="KGE8" s="36"/>
      <c r="KGF8" s="41"/>
      <c r="KGG8" s="39"/>
      <c r="KGH8" s="40"/>
      <c r="KGI8" s="36"/>
      <c r="KGJ8" s="36"/>
      <c r="KGK8" s="36"/>
      <c r="KGL8" s="36"/>
      <c r="KGM8" s="36"/>
      <c r="KGN8" s="41"/>
      <c r="KGO8" s="39"/>
      <c r="KGP8" s="40"/>
      <c r="KGQ8" s="36"/>
      <c r="KGR8" s="36"/>
      <c r="KGS8" s="36"/>
      <c r="KGT8" s="36"/>
      <c r="KGU8" s="36"/>
      <c r="KGV8" s="41"/>
      <c r="KGW8" s="39"/>
      <c r="KGX8" s="40"/>
      <c r="KGY8" s="36"/>
      <c r="KGZ8" s="36"/>
      <c r="KHA8" s="36"/>
      <c r="KHB8" s="36"/>
      <c r="KHC8" s="36"/>
      <c r="KHD8" s="41"/>
      <c r="KHE8" s="39"/>
      <c r="KHF8" s="40"/>
      <c r="KHG8" s="36"/>
      <c r="KHH8" s="36"/>
      <c r="KHI8" s="36"/>
      <c r="KHJ8" s="36"/>
      <c r="KHK8" s="36"/>
      <c r="KHL8" s="41"/>
      <c r="KHM8" s="39"/>
      <c r="KHN8" s="40"/>
      <c r="KHO8" s="36"/>
      <c r="KHP8" s="36"/>
      <c r="KHQ8" s="36"/>
      <c r="KHR8" s="36"/>
      <c r="KHS8" s="36"/>
      <c r="KHT8" s="41"/>
      <c r="KHU8" s="39"/>
      <c r="KHV8" s="40"/>
      <c r="KHW8" s="36"/>
      <c r="KHX8" s="36"/>
      <c r="KHY8" s="36"/>
      <c r="KHZ8" s="36"/>
      <c r="KIA8" s="36"/>
      <c r="KIB8" s="41"/>
      <c r="KIC8" s="39"/>
      <c r="KID8" s="40"/>
      <c r="KIE8" s="36"/>
      <c r="KIF8" s="36"/>
      <c r="KIG8" s="36"/>
      <c r="KIH8" s="36"/>
      <c r="KII8" s="36"/>
      <c r="KIJ8" s="41"/>
      <c r="KIK8" s="39"/>
      <c r="KIL8" s="40"/>
      <c r="KIM8" s="36"/>
      <c r="KIN8" s="36"/>
      <c r="KIO8" s="36"/>
      <c r="KIP8" s="36"/>
      <c r="KIQ8" s="36"/>
      <c r="KIR8" s="41"/>
      <c r="KIS8" s="39"/>
      <c r="KIT8" s="40"/>
      <c r="KIU8" s="36"/>
      <c r="KIV8" s="36"/>
      <c r="KIW8" s="36"/>
      <c r="KIX8" s="36"/>
      <c r="KIY8" s="36"/>
      <c r="KIZ8" s="41"/>
      <c r="KJA8" s="39"/>
      <c r="KJB8" s="40"/>
      <c r="KJC8" s="36"/>
      <c r="KJD8" s="36"/>
      <c r="KJE8" s="36"/>
      <c r="KJF8" s="36"/>
      <c r="KJG8" s="36"/>
      <c r="KJH8" s="41"/>
      <c r="KJI8" s="39"/>
      <c r="KJJ8" s="40"/>
      <c r="KJK8" s="36"/>
      <c r="KJL8" s="36"/>
      <c r="KJM8" s="36"/>
      <c r="KJN8" s="36"/>
      <c r="KJO8" s="36"/>
      <c r="KJP8" s="41"/>
      <c r="KJQ8" s="39"/>
      <c r="KJR8" s="40"/>
      <c r="KJS8" s="36"/>
      <c r="KJT8" s="36"/>
      <c r="KJU8" s="36"/>
      <c r="KJV8" s="36"/>
      <c r="KJW8" s="36"/>
      <c r="KJX8" s="41"/>
      <c r="KJY8" s="39"/>
      <c r="KJZ8" s="40"/>
      <c r="KKA8" s="36"/>
      <c r="KKB8" s="36"/>
      <c r="KKC8" s="36"/>
      <c r="KKD8" s="36"/>
      <c r="KKE8" s="36"/>
      <c r="KKF8" s="41"/>
      <c r="KKG8" s="39"/>
      <c r="KKH8" s="40"/>
      <c r="KKI8" s="36"/>
      <c r="KKJ8" s="36"/>
      <c r="KKK8" s="36"/>
      <c r="KKL8" s="36"/>
      <c r="KKM8" s="36"/>
      <c r="KKN8" s="41"/>
      <c r="KKO8" s="39"/>
      <c r="KKP8" s="40"/>
      <c r="KKQ8" s="36"/>
      <c r="KKR8" s="36"/>
      <c r="KKS8" s="36"/>
      <c r="KKT8" s="36"/>
      <c r="KKU8" s="36"/>
      <c r="KKV8" s="41"/>
      <c r="KKW8" s="39"/>
      <c r="KKX8" s="40"/>
      <c r="KKY8" s="36"/>
      <c r="KKZ8" s="36"/>
      <c r="KLA8" s="36"/>
      <c r="KLB8" s="36"/>
      <c r="KLC8" s="36"/>
      <c r="KLD8" s="41"/>
      <c r="KLE8" s="39"/>
      <c r="KLF8" s="40"/>
      <c r="KLG8" s="36"/>
      <c r="KLH8" s="36"/>
      <c r="KLI8" s="36"/>
      <c r="KLJ8" s="36"/>
      <c r="KLK8" s="36"/>
      <c r="KLL8" s="41"/>
      <c r="KLM8" s="39"/>
      <c r="KLN8" s="40"/>
      <c r="KLO8" s="36"/>
      <c r="KLP8" s="36"/>
      <c r="KLQ8" s="36"/>
      <c r="KLR8" s="36"/>
      <c r="KLS8" s="36"/>
      <c r="KLT8" s="41"/>
      <c r="KLU8" s="39"/>
      <c r="KLV8" s="40"/>
      <c r="KLW8" s="36"/>
      <c r="KLX8" s="36"/>
      <c r="KLY8" s="36"/>
      <c r="KLZ8" s="36"/>
      <c r="KMA8" s="36"/>
      <c r="KMB8" s="41"/>
      <c r="KMC8" s="39"/>
      <c r="KMD8" s="40"/>
      <c r="KME8" s="36"/>
      <c r="KMF8" s="36"/>
      <c r="KMG8" s="36"/>
      <c r="KMH8" s="36"/>
      <c r="KMI8" s="36"/>
      <c r="KMJ8" s="41"/>
      <c r="KMK8" s="39"/>
      <c r="KML8" s="40"/>
      <c r="KMM8" s="36"/>
      <c r="KMN8" s="36"/>
      <c r="KMO8" s="36"/>
      <c r="KMP8" s="36"/>
      <c r="KMQ8" s="36"/>
      <c r="KMR8" s="41"/>
      <c r="KMS8" s="39"/>
      <c r="KMT8" s="40"/>
      <c r="KMU8" s="36"/>
      <c r="KMV8" s="36"/>
      <c r="KMW8" s="36"/>
      <c r="KMX8" s="36"/>
      <c r="KMY8" s="36"/>
      <c r="KMZ8" s="41"/>
      <c r="KNA8" s="39"/>
      <c r="KNB8" s="40"/>
      <c r="KNC8" s="36"/>
      <c r="KND8" s="36"/>
      <c r="KNE8" s="36"/>
      <c r="KNF8" s="36"/>
      <c r="KNG8" s="36"/>
      <c r="KNH8" s="41"/>
      <c r="KNI8" s="39"/>
      <c r="KNJ8" s="40"/>
      <c r="KNK8" s="36"/>
      <c r="KNL8" s="36"/>
      <c r="KNM8" s="36"/>
      <c r="KNN8" s="36"/>
      <c r="KNO8" s="36"/>
      <c r="KNP8" s="41"/>
      <c r="KNQ8" s="39"/>
      <c r="KNR8" s="40"/>
      <c r="KNS8" s="36"/>
      <c r="KNT8" s="36"/>
      <c r="KNU8" s="36"/>
      <c r="KNV8" s="36"/>
      <c r="KNW8" s="36"/>
      <c r="KNX8" s="41"/>
      <c r="KNY8" s="39"/>
      <c r="KNZ8" s="40"/>
      <c r="KOA8" s="36"/>
      <c r="KOB8" s="36"/>
      <c r="KOC8" s="36"/>
      <c r="KOD8" s="36"/>
      <c r="KOE8" s="36"/>
      <c r="KOF8" s="41"/>
      <c r="KOG8" s="39"/>
      <c r="KOH8" s="40"/>
      <c r="KOI8" s="36"/>
      <c r="KOJ8" s="36"/>
      <c r="KOK8" s="36"/>
      <c r="KOL8" s="36"/>
      <c r="KOM8" s="36"/>
      <c r="KON8" s="41"/>
      <c r="KOO8" s="39"/>
      <c r="KOP8" s="40"/>
      <c r="KOQ8" s="36"/>
      <c r="KOR8" s="36"/>
      <c r="KOS8" s="36"/>
      <c r="KOT8" s="36"/>
      <c r="KOU8" s="36"/>
      <c r="KOV8" s="41"/>
      <c r="KOW8" s="39"/>
      <c r="KOX8" s="40"/>
      <c r="KOY8" s="36"/>
      <c r="KOZ8" s="36"/>
      <c r="KPA8" s="36"/>
      <c r="KPB8" s="36"/>
      <c r="KPC8" s="36"/>
      <c r="KPD8" s="41"/>
      <c r="KPE8" s="39"/>
      <c r="KPF8" s="40"/>
      <c r="KPG8" s="36"/>
      <c r="KPH8" s="36"/>
      <c r="KPI8" s="36"/>
      <c r="KPJ8" s="36"/>
      <c r="KPK8" s="36"/>
      <c r="KPL8" s="41"/>
      <c r="KPM8" s="39"/>
      <c r="KPN8" s="40"/>
      <c r="KPO8" s="36"/>
      <c r="KPP8" s="36"/>
      <c r="KPQ8" s="36"/>
      <c r="KPR8" s="36"/>
      <c r="KPS8" s="36"/>
      <c r="KPT8" s="41"/>
      <c r="KPU8" s="39"/>
      <c r="KPV8" s="40"/>
      <c r="KPW8" s="36"/>
      <c r="KPX8" s="36"/>
      <c r="KPY8" s="36"/>
      <c r="KPZ8" s="36"/>
      <c r="KQA8" s="36"/>
      <c r="KQB8" s="41"/>
      <c r="KQC8" s="39"/>
      <c r="KQD8" s="40"/>
      <c r="KQE8" s="36"/>
      <c r="KQF8" s="36"/>
      <c r="KQG8" s="36"/>
      <c r="KQH8" s="36"/>
      <c r="KQI8" s="36"/>
      <c r="KQJ8" s="41"/>
      <c r="KQK8" s="39"/>
      <c r="KQL8" s="40"/>
      <c r="KQM8" s="36"/>
      <c r="KQN8" s="36"/>
      <c r="KQO8" s="36"/>
      <c r="KQP8" s="36"/>
      <c r="KQQ8" s="36"/>
      <c r="KQR8" s="41"/>
      <c r="KQS8" s="39"/>
      <c r="KQT8" s="40"/>
      <c r="KQU8" s="36"/>
      <c r="KQV8" s="36"/>
      <c r="KQW8" s="36"/>
      <c r="KQX8" s="36"/>
      <c r="KQY8" s="36"/>
      <c r="KQZ8" s="41"/>
      <c r="KRA8" s="39"/>
      <c r="KRB8" s="40"/>
      <c r="KRC8" s="36"/>
      <c r="KRD8" s="36"/>
      <c r="KRE8" s="36"/>
      <c r="KRF8" s="36"/>
      <c r="KRG8" s="36"/>
      <c r="KRH8" s="41"/>
      <c r="KRI8" s="39"/>
      <c r="KRJ8" s="40"/>
      <c r="KRK8" s="36"/>
      <c r="KRL8" s="36"/>
      <c r="KRM8" s="36"/>
      <c r="KRN8" s="36"/>
      <c r="KRO8" s="36"/>
      <c r="KRP8" s="41"/>
      <c r="KRQ8" s="39"/>
      <c r="KRR8" s="40"/>
      <c r="KRS8" s="36"/>
      <c r="KRT8" s="36"/>
      <c r="KRU8" s="36"/>
      <c r="KRV8" s="36"/>
      <c r="KRW8" s="36"/>
      <c r="KRX8" s="41"/>
      <c r="KRY8" s="39"/>
      <c r="KRZ8" s="40"/>
      <c r="KSA8" s="36"/>
      <c r="KSB8" s="36"/>
      <c r="KSC8" s="36"/>
      <c r="KSD8" s="36"/>
      <c r="KSE8" s="36"/>
      <c r="KSF8" s="41"/>
      <c r="KSG8" s="39"/>
      <c r="KSH8" s="40"/>
      <c r="KSI8" s="36"/>
      <c r="KSJ8" s="36"/>
      <c r="KSK8" s="36"/>
      <c r="KSL8" s="36"/>
      <c r="KSM8" s="36"/>
      <c r="KSN8" s="41"/>
      <c r="KSO8" s="39"/>
      <c r="KSP8" s="40"/>
      <c r="KSQ8" s="36"/>
      <c r="KSR8" s="36"/>
      <c r="KSS8" s="36"/>
      <c r="KST8" s="36"/>
      <c r="KSU8" s="36"/>
      <c r="KSV8" s="41"/>
      <c r="KSW8" s="39"/>
      <c r="KSX8" s="40"/>
      <c r="KSY8" s="36"/>
      <c r="KSZ8" s="36"/>
      <c r="KTA8" s="36"/>
      <c r="KTB8" s="36"/>
      <c r="KTC8" s="36"/>
      <c r="KTD8" s="41"/>
      <c r="KTE8" s="39"/>
      <c r="KTF8" s="40"/>
      <c r="KTG8" s="36"/>
      <c r="KTH8" s="36"/>
      <c r="KTI8" s="36"/>
      <c r="KTJ8" s="36"/>
      <c r="KTK8" s="36"/>
      <c r="KTL8" s="41"/>
      <c r="KTM8" s="39"/>
      <c r="KTN8" s="40"/>
      <c r="KTO8" s="36"/>
      <c r="KTP8" s="36"/>
      <c r="KTQ8" s="36"/>
      <c r="KTR8" s="36"/>
      <c r="KTS8" s="36"/>
      <c r="KTT8" s="41"/>
      <c r="KTU8" s="39"/>
      <c r="KTV8" s="40"/>
      <c r="KTW8" s="36"/>
      <c r="KTX8" s="36"/>
      <c r="KTY8" s="36"/>
      <c r="KTZ8" s="36"/>
      <c r="KUA8" s="36"/>
      <c r="KUB8" s="41"/>
      <c r="KUC8" s="39"/>
      <c r="KUD8" s="40"/>
      <c r="KUE8" s="36"/>
      <c r="KUF8" s="36"/>
      <c r="KUG8" s="36"/>
      <c r="KUH8" s="36"/>
      <c r="KUI8" s="36"/>
      <c r="KUJ8" s="41"/>
      <c r="KUK8" s="39"/>
      <c r="KUL8" s="40"/>
      <c r="KUM8" s="36"/>
      <c r="KUN8" s="36"/>
      <c r="KUO8" s="36"/>
      <c r="KUP8" s="36"/>
      <c r="KUQ8" s="36"/>
      <c r="KUR8" s="41"/>
      <c r="KUS8" s="39"/>
      <c r="KUT8" s="40"/>
      <c r="KUU8" s="36"/>
      <c r="KUV8" s="36"/>
      <c r="KUW8" s="36"/>
      <c r="KUX8" s="36"/>
      <c r="KUY8" s="36"/>
      <c r="KUZ8" s="41"/>
      <c r="KVA8" s="39"/>
      <c r="KVB8" s="40"/>
      <c r="KVC8" s="36"/>
      <c r="KVD8" s="36"/>
      <c r="KVE8" s="36"/>
      <c r="KVF8" s="36"/>
      <c r="KVG8" s="36"/>
      <c r="KVH8" s="41"/>
      <c r="KVI8" s="39"/>
      <c r="KVJ8" s="40"/>
      <c r="KVK8" s="36"/>
      <c r="KVL8" s="36"/>
      <c r="KVM8" s="36"/>
      <c r="KVN8" s="36"/>
      <c r="KVO8" s="36"/>
      <c r="KVP8" s="41"/>
      <c r="KVQ8" s="39"/>
      <c r="KVR8" s="40"/>
      <c r="KVS8" s="36"/>
      <c r="KVT8" s="36"/>
      <c r="KVU8" s="36"/>
      <c r="KVV8" s="36"/>
      <c r="KVW8" s="36"/>
      <c r="KVX8" s="41"/>
      <c r="KVY8" s="39"/>
      <c r="KVZ8" s="40"/>
      <c r="KWA8" s="36"/>
      <c r="KWB8" s="36"/>
      <c r="KWC8" s="36"/>
      <c r="KWD8" s="36"/>
      <c r="KWE8" s="36"/>
      <c r="KWF8" s="41"/>
      <c r="KWG8" s="39"/>
      <c r="KWH8" s="40"/>
      <c r="KWI8" s="36"/>
      <c r="KWJ8" s="36"/>
      <c r="KWK8" s="36"/>
      <c r="KWL8" s="36"/>
      <c r="KWM8" s="36"/>
      <c r="KWN8" s="41"/>
      <c r="KWO8" s="39"/>
      <c r="KWP8" s="40"/>
      <c r="KWQ8" s="36"/>
      <c r="KWR8" s="36"/>
      <c r="KWS8" s="36"/>
      <c r="KWT8" s="36"/>
      <c r="KWU8" s="36"/>
      <c r="KWV8" s="41"/>
      <c r="KWW8" s="39"/>
      <c r="KWX8" s="40"/>
      <c r="KWY8" s="36"/>
      <c r="KWZ8" s="36"/>
      <c r="KXA8" s="36"/>
      <c r="KXB8" s="36"/>
      <c r="KXC8" s="36"/>
      <c r="KXD8" s="41"/>
      <c r="KXE8" s="39"/>
      <c r="KXF8" s="40"/>
      <c r="KXG8" s="36"/>
      <c r="KXH8" s="36"/>
      <c r="KXI8" s="36"/>
      <c r="KXJ8" s="36"/>
      <c r="KXK8" s="36"/>
      <c r="KXL8" s="41"/>
      <c r="KXM8" s="39"/>
      <c r="KXN8" s="40"/>
      <c r="KXO8" s="36"/>
      <c r="KXP8" s="36"/>
      <c r="KXQ8" s="36"/>
      <c r="KXR8" s="36"/>
      <c r="KXS8" s="36"/>
      <c r="KXT8" s="41"/>
      <c r="KXU8" s="39"/>
      <c r="KXV8" s="40"/>
      <c r="KXW8" s="36"/>
      <c r="KXX8" s="36"/>
      <c r="KXY8" s="36"/>
      <c r="KXZ8" s="36"/>
      <c r="KYA8" s="36"/>
      <c r="KYB8" s="41"/>
      <c r="KYC8" s="39"/>
      <c r="KYD8" s="40"/>
      <c r="KYE8" s="36"/>
      <c r="KYF8" s="36"/>
      <c r="KYG8" s="36"/>
      <c r="KYH8" s="36"/>
      <c r="KYI8" s="36"/>
      <c r="KYJ8" s="41"/>
      <c r="KYK8" s="39"/>
      <c r="KYL8" s="40"/>
      <c r="KYM8" s="36"/>
      <c r="KYN8" s="36"/>
      <c r="KYO8" s="36"/>
      <c r="KYP8" s="36"/>
      <c r="KYQ8" s="36"/>
      <c r="KYR8" s="41"/>
      <c r="KYS8" s="39"/>
      <c r="KYT8" s="40"/>
      <c r="KYU8" s="36"/>
      <c r="KYV8" s="36"/>
      <c r="KYW8" s="36"/>
      <c r="KYX8" s="36"/>
      <c r="KYY8" s="36"/>
      <c r="KYZ8" s="41"/>
      <c r="KZA8" s="39"/>
      <c r="KZB8" s="40"/>
      <c r="KZC8" s="36"/>
      <c r="KZD8" s="36"/>
      <c r="KZE8" s="36"/>
      <c r="KZF8" s="36"/>
      <c r="KZG8" s="36"/>
      <c r="KZH8" s="41"/>
      <c r="KZI8" s="39"/>
      <c r="KZJ8" s="40"/>
      <c r="KZK8" s="36"/>
      <c r="KZL8" s="36"/>
      <c r="KZM8" s="36"/>
      <c r="KZN8" s="36"/>
      <c r="KZO8" s="36"/>
      <c r="KZP8" s="41"/>
      <c r="KZQ8" s="39"/>
      <c r="KZR8" s="40"/>
      <c r="KZS8" s="36"/>
      <c r="KZT8" s="36"/>
      <c r="KZU8" s="36"/>
      <c r="KZV8" s="36"/>
      <c r="KZW8" s="36"/>
      <c r="KZX8" s="41"/>
      <c r="KZY8" s="39"/>
      <c r="KZZ8" s="40"/>
      <c r="LAA8" s="36"/>
      <c r="LAB8" s="36"/>
      <c r="LAC8" s="36"/>
      <c r="LAD8" s="36"/>
      <c r="LAE8" s="36"/>
      <c r="LAF8" s="41"/>
      <c r="LAG8" s="39"/>
      <c r="LAH8" s="40"/>
      <c r="LAI8" s="36"/>
      <c r="LAJ8" s="36"/>
      <c r="LAK8" s="36"/>
      <c r="LAL8" s="36"/>
      <c r="LAM8" s="36"/>
      <c r="LAN8" s="41"/>
      <c r="LAO8" s="39"/>
      <c r="LAP8" s="40"/>
      <c r="LAQ8" s="36"/>
      <c r="LAR8" s="36"/>
      <c r="LAS8" s="36"/>
      <c r="LAT8" s="36"/>
      <c r="LAU8" s="36"/>
      <c r="LAV8" s="41"/>
      <c r="LAW8" s="39"/>
      <c r="LAX8" s="40"/>
      <c r="LAY8" s="36"/>
      <c r="LAZ8" s="36"/>
      <c r="LBA8" s="36"/>
      <c r="LBB8" s="36"/>
      <c r="LBC8" s="36"/>
      <c r="LBD8" s="41"/>
      <c r="LBE8" s="39"/>
      <c r="LBF8" s="40"/>
      <c r="LBG8" s="36"/>
      <c r="LBH8" s="36"/>
      <c r="LBI8" s="36"/>
      <c r="LBJ8" s="36"/>
      <c r="LBK8" s="36"/>
      <c r="LBL8" s="41"/>
      <c r="LBM8" s="39"/>
      <c r="LBN8" s="40"/>
      <c r="LBO8" s="36"/>
      <c r="LBP8" s="36"/>
      <c r="LBQ8" s="36"/>
      <c r="LBR8" s="36"/>
      <c r="LBS8" s="36"/>
      <c r="LBT8" s="41"/>
      <c r="LBU8" s="39"/>
      <c r="LBV8" s="40"/>
      <c r="LBW8" s="36"/>
      <c r="LBX8" s="36"/>
      <c r="LBY8" s="36"/>
      <c r="LBZ8" s="36"/>
      <c r="LCA8" s="36"/>
      <c r="LCB8" s="41"/>
      <c r="LCC8" s="39"/>
      <c r="LCD8" s="40"/>
      <c r="LCE8" s="36"/>
      <c r="LCF8" s="36"/>
      <c r="LCG8" s="36"/>
      <c r="LCH8" s="36"/>
      <c r="LCI8" s="36"/>
      <c r="LCJ8" s="41"/>
      <c r="LCK8" s="39"/>
      <c r="LCL8" s="40"/>
      <c r="LCM8" s="36"/>
      <c r="LCN8" s="36"/>
      <c r="LCO8" s="36"/>
      <c r="LCP8" s="36"/>
      <c r="LCQ8" s="36"/>
      <c r="LCR8" s="41"/>
      <c r="LCS8" s="39"/>
      <c r="LCT8" s="40"/>
      <c r="LCU8" s="36"/>
      <c r="LCV8" s="36"/>
      <c r="LCW8" s="36"/>
      <c r="LCX8" s="36"/>
      <c r="LCY8" s="36"/>
      <c r="LCZ8" s="41"/>
      <c r="LDA8" s="39"/>
      <c r="LDB8" s="40"/>
      <c r="LDC8" s="36"/>
      <c r="LDD8" s="36"/>
      <c r="LDE8" s="36"/>
      <c r="LDF8" s="36"/>
      <c r="LDG8" s="36"/>
      <c r="LDH8" s="41"/>
      <c r="LDI8" s="39"/>
      <c r="LDJ8" s="40"/>
      <c r="LDK8" s="36"/>
      <c r="LDL8" s="36"/>
      <c r="LDM8" s="36"/>
      <c r="LDN8" s="36"/>
      <c r="LDO8" s="36"/>
      <c r="LDP8" s="41"/>
      <c r="LDQ8" s="39"/>
      <c r="LDR8" s="40"/>
      <c r="LDS8" s="36"/>
      <c r="LDT8" s="36"/>
      <c r="LDU8" s="36"/>
      <c r="LDV8" s="36"/>
      <c r="LDW8" s="36"/>
      <c r="LDX8" s="41"/>
      <c r="LDY8" s="39"/>
      <c r="LDZ8" s="40"/>
      <c r="LEA8" s="36"/>
      <c r="LEB8" s="36"/>
      <c r="LEC8" s="36"/>
      <c r="LED8" s="36"/>
      <c r="LEE8" s="36"/>
      <c r="LEF8" s="41"/>
      <c r="LEG8" s="39"/>
      <c r="LEH8" s="40"/>
      <c r="LEI8" s="36"/>
      <c r="LEJ8" s="36"/>
      <c r="LEK8" s="36"/>
      <c r="LEL8" s="36"/>
      <c r="LEM8" s="36"/>
      <c r="LEN8" s="41"/>
      <c r="LEO8" s="39"/>
      <c r="LEP8" s="40"/>
      <c r="LEQ8" s="36"/>
      <c r="LER8" s="36"/>
      <c r="LES8" s="36"/>
      <c r="LET8" s="36"/>
      <c r="LEU8" s="36"/>
      <c r="LEV8" s="41"/>
      <c r="LEW8" s="39"/>
      <c r="LEX8" s="40"/>
      <c r="LEY8" s="36"/>
      <c r="LEZ8" s="36"/>
      <c r="LFA8" s="36"/>
      <c r="LFB8" s="36"/>
      <c r="LFC8" s="36"/>
      <c r="LFD8" s="41"/>
      <c r="LFE8" s="39"/>
      <c r="LFF8" s="40"/>
      <c r="LFG8" s="36"/>
      <c r="LFH8" s="36"/>
      <c r="LFI8" s="36"/>
      <c r="LFJ8" s="36"/>
      <c r="LFK8" s="36"/>
      <c r="LFL8" s="41"/>
      <c r="LFM8" s="39"/>
      <c r="LFN8" s="40"/>
      <c r="LFO8" s="36"/>
      <c r="LFP8" s="36"/>
      <c r="LFQ8" s="36"/>
      <c r="LFR8" s="36"/>
      <c r="LFS8" s="36"/>
      <c r="LFT8" s="41"/>
      <c r="LFU8" s="39"/>
      <c r="LFV8" s="40"/>
      <c r="LFW8" s="36"/>
      <c r="LFX8" s="36"/>
      <c r="LFY8" s="36"/>
      <c r="LFZ8" s="36"/>
      <c r="LGA8" s="36"/>
      <c r="LGB8" s="41"/>
      <c r="LGC8" s="39"/>
      <c r="LGD8" s="40"/>
      <c r="LGE8" s="36"/>
      <c r="LGF8" s="36"/>
      <c r="LGG8" s="36"/>
      <c r="LGH8" s="36"/>
      <c r="LGI8" s="36"/>
      <c r="LGJ8" s="41"/>
      <c r="LGK8" s="39"/>
      <c r="LGL8" s="40"/>
      <c r="LGM8" s="36"/>
      <c r="LGN8" s="36"/>
      <c r="LGO8" s="36"/>
      <c r="LGP8" s="36"/>
      <c r="LGQ8" s="36"/>
      <c r="LGR8" s="41"/>
      <c r="LGS8" s="39"/>
      <c r="LGT8" s="40"/>
      <c r="LGU8" s="36"/>
      <c r="LGV8" s="36"/>
      <c r="LGW8" s="36"/>
      <c r="LGX8" s="36"/>
      <c r="LGY8" s="36"/>
      <c r="LGZ8" s="41"/>
      <c r="LHA8" s="39"/>
      <c r="LHB8" s="40"/>
      <c r="LHC8" s="36"/>
      <c r="LHD8" s="36"/>
      <c r="LHE8" s="36"/>
      <c r="LHF8" s="36"/>
      <c r="LHG8" s="36"/>
      <c r="LHH8" s="41"/>
      <c r="LHI8" s="39"/>
      <c r="LHJ8" s="40"/>
      <c r="LHK8" s="36"/>
      <c r="LHL8" s="36"/>
      <c r="LHM8" s="36"/>
      <c r="LHN8" s="36"/>
      <c r="LHO8" s="36"/>
      <c r="LHP8" s="41"/>
      <c r="LHQ8" s="39"/>
      <c r="LHR8" s="40"/>
      <c r="LHS8" s="36"/>
      <c r="LHT8" s="36"/>
      <c r="LHU8" s="36"/>
      <c r="LHV8" s="36"/>
      <c r="LHW8" s="36"/>
      <c r="LHX8" s="41"/>
      <c r="LHY8" s="39"/>
      <c r="LHZ8" s="40"/>
      <c r="LIA8" s="36"/>
      <c r="LIB8" s="36"/>
      <c r="LIC8" s="36"/>
      <c r="LID8" s="36"/>
      <c r="LIE8" s="36"/>
      <c r="LIF8" s="41"/>
      <c r="LIG8" s="39"/>
      <c r="LIH8" s="40"/>
      <c r="LII8" s="36"/>
      <c r="LIJ8" s="36"/>
      <c r="LIK8" s="36"/>
      <c r="LIL8" s="36"/>
      <c r="LIM8" s="36"/>
      <c r="LIN8" s="41"/>
      <c r="LIO8" s="39"/>
      <c r="LIP8" s="40"/>
      <c r="LIQ8" s="36"/>
      <c r="LIR8" s="36"/>
      <c r="LIS8" s="36"/>
      <c r="LIT8" s="36"/>
      <c r="LIU8" s="36"/>
      <c r="LIV8" s="41"/>
      <c r="LIW8" s="39"/>
      <c r="LIX8" s="40"/>
      <c r="LIY8" s="36"/>
      <c r="LIZ8" s="36"/>
      <c r="LJA8" s="36"/>
      <c r="LJB8" s="36"/>
      <c r="LJC8" s="36"/>
      <c r="LJD8" s="41"/>
      <c r="LJE8" s="39"/>
      <c r="LJF8" s="40"/>
      <c r="LJG8" s="36"/>
      <c r="LJH8" s="36"/>
      <c r="LJI8" s="36"/>
      <c r="LJJ8" s="36"/>
      <c r="LJK8" s="36"/>
      <c r="LJL8" s="41"/>
      <c r="LJM8" s="39"/>
      <c r="LJN8" s="40"/>
      <c r="LJO8" s="36"/>
      <c r="LJP8" s="36"/>
      <c r="LJQ8" s="36"/>
      <c r="LJR8" s="36"/>
      <c r="LJS8" s="36"/>
      <c r="LJT8" s="41"/>
      <c r="LJU8" s="39"/>
      <c r="LJV8" s="40"/>
      <c r="LJW8" s="36"/>
      <c r="LJX8" s="36"/>
      <c r="LJY8" s="36"/>
      <c r="LJZ8" s="36"/>
      <c r="LKA8" s="36"/>
      <c r="LKB8" s="41"/>
      <c r="LKC8" s="39"/>
      <c r="LKD8" s="40"/>
      <c r="LKE8" s="36"/>
      <c r="LKF8" s="36"/>
      <c r="LKG8" s="36"/>
      <c r="LKH8" s="36"/>
      <c r="LKI8" s="36"/>
      <c r="LKJ8" s="41"/>
      <c r="LKK8" s="39"/>
      <c r="LKL8" s="40"/>
      <c r="LKM8" s="36"/>
      <c r="LKN8" s="36"/>
      <c r="LKO8" s="36"/>
      <c r="LKP8" s="36"/>
      <c r="LKQ8" s="36"/>
      <c r="LKR8" s="41"/>
      <c r="LKS8" s="39"/>
      <c r="LKT8" s="40"/>
      <c r="LKU8" s="36"/>
      <c r="LKV8" s="36"/>
      <c r="LKW8" s="36"/>
      <c r="LKX8" s="36"/>
      <c r="LKY8" s="36"/>
      <c r="LKZ8" s="41"/>
      <c r="LLA8" s="39"/>
      <c r="LLB8" s="40"/>
      <c r="LLC8" s="36"/>
      <c r="LLD8" s="36"/>
      <c r="LLE8" s="36"/>
      <c r="LLF8" s="36"/>
      <c r="LLG8" s="36"/>
      <c r="LLH8" s="41"/>
      <c r="LLI8" s="39"/>
      <c r="LLJ8" s="40"/>
      <c r="LLK8" s="36"/>
      <c r="LLL8" s="36"/>
      <c r="LLM8" s="36"/>
      <c r="LLN8" s="36"/>
      <c r="LLO8" s="36"/>
      <c r="LLP8" s="41"/>
      <c r="LLQ8" s="39"/>
      <c r="LLR8" s="40"/>
      <c r="LLS8" s="36"/>
      <c r="LLT8" s="36"/>
      <c r="LLU8" s="36"/>
      <c r="LLV8" s="36"/>
      <c r="LLW8" s="36"/>
      <c r="LLX8" s="41"/>
      <c r="LLY8" s="39"/>
      <c r="LLZ8" s="40"/>
      <c r="LMA8" s="36"/>
      <c r="LMB8" s="36"/>
      <c r="LMC8" s="36"/>
      <c r="LMD8" s="36"/>
      <c r="LME8" s="36"/>
      <c r="LMF8" s="41"/>
      <c r="LMG8" s="39"/>
      <c r="LMH8" s="40"/>
      <c r="LMI8" s="36"/>
      <c r="LMJ8" s="36"/>
      <c r="LMK8" s="36"/>
      <c r="LML8" s="36"/>
      <c r="LMM8" s="36"/>
      <c r="LMN8" s="41"/>
      <c r="LMO8" s="39"/>
      <c r="LMP8" s="40"/>
      <c r="LMQ8" s="36"/>
      <c r="LMR8" s="36"/>
      <c r="LMS8" s="36"/>
      <c r="LMT8" s="36"/>
      <c r="LMU8" s="36"/>
      <c r="LMV8" s="41"/>
      <c r="LMW8" s="39"/>
      <c r="LMX8" s="40"/>
      <c r="LMY8" s="36"/>
      <c r="LMZ8" s="36"/>
      <c r="LNA8" s="36"/>
      <c r="LNB8" s="36"/>
      <c r="LNC8" s="36"/>
      <c r="LND8" s="41"/>
      <c r="LNE8" s="39"/>
      <c r="LNF8" s="40"/>
      <c r="LNG8" s="36"/>
      <c r="LNH8" s="36"/>
      <c r="LNI8" s="36"/>
      <c r="LNJ8" s="36"/>
      <c r="LNK8" s="36"/>
      <c r="LNL8" s="41"/>
      <c r="LNM8" s="39"/>
      <c r="LNN8" s="40"/>
      <c r="LNO8" s="36"/>
      <c r="LNP8" s="36"/>
      <c r="LNQ8" s="36"/>
      <c r="LNR8" s="36"/>
      <c r="LNS8" s="36"/>
      <c r="LNT8" s="41"/>
      <c r="LNU8" s="39"/>
      <c r="LNV8" s="40"/>
      <c r="LNW8" s="36"/>
      <c r="LNX8" s="36"/>
      <c r="LNY8" s="36"/>
      <c r="LNZ8" s="36"/>
      <c r="LOA8" s="36"/>
      <c r="LOB8" s="41"/>
      <c r="LOC8" s="39"/>
      <c r="LOD8" s="40"/>
      <c r="LOE8" s="36"/>
      <c r="LOF8" s="36"/>
      <c r="LOG8" s="36"/>
      <c r="LOH8" s="36"/>
      <c r="LOI8" s="36"/>
      <c r="LOJ8" s="41"/>
      <c r="LOK8" s="39"/>
      <c r="LOL8" s="40"/>
      <c r="LOM8" s="36"/>
      <c r="LON8" s="36"/>
      <c r="LOO8" s="36"/>
      <c r="LOP8" s="36"/>
      <c r="LOQ8" s="36"/>
      <c r="LOR8" s="41"/>
      <c r="LOS8" s="39"/>
      <c r="LOT8" s="40"/>
      <c r="LOU8" s="36"/>
      <c r="LOV8" s="36"/>
      <c r="LOW8" s="36"/>
      <c r="LOX8" s="36"/>
      <c r="LOY8" s="36"/>
      <c r="LOZ8" s="41"/>
      <c r="LPA8" s="39"/>
      <c r="LPB8" s="40"/>
      <c r="LPC8" s="36"/>
      <c r="LPD8" s="36"/>
      <c r="LPE8" s="36"/>
      <c r="LPF8" s="36"/>
      <c r="LPG8" s="36"/>
      <c r="LPH8" s="41"/>
      <c r="LPI8" s="39"/>
      <c r="LPJ8" s="40"/>
      <c r="LPK8" s="36"/>
      <c r="LPL8" s="36"/>
      <c r="LPM8" s="36"/>
      <c r="LPN8" s="36"/>
      <c r="LPO8" s="36"/>
      <c r="LPP8" s="41"/>
      <c r="LPQ8" s="39"/>
      <c r="LPR8" s="40"/>
      <c r="LPS8" s="36"/>
      <c r="LPT8" s="36"/>
      <c r="LPU8" s="36"/>
      <c r="LPV8" s="36"/>
      <c r="LPW8" s="36"/>
      <c r="LPX8" s="41"/>
      <c r="LPY8" s="39"/>
      <c r="LPZ8" s="40"/>
      <c r="LQA8" s="36"/>
      <c r="LQB8" s="36"/>
      <c r="LQC8" s="36"/>
      <c r="LQD8" s="36"/>
      <c r="LQE8" s="36"/>
      <c r="LQF8" s="41"/>
      <c r="LQG8" s="39"/>
      <c r="LQH8" s="40"/>
      <c r="LQI8" s="36"/>
      <c r="LQJ8" s="36"/>
      <c r="LQK8" s="36"/>
      <c r="LQL8" s="36"/>
      <c r="LQM8" s="36"/>
      <c r="LQN8" s="41"/>
      <c r="LQO8" s="39"/>
      <c r="LQP8" s="40"/>
      <c r="LQQ8" s="36"/>
      <c r="LQR8" s="36"/>
      <c r="LQS8" s="36"/>
      <c r="LQT8" s="36"/>
      <c r="LQU8" s="36"/>
      <c r="LQV8" s="41"/>
      <c r="LQW8" s="39"/>
      <c r="LQX8" s="40"/>
      <c r="LQY8" s="36"/>
      <c r="LQZ8" s="36"/>
      <c r="LRA8" s="36"/>
      <c r="LRB8" s="36"/>
      <c r="LRC8" s="36"/>
      <c r="LRD8" s="41"/>
      <c r="LRE8" s="39"/>
      <c r="LRF8" s="40"/>
      <c r="LRG8" s="36"/>
      <c r="LRH8" s="36"/>
      <c r="LRI8" s="36"/>
      <c r="LRJ8" s="36"/>
      <c r="LRK8" s="36"/>
      <c r="LRL8" s="41"/>
      <c r="LRM8" s="39"/>
      <c r="LRN8" s="40"/>
      <c r="LRO8" s="36"/>
      <c r="LRP8" s="36"/>
      <c r="LRQ8" s="36"/>
      <c r="LRR8" s="36"/>
      <c r="LRS8" s="36"/>
      <c r="LRT8" s="41"/>
      <c r="LRU8" s="39"/>
      <c r="LRV8" s="40"/>
      <c r="LRW8" s="36"/>
      <c r="LRX8" s="36"/>
      <c r="LRY8" s="36"/>
      <c r="LRZ8" s="36"/>
      <c r="LSA8" s="36"/>
      <c r="LSB8" s="41"/>
      <c r="LSC8" s="39"/>
      <c r="LSD8" s="40"/>
      <c r="LSE8" s="36"/>
      <c r="LSF8" s="36"/>
      <c r="LSG8" s="36"/>
      <c r="LSH8" s="36"/>
      <c r="LSI8" s="36"/>
      <c r="LSJ8" s="41"/>
      <c r="LSK8" s="39"/>
      <c r="LSL8" s="40"/>
      <c r="LSM8" s="36"/>
      <c r="LSN8" s="36"/>
      <c r="LSO8" s="36"/>
      <c r="LSP8" s="36"/>
      <c r="LSQ8" s="36"/>
      <c r="LSR8" s="41"/>
      <c r="LSS8" s="39"/>
      <c r="LST8" s="40"/>
      <c r="LSU8" s="36"/>
      <c r="LSV8" s="36"/>
      <c r="LSW8" s="36"/>
      <c r="LSX8" s="36"/>
      <c r="LSY8" s="36"/>
      <c r="LSZ8" s="41"/>
      <c r="LTA8" s="39"/>
      <c r="LTB8" s="40"/>
      <c r="LTC8" s="36"/>
      <c r="LTD8" s="36"/>
      <c r="LTE8" s="36"/>
      <c r="LTF8" s="36"/>
      <c r="LTG8" s="36"/>
      <c r="LTH8" s="41"/>
      <c r="LTI8" s="39"/>
      <c r="LTJ8" s="40"/>
      <c r="LTK8" s="36"/>
      <c r="LTL8" s="36"/>
      <c r="LTM8" s="36"/>
      <c r="LTN8" s="36"/>
      <c r="LTO8" s="36"/>
      <c r="LTP8" s="41"/>
      <c r="LTQ8" s="39"/>
      <c r="LTR8" s="40"/>
      <c r="LTS8" s="36"/>
      <c r="LTT8" s="36"/>
      <c r="LTU8" s="36"/>
      <c r="LTV8" s="36"/>
      <c r="LTW8" s="36"/>
      <c r="LTX8" s="41"/>
      <c r="LTY8" s="39"/>
      <c r="LTZ8" s="40"/>
      <c r="LUA8" s="36"/>
      <c r="LUB8" s="36"/>
      <c r="LUC8" s="36"/>
      <c r="LUD8" s="36"/>
      <c r="LUE8" s="36"/>
      <c r="LUF8" s="41"/>
      <c r="LUG8" s="39"/>
      <c r="LUH8" s="40"/>
      <c r="LUI8" s="36"/>
      <c r="LUJ8" s="36"/>
      <c r="LUK8" s="36"/>
      <c r="LUL8" s="36"/>
      <c r="LUM8" s="36"/>
      <c r="LUN8" s="41"/>
      <c r="LUO8" s="39"/>
      <c r="LUP8" s="40"/>
      <c r="LUQ8" s="36"/>
      <c r="LUR8" s="36"/>
      <c r="LUS8" s="36"/>
      <c r="LUT8" s="36"/>
      <c r="LUU8" s="36"/>
      <c r="LUV8" s="41"/>
      <c r="LUW8" s="39"/>
      <c r="LUX8" s="40"/>
      <c r="LUY8" s="36"/>
      <c r="LUZ8" s="36"/>
      <c r="LVA8" s="36"/>
      <c r="LVB8" s="36"/>
      <c r="LVC8" s="36"/>
      <c r="LVD8" s="41"/>
      <c r="LVE8" s="39"/>
      <c r="LVF8" s="40"/>
      <c r="LVG8" s="36"/>
      <c r="LVH8" s="36"/>
      <c r="LVI8" s="36"/>
      <c r="LVJ8" s="36"/>
      <c r="LVK8" s="36"/>
      <c r="LVL8" s="41"/>
      <c r="LVM8" s="39"/>
      <c r="LVN8" s="40"/>
      <c r="LVO8" s="36"/>
      <c r="LVP8" s="36"/>
      <c r="LVQ8" s="36"/>
      <c r="LVR8" s="36"/>
      <c r="LVS8" s="36"/>
      <c r="LVT8" s="41"/>
      <c r="LVU8" s="39"/>
      <c r="LVV8" s="40"/>
      <c r="LVW8" s="36"/>
      <c r="LVX8" s="36"/>
      <c r="LVY8" s="36"/>
      <c r="LVZ8" s="36"/>
      <c r="LWA8" s="36"/>
      <c r="LWB8" s="41"/>
      <c r="LWC8" s="39"/>
      <c r="LWD8" s="40"/>
      <c r="LWE8" s="36"/>
      <c r="LWF8" s="36"/>
      <c r="LWG8" s="36"/>
      <c r="LWH8" s="36"/>
      <c r="LWI8" s="36"/>
      <c r="LWJ8" s="41"/>
      <c r="LWK8" s="39"/>
      <c r="LWL8" s="40"/>
      <c r="LWM8" s="36"/>
      <c r="LWN8" s="36"/>
      <c r="LWO8" s="36"/>
      <c r="LWP8" s="36"/>
      <c r="LWQ8" s="36"/>
      <c r="LWR8" s="41"/>
      <c r="LWS8" s="39"/>
      <c r="LWT8" s="40"/>
      <c r="LWU8" s="36"/>
      <c r="LWV8" s="36"/>
      <c r="LWW8" s="36"/>
      <c r="LWX8" s="36"/>
      <c r="LWY8" s="36"/>
      <c r="LWZ8" s="41"/>
      <c r="LXA8" s="39"/>
      <c r="LXB8" s="40"/>
      <c r="LXC8" s="36"/>
      <c r="LXD8" s="36"/>
      <c r="LXE8" s="36"/>
      <c r="LXF8" s="36"/>
      <c r="LXG8" s="36"/>
      <c r="LXH8" s="41"/>
      <c r="LXI8" s="39"/>
      <c r="LXJ8" s="40"/>
      <c r="LXK8" s="36"/>
      <c r="LXL8" s="36"/>
      <c r="LXM8" s="36"/>
      <c r="LXN8" s="36"/>
      <c r="LXO8" s="36"/>
      <c r="LXP8" s="41"/>
      <c r="LXQ8" s="39"/>
      <c r="LXR8" s="40"/>
      <c r="LXS8" s="36"/>
      <c r="LXT8" s="36"/>
      <c r="LXU8" s="36"/>
      <c r="LXV8" s="36"/>
      <c r="LXW8" s="36"/>
      <c r="LXX8" s="41"/>
      <c r="LXY8" s="39"/>
      <c r="LXZ8" s="40"/>
      <c r="LYA8" s="36"/>
      <c r="LYB8" s="36"/>
      <c r="LYC8" s="36"/>
      <c r="LYD8" s="36"/>
      <c r="LYE8" s="36"/>
      <c r="LYF8" s="41"/>
      <c r="LYG8" s="39"/>
      <c r="LYH8" s="40"/>
      <c r="LYI8" s="36"/>
      <c r="LYJ8" s="36"/>
      <c r="LYK8" s="36"/>
      <c r="LYL8" s="36"/>
      <c r="LYM8" s="36"/>
      <c r="LYN8" s="41"/>
      <c r="LYO8" s="39"/>
      <c r="LYP8" s="40"/>
      <c r="LYQ8" s="36"/>
      <c r="LYR8" s="36"/>
      <c r="LYS8" s="36"/>
      <c r="LYT8" s="36"/>
      <c r="LYU8" s="36"/>
      <c r="LYV8" s="41"/>
      <c r="LYW8" s="39"/>
      <c r="LYX8" s="40"/>
      <c r="LYY8" s="36"/>
      <c r="LYZ8" s="36"/>
      <c r="LZA8" s="36"/>
      <c r="LZB8" s="36"/>
      <c r="LZC8" s="36"/>
      <c r="LZD8" s="41"/>
      <c r="LZE8" s="39"/>
      <c r="LZF8" s="40"/>
      <c r="LZG8" s="36"/>
      <c r="LZH8" s="36"/>
      <c r="LZI8" s="36"/>
      <c r="LZJ8" s="36"/>
      <c r="LZK8" s="36"/>
      <c r="LZL8" s="41"/>
      <c r="LZM8" s="39"/>
      <c r="LZN8" s="40"/>
      <c r="LZO8" s="36"/>
      <c r="LZP8" s="36"/>
      <c r="LZQ8" s="36"/>
      <c r="LZR8" s="36"/>
      <c r="LZS8" s="36"/>
      <c r="LZT8" s="41"/>
      <c r="LZU8" s="39"/>
      <c r="LZV8" s="40"/>
      <c r="LZW8" s="36"/>
      <c r="LZX8" s="36"/>
      <c r="LZY8" s="36"/>
      <c r="LZZ8" s="36"/>
      <c r="MAA8" s="36"/>
      <c r="MAB8" s="41"/>
      <c r="MAC8" s="39"/>
      <c r="MAD8" s="40"/>
      <c r="MAE8" s="36"/>
      <c r="MAF8" s="36"/>
      <c r="MAG8" s="36"/>
      <c r="MAH8" s="36"/>
      <c r="MAI8" s="36"/>
      <c r="MAJ8" s="41"/>
      <c r="MAK8" s="39"/>
      <c r="MAL8" s="40"/>
      <c r="MAM8" s="36"/>
      <c r="MAN8" s="36"/>
      <c r="MAO8" s="36"/>
      <c r="MAP8" s="36"/>
      <c r="MAQ8" s="36"/>
      <c r="MAR8" s="41"/>
      <c r="MAS8" s="39"/>
      <c r="MAT8" s="40"/>
      <c r="MAU8" s="36"/>
      <c r="MAV8" s="36"/>
      <c r="MAW8" s="36"/>
      <c r="MAX8" s="36"/>
      <c r="MAY8" s="36"/>
      <c r="MAZ8" s="41"/>
      <c r="MBA8" s="39"/>
      <c r="MBB8" s="40"/>
      <c r="MBC8" s="36"/>
      <c r="MBD8" s="36"/>
      <c r="MBE8" s="36"/>
      <c r="MBF8" s="36"/>
      <c r="MBG8" s="36"/>
      <c r="MBH8" s="41"/>
      <c r="MBI8" s="39"/>
      <c r="MBJ8" s="40"/>
      <c r="MBK8" s="36"/>
      <c r="MBL8" s="36"/>
      <c r="MBM8" s="36"/>
      <c r="MBN8" s="36"/>
      <c r="MBO8" s="36"/>
      <c r="MBP8" s="41"/>
      <c r="MBQ8" s="39"/>
      <c r="MBR8" s="40"/>
      <c r="MBS8" s="36"/>
      <c r="MBT8" s="36"/>
      <c r="MBU8" s="36"/>
      <c r="MBV8" s="36"/>
      <c r="MBW8" s="36"/>
      <c r="MBX8" s="41"/>
      <c r="MBY8" s="39"/>
      <c r="MBZ8" s="40"/>
      <c r="MCA8" s="36"/>
      <c r="MCB8" s="36"/>
      <c r="MCC8" s="36"/>
      <c r="MCD8" s="36"/>
      <c r="MCE8" s="36"/>
      <c r="MCF8" s="41"/>
      <c r="MCG8" s="39"/>
      <c r="MCH8" s="40"/>
      <c r="MCI8" s="36"/>
      <c r="MCJ8" s="36"/>
      <c r="MCK8" s="36"/>
      <c r="MCL8" s="36"/>
      <c r="MCM8" s="36"/>
      <c r="MCN8" s="41"/>
      <c r="MCO8" s="39"/>
      <c r="MCP8" s="40"/>
      <c r="MCQ8" s="36"/>
      <c r="MCR8" s="36"/>
      <c r="MCS8" s="36"/>
      <c r="MCT8" s="36"/>
      <c r="MCU8" s="36"/>
      <c r="MCV8" s="41"/>
      <c r="MCW8" s="39"/>
      <c r="MCX8" s="40"/>
      <c r="MCY8" s="36"/>
      <c r="MCZ8" s="36"/>
      <c r="MDA8" s="36"/>
      <c r="MDB8" s="36"/>
      <c r="MDC8" s="36"/>
      <c r="MDD8" s="41"/>
      <c r="MDE8" s="39"/>
      <c r="MDF8" s="40"/>
      <c r="MDG8" s="36"/>
      <c r="MDH8" s="36"/>
      <c r="MDI8" s="36"/>
      <c r="MDJ8" s="36"/>
      <c r="MDK8" s="36"/>
      <c r="MDL8" s="41"/>
      <c r="MDM8" s="39"/>
      <c r="MDN8" s="40"/>
      <c r="MDO8" s="36"/>
      <c r="MDP8" s="36"/>
      <c r="MDQ8" s="36"/>
      <c r="MDR8" s="36"/>
      <c r="MDS8" s="36"/>
      <c r="MDT8" s="41"/>
      <c r="MDU8" s="39"/>
      <c r="MDV8" s="40"/>
      <c r="MDW8" s="36"/>
      <c r="MDX8" s="36"/>
      <c r="MDY8" s="36"/>
      <c r="MDZ8" s="36"/>
      <c r="MEA8" s="36"/>
      <c r="MEB8" s="41"/>
      <c r="MEC8" s="39"/>
      <c r="MED8" s="40"/>
      <c r="MEE8" s="36"/>
      <c r="MEF8" s="36"/>
      <c r="MEG8" s="36"/>
      <c r="MEH8" s="36"/>
      <c r="MEI8" s="36"/>
      <c r="MEJ8" s="41"/>
      <c r="MEK8" s="39"/>
      <c r="MEL8" s="40"/>
      <c r="MEM8" s="36"/>
      <c r="MEN8" s="36"/>
      <c r="MEO8" s="36"/>
      <c r="MEP8" s="36"/>
      <c r="MEQ8" s="36"/>
      <c r="MER8" s="41"/>
      <c r="MES8" s="39"/>
      <c r="MET8" s="40"/>
      <c r="MEU8" s="36"/>
      <c r="MEV8" s="36"/>
      <c r="MEW8" s="36"/>
      <c r="MEX8" s="36"/>
      <c r="MEY8" s="36"/>
      <c r="MEZ8" s="41"/>
      <c r="MFA8" s="39"/>
      <c r="MFB8" s="40"/>
      <c r="MFC8" s="36"/>
      <c r="MFD8" s="36"/>
      <c r="MFE8" s="36"/>
      <c r="MFF8" s="36"/>
      <c r="MFG8" s="36"/>
      <c r="MFH8" s="41"/>
      <c r="MFI8" s="39"/>
      <c r="MFJ8" s="40"/>
      <c r="MFK8" s="36"/>
      <c r="MFL8" s="36"/>
      <c r="MFM8" s="36"/>
      <c r="MFN8" s="36"/>
      <c r="MFO8" s="36"/>
      <c r="MFP8" s="41"/>
      <c r="MFQ8" s="39"/>
      <c r="MFR8" s="40"/>
      <c r="MFS8" s="36"/>
      <c r="MFT8" s="36"/>
      <c r="MFU8" s="36"/>
      <c r="MFV8" s="36"/>
      <c r="MFW8" s="36"/>
      <c r="MFX8" s="41"/>
      <c r="MFY8" s="39"/>
      <c r="MFZ8" s="40"/>
      <c r="MGA8" s="36"/>
      <c r="MGB8" s="36"/>
      <c r="MGC8" s="36"/>
      <c r="MGD8" s="36"/>
      <c r="MGE8" s="36"/>
      <c r="MGF8" s="41"/>
      <c r="MGG8" s="39"/>
      <c r="MGH8" s="40"/>
      <c r="MGI8" s="36"/>
      <c r="MGJ8" s="36"/>
      <c r="MGK8" s="36"/>
      <c r="MGL8" s="36"/>
      <c r="MGM8" s="36"/>
      <c r="MGN8" s="41"/>
      <c r="MGO8" s="39"/>
      <c r="MGP8" s="40"/>
      <c r="MGQ8" s="36"/>
      <c r="MGR8" s="36"/>
      <c r="MGS8" s="36"/>
      <c r="MGT8" s="36"/>
      <c r="MGU8" s="36"/>
      <c r="MGV8" s="41"/>
      <c r="MGW8" s="39"/>
      <c r="MGX8" s="40"/>
      <c r="MGY8" s="36"/>
      <c r="MGZ8" s="36"/>
      <c r="MHA8" s="36"/>
      <c r="MHB8" s="36"/>
      <c r="MHC8" s="36"/>
      <c r="MHD8" s="41"/>
      <c r="MHE8" s="39"/>
      <c r="MHF8" s="40"/>
      <c r="MHG8" s="36"/>
      <c r="MHH8" s="36"/>
      <c r="MHI8" s="36"/>
      <c r="MHJ8" s="36"/>
      <c r="MHK8" s="36"/>
      <c r="MHL8" s="41"/>
      <c r="MHM8" s="39"/>
      <c r="MHN8" s="40"/>
      <c r="MHO8" s="36"/>
      <c r="MHP8" s="36"/>
      <c r="MHQ8" s="36"/>
      <c r="MHR8" s="36"/>
      <c r="MHS8" s="36"/>
      <c r="MHT8" s="41"/>
      <c r="MHU8" s="39"/>
      <c r="MHV8" s="40"/>
      <c r="MHW8" s="36"/>
      <c r="MHX8" s="36"/>
      <c r="MHY8" s="36"/>
      <c r="MHZ8" s="36"/>
      <c r="MIA8" s="36"/>
      <c r="MIB8" s="41"/>
      <c r="MIC8" s="39"/>
      <c r="MID8" s="40"/>
      <c r="MIE8" s="36"/>
      <c r="MIF8" s="36"/>
      <c r="MIG8" s="36"/>
      <c r="MIH8" s="36"/>
      <c r="MII8" s="36"/>
      <c r="MIJ8" s="41"/>
      <c r="MIK8" s="39"/>
      <c r="MIL8" s="40"/>
      <c r="MIM8" s="36"/>
      <c r="MIN8" s="36"/>
      <c r="MIO8" s="36"/>
      <c r="MIP8" s="36"/>
      <c r="MIQ8" s="36"/>
      <c r="MIR8" s="41"/>
      <c r="MIS8" s="39"/>
      <c r="MIT8" s="40"/>
      <c r="MIU8" s="36"/>
      <c r="MIV8" s="36"/>
      <c r="MIW8" s="36"/>
      <c r="MIX8" s="36"/>
      <c r="MIY8" s="36"/>
      <c r="MIZ8" s="41"/>
      <c r="MJA8" s="39"/>
      <c r="MJB8" s="40"/>
      <c r="MJC8" s="36"/>
      <c r="MJD8" s="36"/>
      <c r="MJE8" s="36"/>
      <c r="MJF8" s="36"/>
      <c r="MJG8" s="36"/>
      <c r="MJH8" s="41"/>
      <c r="MJI8" s="39"/>
      <c r="MJJ8" s="40"/>
      <c r="MJK8" s="36"/>
      <c r="MJL8" s="36"/>
      <c r="MJM8" s="36"/>
      <c r="MJN8" s="36"/>
      <c r="MJO8" s="36"/>
      <c r="MJP8" s="41"/>
      <c r="MJQ8" s="39"/>
      <c r="MJR8" s="40"/>
      <c r="MJS8" s="36"/>
      <c r="MJT8" s="36"/>
      <c r="MJU8" s="36"/>
      <c r="MJV8" s="36"/>
      <c r="MJW8" s="36"/>
      <c r="MJX8" s="41"/>
      <c r="MJY8" s="39"/>
      <c r="MJZ8" s="40"/>
      <c r="MKA8" s="36"/>
      <c r="MKB8" s="36"/>
      <c r="MKC8" s="36"/>
      <c r="MKD8" s="36"/>
      <c r="MKE8" s="36"/>
      <c r="MKF8" s="41"/>
      <c r="MKG8" s="39"/>
      <c r="MKH8" s="40"/>
      <c r="MKI8" s="36"/>
      <c r="MKJ8" s="36"/>
      <c r="MKK8" s="36"/>
      <c r="MKL8" s="36"/>
      <c r="MKM8" s="36"/>
      <c r="MKN8" s="41"/>
      <c r="MKO8" s="39"/>
      <c r="MKP8" s="40"/>
      <c r="MKQ8" s="36"/>
      <c r="MKR8" s="36"/>
      <c r="MKS8" s="36"/>
      <c r="MKT8" s="36"/>
      <c r="MKU8" s="36"/>
      <c r="MKV8" s="41"/>
      <c r="MKW8" s="39"/>
      <c r="MKX8" s="40"/>
      <c r="MKY8" s="36"/>
      <c r="MKZ8" s="36"/>
      <c r="MLA8" s="36"/>
      <c r="MLB8" s="36"/>
      <c r="MLC8" s="36"/>
      <c r="MLD8" s="41"/>
      <c r="MLE8" s="39"/>
      <c r="MLF8" s="40"/>
      <c r="MLG8" s="36"/>
      <c r="MLH8" s="36"/>
      <c r="MLI8" s="36"/>
      <c r="MLJ8" s="36"/>
      <c r="MLK8" s="36"/>
      <c r="MLL8" s="41"/>
      <c r="MLM8" s="39"/>
      <c r="MLN8" s="40"/>
      <c r="MLO8" s="36"/>
      <c r="MLP8" s="36"/>
      <c r="MLQ8" s="36"/>
      <c r="MLR8" s="36"/>
      <c r="MLS8" s="36"/>
      <c r="MLT8" s="41"/>
      <c r="MLU8" s="39"/>
      <c r="MLV8" s="40"/>
      <c r="MLW8" s="36"/>
      <c r="MLX8" s="36"/>
      <c r="MLY8" s="36"/>
      <c r="MLZ8" s="36"/>
      <c r="MMA8" s="36"/>
      <c r="MMB8" s="41"/>
      <c r="MMC8" s="39"/>
      <c r="MMD8" s="40"/>
      <c r="MME8" s="36"/>
      <c r="MMF8" s="36"/>
      <c r="MMG8" s="36"/>
      <c r="MMH8" s="36"/>
      <c r="MMI8" s="36"/>
      <c r="MMJ8" s="41"/>
      <c r="MMK8" s="39"/>
      <c r="MML8" s="40"/>
      <c r="MMM8" s="36"/>
      <c r="MMN8" s="36"/>
      <c r="MMO8" s="36"/>
      <c r="MMP8" s="36"/>
      <c r="MMQ8" s="36"/>
      <c r="MMR8" s="41"/>
      <c r="MMS8" s="39"/>
      <c r="MMT8" s="40"/>
      <c r="MMU8" s="36"/>
      <c r="MMV8" s="36"/>
      <c r="MMW8" s="36"/>
      <c r="MMX8" s="36"/>
      <c r="MMY8" s="36"/>
      <c r="MMZ8" s="41"/>
      <c r="MNA8" s="39"/>
      <c r="MNB8" s="40"/>
      <c r="MNC8" s="36"/>
      <c r="MND8" s="36"/>
      <c r="MNE8" s="36"/>
      <c r="MNF8" s="36"/>
      <c r="MNG8" s="36"/>
      <c r="MNH8" s="41"/>
      <c r="MNI8" s="39"/>
      <c r="MNJ8" s="40"/>
      <c r="MNK8" s="36"/>
      <c r="MNL8" s="36"/>
      <c r="MNM8" s="36"/>
      <c r="MNN8" s="36"/>
      <c r="MNO8" s="36"/>
      <c r="MNP8" s="41"/>
      <c r="MNQ8" s="39"/>
      <c r="MNR8" s="40"/>
      <c r="MNS8" s="36"/>
      <c r="MNT8" s="36"/>
      <c r="MNU8" s="36"/>
      <c r="MNV8" s="36"/>
      <c r="MNW8" s="36"/>
      <c r="MNX8" s="41"/>
      <c r="MNY8" s="39"/>
      <c r="MNZ8" s="40"/>
      <c r="MOA8" s="36"/>
      <c r="MOB8" s="36"/>
      <c r="MOC8" s="36"/>
      <c r="MOD8" s="36"/>
      <c r="MOE8" s="36"/>
      <c r="MOF8" s="41"/>
      <c r="MOG8" s="39"/>
      <c r="MOH8" s="40"/>
      <c r="MOI8" s="36"/>
      <c r="MOJ8" s="36"/>
      <c r="MOK8" s="36"/>
      <c r="MOL8" s="36"/>
      <c r="MOM8" s="36"/>
      <c r="MON8" s="41"/>
      <c r="MOO8" s="39"/>
      <c r="MOP8" s="40"/>
      <c r="MOQ8" s="36"/>
      <c r="MOR8" s="36"/>
      <c r="MOS8" s="36"/>
      <c r="MOT8" s="36"/>
      <c r="MOU8" s="36"/>
      <c r="MOV8" s="41"/>
      <c r="MOW8" s="39"/>
      <c r="MOX8" s="40"/>
      <c r="MOY8" s="36"/>
      <c r="MOZ8" s="36"/>
      <c r="MPA8" s="36"/>
      <c r="MPB8" s="36"/>
      <c r="MPC8" s="36"/>
      <c r="MPD8" s="41"/>
      <c r="MPE8" s="39"/>
      <c r="MPF8" s="40"/>
      <c r="MPG8" s="36"/>
      <c r="MPH8" s="36"/>
      <c r="MPI8" s="36"/>
      <c r="MPJ8" s="36"/>
      <c r="MPK8" s="36"/>
      <c r="MPL8" s="41"/>
      <c r="MPM8" s="39"/>
      <c r="MPN8" s="40"/>
      <c r="MPO8" s="36"/>
      <c r="MPP8" s="36"/>
      <c r="MPQ8" s="36"/>
      <c r="MPR8" s="36"/>
      <c r="MPS8" s="36"/>
      <c r="MPT8" s="41"/>
      <c r="MPU8" s="39"/>
      <c r="MPV8" s="40"/>
      <c r="MPW8" s="36"/>
      <c r="MPX8" s="36"/>
      <c r="MPY8" s="36"/>
      <c r="MPZ8" s="36"/>
      <c r="MQA8" s="36"/>
      <c r="MQB8" s="41"/>
      <c r="MQC8" s="39"/>
      <c r="MQD8" s="40"/>
      <c r="MQE8" s="36"/>
      <c r="MQF8" s="36"/>
      <c r="MQG8" s="36"/>
      <c r="MQH8" s="36"/>
      <c r="MQI8" s="36"/>
      <c r="MQJ8" s="41"/>
      <c r="MQK8" s="39"/>
      <c r="MQL8" s="40"/>
      <c r="MQM8" s="36"/>
      <c r="MQN8" s="36"/>
      <c r="MQO8" s="36"/>
      <c r="MQP8" s="36"/>
      <c r="MQQ8" s="36"/>
      <c r="MQR8" s="41"/>
      <c r="MQS8" s="39"/>
      <c r="MQT8" s="40"/>
      <c r="MQU8" s="36"/>
      <c r="MQV8" s="36"/>
      <c r="MQW8" s="36"/>
      <c r="MQX8" s="36"/>
      <c r="MQY8" s="36"/>
      <c r="MQZ8" s="41"/>
      <c r="MRA8" s="39"/>
      <c r="MRB8" s="40"/>
      <c r="MRC8" s="36"/>
      <c r="MRD8" s="36"/>
      <c r="MRE8" s="36"/>
      <c r="MRF8" s="36"/>
      <c r="MRG8" s="36"/>
      <c r="MRH8" s="41"/>
      <c r="MRI8" s="39"/>
      <c r="MRJ8" s="40"/>
      <c r="MRK8" s="36"/>
      <c r="MRL8" s="36"/>
      <c r="MRM8" s="36"/>
      <c r="MRN8" s="36"/>
      <c r="MRO8" s="36"/>
      <c r="MRP8" s="41"/>
      <c r="MRQ8" s="39"/>
      <c r="MRR8" s="40"/>
      <c r="MRS8" s="36"/>
      <c r="MRT8" s="36"/>
      <c r="MRU8" s="36"/>
      <c r="MRV8" s="36"/>
      <c r="MRW8" s="36"/>
      <c r="MRX8" s="41"/>
      <c r="MRY8" s="39"/>
      <c r="MRZ8" s="40"/>
      <c r="MSA8" s="36"/>
      <c r="MSB8" s="36"/>
      <c r="MSC8" s="36"/>
      <c r="MSD8" s="36"/>
      <c r="MSE8" s="36"/>
      <c r="MSF8" s="41"/>
      <c r="MSG8" s="39"/>
      <c r="MSH8" s="40"/>
      <c r="MSI8" s="36"/>
      <c r="MSJ8" s="36"/>
      <c r="MSK8" s="36"/>
      <c r="MSL8" s="36"/>
      <c r="MSM8" s="36"/>
      <c r="MSN8" s="41"/>
      <c r="MSO8" s="39"/>
      <c r="MSP8" s="40"/>
      <c r="MSQ8" s="36"/>
      <c r="MSR8" s="36"/>
      <c r="MSS8" s="36"/>
      <c r="MST8" s="36"/>
      <c r="MSU8" s="36"/>
      <c r="MSV8" s="41"/>
      <c r="MSW8" s="39"/>
      <c r="MSX8" s="40"/>
      <c r="MSY8" s="36"/>
      <c r="MSZ8" s="36"/>
      <c r="MTA8" s="36"/>
      <c r="MTB8" s="36"/>
      <c r="MTC8" s="36"/>
      <c r="MTD8" s="41"/>
      <c r="MTE8" s="39"/>
      <c r="MTF8" s="40"/>
      <c r="MTG8" s="36"/>
      <c r="MTH8" s="36"/>
      <c r="MTI8" s="36"/>
      <c r="MTJ8" s="36"/>
      <c r="MTK8" s="36"/>
      <c r="MTL8" s="41"/>
      <c r="MTM8" s="39"/>
      <c r="MTN8" s="40"/>
      <c r="MTO8" s="36"/>
      <c r="MTP8" s="36"/>
      <c r="MTQ8" s="36"/>
      <c r="MTR8" s="36"/>
      <c r="MTS8" s="36"/>
      <c r="MTT8" s="41"/>
      <c r="MTU8" s="39"/>
      <c r="MTV8" s="40"/>
      <c r="MTW8" s="36"/>
      <c r="MTX8" s="36"/>
      <c r="MTY8" s="36"/>
      <c r="MTZ8" s="36"/>
      <c r="MUA8" s="36"/>
      <c r="MUB8" s="41"/>
      <c r="MUC8" s="39"/>
      <c r="MUD8" s="40"/>
      <c r="MUE8" s="36"/>
      <c r="MUF8" s="36"/>
      <c r="MUG8" s="36"/>
      <c r="MUH8" s="36"/>
      <c r="MUI8" s="36"/>
      <c r="MUJ8" s="41"/>
      <c r="MUK8" s="39"/>
      <c r="MUL8" s="40"/>
      <c r="MUM8" s="36"/>
      <c r="MUN8" s="36"/>
      <c r="MUO8" s="36"/>
      <c r="MUP8" s="36"/>
      <c r="MUQ8" s="36"/>
      <c r="MUR8" s="41"/>
      <c r="MUS8" s="39"/>
      <c r="MUT8" s="40"/>
      <c r="MUU8" s="36"/>
      <c r="MUV8" s="36"/>
      <c r="MUW8" s="36"/>
      <c r="MUX8" s="36"/>
      <c r="MUY8" s="36"/>
      <c r="MUZ8" s="41"/>
      <c r="MVA8" s="39"/>
      <c r="MVB8" s="40"/>
      <c r="MVC8" s="36"/>
      <c r="MVD8" s="36"/>
      <c r="MVE8" s="36"/>
      <c r="MVF8" s="36"/>
      <c r="MVG8" s="36"/>
      <c r="MVH8" s="41"/>
      <c r="MVI8" s="39"/>
      <c r="MVJ8" s="40"/>
      <c r="MVK8" s="36"/>
      <c r="MVL8" s="36"/>
      <c r="MVM8" s="36"/>
      <c r="MVN8" s="36"/>
      <c r="MVO8" s="36"/>
      <c r="MVP8" s="41"/>
      <c r="MVQ8" s="39"/>
      <c r="MVR8" s="40"/>
      <c r="MVS8" s="36"/>
      <c r="MVT8" s="36"/>
      <c r="MVU8" s="36"/>
      <c r="MVV8" s="36"/>
      <c r="MVW8" s="36"/>
      <c r="MVX8" s="41"/>
      <c r="MVY8" s="39"/>
      <c r="MVZ8" s="40"/>
      <c r="MWA8" s="36"/>
      <c r="MWB8" s="36"/>
      <c r="MWC8" s="36"/>
      <c r="MWD8" s="36"/>
      <c r="MWE8" s="36"/>
      <c r="MWF8" s="41"/>
      <c r="MWG8" s="39"/>
      <c r="MWH8" s="40"/>
      <c r="MWI8" s="36"/>
      <c r="MWJ8" s="36"/>
      <c r="MWK8" s="36"/>
      <c r="MWL8" s="36"/>
      <c r="MWM8" s="36"/>
      <c r="MWN8" s="41"/>
      <c r="MWO8" s="39"/>
      <c r="MWP8" s="40"/>
      <c r="MWQ8" s="36"/>
      <c r="MWR8" s="36"/>
      <c r="MWS8" s="36"/>
      <c r="MWT8" s="36"/>
      <c r="MWU8" s="36"/>
      <c r="MWV8" s="41"/>
      <c r="MWW8" s="39"/>
      <c r="MWX8" s="40"/>
      <c r="MWY8" s="36"/>
      <c r="MWZ8" s="36"/>
      <c r="MXA8" s="36"/>
      <c r="MXB8" s="36"/>
      <c r="MXC8" s="36"/>
      <c r="MXD8" s="41"/>
      <c r="MXE8" s="39"/>
      <c r="MXF8" s="40"/>
      <c r="MXG8" s="36"/>
      <c r="MXH8" s="36"/>
      <c r="MXI8" s="36"/>
      <c r="MXJ8" s="36"/>
      <c r="MXK8" s="36"/>
      <c r="MXL8" s="41"/>
      <c r="MXM8" s="39"/>
      <c r="MXN8" s="40"/>
      <c r="MXO8" s="36"/>
      <c r="MXP8" s="36"/>
      <c r="MXQ8" s="36"/>
      <c r="MXR8" s="36"/>
      <c r="MXS8" s="36"/>
      <c r="MXT8" s="41"/>
      <c r="MXU8" s="39"/>
      <c r="MXV8" s="40"/>
      <c r="MXW8" s="36"/>
      <c r="MXX8" s="36"/>
      <c r="MXY8" s="36"/>
      <c r="MXZ8" s="36"/>
      <c r="MYA8" s="36"/>
      <c r="MYB8" s="41"/>
      <c r="MYC8" s="39"/>
      <c r="MYD8" s="40"/>
      <c r="MYE8" s="36"/>
      <c r="MYF8" s="36"/>
      <c r="MYG8" s="36"/>
      <c r="MYH8" s="36"/>
      <c r="MYI8" s="36"/>
      <c r="MYJ8" s="41"/>
      <c r="MYK8" s="39"/>
      <c r="MYL8" s="40"/>
      <c r="MYM8" s="36"/>
      <c r="MYN8" s="36"/>
      <c r="MYO8" s="36"/>
      <c r="MYP8" s="36"/>
      <c r="MYQ8" s="36"/>
      <c r="MYR8" s="41"/>
      <c r="MYS8" s="39"/>
      <c r="MYT8" s="40"/>
      <c r="MYU8" s="36"/>
      <c r="MYV8" s="36"/>
      <c r="MYW8" s="36"/>
      <c r="MYX8" s="36"/>
      <c r="MYY8" s="36"/>
      <c r="MYZ8" s="41"/>
      <c r="MZA8" s="39"/>
      <c r="MZB8" s="40"/>
      <c r="MZC8" s="36"/>
      <c r="MZD8" s="36"/>
      <c r="MZE8" s="36"/>
      <c r="MZF8" s="36"/>
      <c r="MZG8" s="36"/>
      <c r="MZH8" s="41"/>
      <c r="MZI8" s="39"/>
      <c r="MZJ8" s="40"/>
      <c r="MZK8" s="36"/>
      <c r="MZL8" s="36"/>
      <c r="MZM8" s="36"/>
      <c r="MZN8" s="36"/>
      <c r="MZO8" s="36"/>
      <c r="MZP8" s="41"/>
      <c r="MZQ8" s="39"/>
      <c r="MZR8" s="40"/>
      <c r="MZS8" s="36"/>
      <c r="MZT8" s="36"/>
      <c r="MZU8" s="36"/>
      <c r="MZV8" s="36"/>
      <c r="MZW8" s="36"/>
      <c r="MZX8" s="41"/>
      <c r="MZY8" s="39"/>
      <c r="MZZ8" s="40"/>
      <c r="NAA8" s="36"/>
      <c r="NAB8" s="36"/>
      <c r="NAC8" s="36"/>
      <c r="NAD8" s="36"/>
      <c r="NAE8" s="36"/>
      <c r="NAF8" s="41"/>
      <c r="NAG8" s="39"/>
      <c r="NAH8" s="40"/>
      <c r="NAI8" s="36"/>
      <c r="NAJ8" s="36"/>
      <c r="NAK8" s="36"/>
      <c r="NAL8" s="36"/>
      <c r="NAM8" s="36"/>
      <c r="NAN8" s="41"/>
      <c r="NAO8" s="39"/>
      <c r="NAP8" s="40"/>
      <c r="NAQ8" s="36"/>
      <c r="NAR8" s="36"/>
      <c r="NAS8" s="36"/>
      <c r="NAT8" s="36"/>
      <c r="NAU8" s="36"/>
      <c r="NAV8" s="41"/>
      <c r="NAW8" s="39"/>
      <c r="NAX8" s="40"/>
      <c r="NAY8" s="36"/>
      <c r="NAZ8" s="36"/>
      <c r="NBA8" s="36"/>
      <c r="NBB8" s="36"/>
      <c r="NBC8" s="36"/>
      <c r="NBD8" s="41"/>
      <c r="NBE8" s="39"/>
      <c r="NBF8" s="40"/>
      <c r="NBG8" s="36"/>
      <c r="NBH8" s="36"/>
      <c r="NBI8" s="36"/>
      <c r="NBJ8" s="36"/>
      <c r="NBK8" s="36"/>
      <c r="NBL8" s="41"/>
      <c r="NBM8" s="39"/>
      <c r="NBN8" s="40"/>
      <c r="NBO8" s="36"/>
      <c r="NBP8" s="36"/>
      <c r="NBQ8" s="36"/>
      <c r="NBR8" s="36"/>
      <c r="NBS8" s="36"/>
      <c r="NBT8" s="41"/>
      <c r="NBU8" s="39"/>
      <c r="NBV8" s="40"/>
      <c r="NBW8" s="36"/>
      <c r="NBX8" s="36"/>
      <c r="NBY8" s="36"/>
      <c r="NBZ8" s="36"/>
      <c r="NCA8" s="36"/>
      <c r="NCB8" s="41"/>
      <c r="NCC8" s="39"/>
      <c r="NCD8" s="40"/>
      <c r="NCE8" s="36"/>
      <c r="NCF8" s="36"/>
      <c r="NCG8" s="36"/>
      <c r="NCH8" s="36"/>
      <c r="NCI8" s="36"/>
      <c r="NCJ8" s="41"/>
      <c r="NCK8" s="39"/>
      <c r="NCL8" s="40"/>
      <c r="NCM8" s="36"/>
      <c r="NCN8" s="36"/>
      <c r="NCO8" s="36"/>
      <c r="NCP8" s="36"/>
      <c r="NCQ8" s="36"/>
      <c r="NCR8" s="41"/>
      <c r="NCS8" s="39"/>
      <c r="NCT8" s="40"/>
      <c r="NCU8" s="36"/>
      <c r="NCV8" s="36"/>
      <c r="NCW8" s="36"/>
      <c r="NCX8" s="36"/>
      <c r="NCY8" s="36"/>
      <c r="NCZ8" s="41"/>
      <c r="NDA8" s="39"/>
      <c r="NDB8" s="40"/>
      <c r="NDC8" s="36"/>
      <c r="NDD8" s="36"/>
      <c r="NDE8" s="36"/>
      <c r="NDF8" s="36"/>
      <c r="NDG8" s="36"/>
      <c r="NDH8" s="41"/>
      <c r="NDI8" s="39"/>
      <c r="NDJ8" s="40"/>
      <c r="NDK8" s="36"/>
      <c r="NDL8" s="36"/>
      <c r="NDM8" s="36"/>
      <c r="NDN8" s="36"/>
      <c r="NDO8" s="36"/>
      <c r="NDP8" s="41"/>
      <c r="NDQ8" s="39"/>
      <c r="NDR8" s="40"/>
      <c r="NDS8" s="36"/>
      <c r="NDT8" s="36"/>
      <c r="NDU8" s="36"/>
      <c r="NDV8" s="36"/>
      <c r="NDW8" s="36"/>
      <c r="NDX8" s="41"/>
      <c r="NDY8" s="39"/>
      <c r="NDZ8" s="40"/>
      <c r="NEA8" s="36"/>
      <c r="NEB8" s="36"/>
      <c r="NEC8" s="36"/>
      <c r="NED8" s="36"/>
      <c r="NEE8" s="36"/>
      <c r="NEF8" s="41"/>
      <c r="NEG8" s="39"/>
      <c r="NEH8" s="40"/>
      <c r="NEI8" s="36"/>
      <c r="NEJ8" s="36"/>
      <c r="NEK8" s="36"/>
      <c r="NEL8" s="36"/>
      <c r="NEM8" s="36"/>
      <c r="NEN8" s="41"/>
      <c r="NEO8" s="39"/>
      <c r="NEP8" s="40"/>
      <c r="NEQ8" s="36"/>
      <c r="NER8" s="36"/>
      <c r="NES8" s="36"/>
      <c r="NET8" s="36"/>
      <c r="NEU8" s="36"/>
      <c r="NEV8" s="41"/>
      <c r="NEW8" s="39"/>
      <c r="NEX8" s="40"/>
      <c r="NEY8" s="36"/>
      <c r="NEZ8" s="36"/>
      <c r="NFA8" s="36"/>
      <c r="NFB8" s="36"/>
      <c r="NFC8" s="36"/>
      <c r="NFD8" s="41"/>
      <c r="NFE8" s="39"/>
      <c r="NFF8" s="40"/>
      <c r="NFG8" s="36"/>
      <c r="NFH8" s="36"/>
      <c r="NFI8" s="36"/>
      <c r="NFJ8" s="36"/>
      <c r="NFK8" s="36"/>
      <c r="NFL8" s="41"/>
      <c r="NFM8" s="39"/>
      <c r="NFN8" s="40"/>
      <c r="NFO8" s="36"/>
      <c r="NFP8" s="36"/>
      <c r="NFQ8" s="36"/>
      <c r="NFR8" s="36"/>
      <c r="NFS8" s="36"/>
      <c r="NFT8" s="41"/>
      <c r="NFU8" s="39"/>
      <c r="NFV8" s="40"/>
      <c r="NFW8" s="36"/>
      <c r="NFX8" s="36"/>
      <c r="NFY8" s="36"/>
      <c r="NFZ8" s="36"/>
      <c r="NGA8" s="36"/>
      <c r="NGB8" s="41"/>
      <c r="NGC8" s="39"/>
      <c r="NGD8" s="40"/>
      <c r="NGE8" s="36"/>
      <c r="NGF8" s="36"/>
      <c r="NGG8" s="36"/>
      <c r="NGH8" s="36"/>
      <c r="NGI8" s="36"/>
      <c r="NGJ8" s="41"/>
      <c r="NGK8" s="39"/>
      <c r="NGL8" s="40"/>
      <c r="NGM8" s="36"/>
      <c r="NGN8" s="36"/>
      <c r="NGO8" s="36"/>
      <c r="NGP8" s="36"/>
      <c r="NGQ8" s="36"/>
      <c r="NGR8" s="41"/>
      <c r="NGS8" s="39"/>
      <c r="NGT8" s="40"/>
      <c r="NGU8" s="36"/>
      <c r="NGV8" s="36"/>
      <c r="NGW8" s="36"/>
      <c r="NGX8" s="36"/>
      <c r="NGY8" s="36"/>
      <c r="NGZ8" s="41"/>
      <c r="NHA8" s="39"/>
      <c r="NHB8" s="40"/>
      <c r="NHC8" s="36"/>
      <c r="NHD8" s="36"/>
      <c r="NHE8" s="36"/>
      <c r="NHF8" s="36"/>
      <c r="NHG8" s="36"/>
      <c r="NHH8" s="41"/>
      <c r="NHI8" s="39"/>
      <c r="NHJ8" s="40"/>
      <c r="NHK8" s="36"/>
      <c r="NHL8" s="36"/>
      <c r="NHM8" s="36"/>
      <c r="NHN8" s="36"/>
      <c r="NHO8" s="36"/>
      <c r="NHP8" s="41"/>
      <c r="NHQ8" s="39"/>
      <c r="NHR8" s="40"/>
      <c r="NHS8" s="36"/>
      <c r="NHT8" s="36"/>
      <c r="NHU8" s="36"/>
      <c r="NHV8" s="36"/>
      <c r="NHW8" s="36"/>
      <c r="NHX8" s="41"/>
      <c r="NHY8" s="39"/>
      <c r="NHZ8" s="40"/>
      <c r="NIA8" s="36"/>
      <c r="NIB8" s="36"/>
      <c r="NIC8" s="36"/>
      <c r="NID8" s="36"/>
      <c r="NIE8" s="36"/>
      <c r="NIF8" s="41"/>
      <c r="NIG8" s="39"/>
      <c r="NIH8" s="40"/>
      <c r="NII8" s="36"/>
      <c r="NIJ8" s="36"/>
      <c r="NIK8" s="36"/>
      <c r="NIL8" s="36"/>
      <c r="NIM8" s="36"/>
      <c r="NIN8" s="41"/>
      <c r="NIO8" s="39"/>
      <c r="NIP8" s="40"/>
      <c r="NIQ8" s="36"/>
      <c r="NIR8" s="36"/>
      <c r="NIS8" s="36"/>
      <c r="NIT8" s="36"/>
      <c r="NIU8" s="36"/>
      <c r="NIV8" s="41"/>
      <c r="NIW8" s="39"/>
      <c r="NIX8" s="40"/>
      <c r="NIY8" s="36"/>
      <c r="NIZ8" s="36"/>
      <c r="NJA8" s="36"/>
      <c r="NJB8" s="36"/>
      <c r="NJC8" s="36"/>
      <c r="NJD8" s="41"/>
      <c r="NJE8" s="39"/>
      <c r="NJF8" s="40"/>
      <c r="NJG8" s="36"/>
      <c r="NJH8" s="36"/>
      <c r="NJI8" s="36"/>
      <c r="NJJ8" s="36"/>
      <c r="NJK8" s="36"/>
      <c r="NJL8" s="41"/>
      <c r="NJM8" s="39"/>
      <c r="NJN8" s="40"/>
      <c r="NJO8" s="36"/>
      <c r="NJP8" s="36"/>
      <c r="NJQ8" s="36"/>
      <c r="NJR8" s="36"/>
      <c r="NJS8" s="36"/>
      <c r="NJT8" s="41"/>
      <c r="NJU8" s="39"/>
      <c r="NJV8" s="40"/>
      <c r="NJW8" s="36"/>
      <c r="NJX8" s="36"/>
      <c r="NJY8" s="36"/>
      <c r="NJZ8" s="36"/>
      <c r="NKA8" s="36"/>
      <c r="NKB8" s="41"/>
      <c r="NKC8" s="39"/>
      <c r="NKD8" s="40"/>
      <c r="NKE8" s="36"/>
      <c r="NKF8" s="36"/>
      <c r="NKG8" s="36"/>
      <c r="NKH8" s="36"/>
      <c r="NKI8" s="36"/>
      <c r="NKJ8" s="41"/>
      <c r="NKK8" s="39"/>
      <c r="NKL8" s="40"/>
      <c r="NKM8" s="36"/>
      <c r="NKN8" s="36"/>
      <c r="NKO8" s="36"/>
      <c r="NKP8" s="36"/>
      <c r="NKQ8" s="36"/>
      <c r="NKR8" s="41"/>
      <c r="NKS8" s="39"/>
      <c r="NKT8" s="40"/>
      <c r="NKU8" s="36"/>
      <c r="NKV8" s="36"/>
      <c r="NKW8" s="36"/>
      <c r="NKX8" s="36"/>
      <c r="NKY8" s="36"/>
      <c r="NKZ8" s="41"/>
      <c r="NLA8" s="39"/>
      <c r="NLB8" s="40"/>
      <c r="NLC8" s="36"/>
      <c r="NLD8" s="36"/>
      <c r="NLE8" s="36"/>
      <c r="NLF8" s="36"/>
      <c r="NLG8" s="36"/>
      <c r="NLH8" s="41"/>
      <c r="NLI8" s="39"/>
      <c r="NLJ8" s="40"/>
      <c r="NLK8" s="36"/>
      <c r="NLL8" s="36"/>
      <c r="NLM8" s="36"/>
      <c r="NLN8" s="36"/>
      <c r="NLO8" s="36"/>
      <c r="NLP8" s="41"/>
      <c r="NLQ8" s="39"/>
      <c r="NLR8" s="40"/>
      <c r="NLS8" s="36"/>
      <c r="NLT8" s="36"/>
      <c r="NLU8" s="36"/>
      <c r="NLV8" s="36"/>
      <c r="NLW8" s="36"/>
      <c r="NLX8" s="41"/>
      <c r="NLY8" s="39"/>
      <c r="NLZ8" s="40"/>
      <c r="NMA8" s="36"/>
      <c r="NMB8" s="36"/>
      <c r="NMC8" s="36"/>
      <c r="NMD8" s="36"/>
      <c r="NME8" s="36"/>
      <c r="NMF8" s="41"/>
      <c r="NMG8" s="39"/>
      <c r="NMH8" s="40"/>
      <c r="NMI8" s="36"/>
      <c r="NMJ8" s="36"/>
      <c r="NMK8" s="36"/>
      <c r="NML8" s="36"/>
      <c r="NMM8" s="36"/>
      <c r="NMN8" s="41"/>
      <c r="NMO8" s="39"/>
      <c r="NMP8" s="40"/>
      <c r="NMQ8" s="36"/>
      <c r="NMR8" s="36"/>
      <c r="NMS8" s="36"/>
      <c r="NMT8" s="36"/>
      <c r="NMU8" s="36"/>
      <c r="NMV8" s="41"/>
      <c r="NMW8" s="39"/>
      <c r="NMX8" s="40"/>
      <c r="NMY8" s="36"/>
      <c r="NMZ8" s="36"/>
      <c r="NNA8" s="36"/>
      <c r="NNB8" s="36"/>
      <c r="NNC8" s="36"/>
      <c r="NND8" s="41"/>
      <c r="NNE8" s="39"/>
      <c r="NNF8" s="40"/>
      <c r="NNG8" s="36"/>
      <c r="NNH8" s="36"/>
      <c r="NNI8" s="36"/>
      <c r="NNJ8" s="36"/>
      <c r="NNK8" s="36"/>
      <c r="NNL8" s="41"/>
      <c r="NNM8" s="39"/>
      <c r="NNN8" s="40"/>
      <c r="NNO8" s="36"/>
      <c r="NNP8" s="36"/>
      <c r="NNQ8" s="36"/>
      <c r="NNR8" s="36"/>
      <c r="NNS8" s="36"/>
      <c r="NNT8" s="41"/>
      <c r="NNU8" s="39"/>
      <c r="NNV8" s="40"/>
      <c r="NNW8" s="36"/>
      <c r="NNX8" s="36"/>
      <c r="NNY8" s="36"/>
      <c r="NNZ8" s="36"/>
      <c r="NOA8" s="36"/>
      <c r="NOB8" s="41"/>
      <c r="NOC8" s="39"/>
      <c r="NOD8" s="40"/>
      <c r="NOE8" s="36"/>
      <c r="NOF8" s="36"/>
      <c r="NOG8" s="36"/>
      <c r="NOH8" s="36"/>
      <c r="NOI8" s="36"/>
      <c r="NOJ8" s="41"/>
      <c r="NOK8" s="39"/>
      <c r="NOL8" s="40"/>
      <c r="NOM8" s="36"/>
      <c r="NON8" s="36"/>
      <c r="NOO8" s="36"/>
      <c r="NOP8" s="36"/>
      <c r="NOQ8" s="36"/>
      <c r="NOR8" s="41"/>
      <c r="NOS8" s="39"/>
      <c r="NOT8" s="40"/>
      <c r="NOU8" s="36"/>
      <c r="NOV8" s="36"/>
      <c r="NOW8" s="36"/>
      <c r="NOX8" s="36"/>
      <c r="NOY8" s="36"/>
      <c r="NOZ8" s="41"/>
      <c r="NPA8" s="39"/>
      <c r="NPB8" s="40"/>
      <c r="NPC8" s="36"/>
      <c r="NPD8" s="36"/>
      <c r="NPE8" s="36"/>
      <c r="NPF8" s="36"/>
      <c r="NPG8" s="36"/>
      <c r="NPH8" s="41"/>
      <c r="NPI8" s="39"/>
      <c r="NPJ8" s="40"/>
      <c r="NPK8" s="36"/>
      <c r="NPL8" s="36"/>
      <c r="NPM8" s="36"/>
      <c r="NPN8" s="36"/>
      <c r="NPO8" s="36"/>
      <c r="NPP8" s="41"/>
      <c r="NPQ8" s="39"/>
      <c r="NPR8" s="40"/>
      <c r="NPS8" s="36"/>
      <c r="NPT8" s="36"/>
      <c r="NPU8" s="36"/>
      <c r="NPV8" s="36"/>
      <c r="NPW8" s="36"/>
      <c r="NPX8" s="41"/>
      <c r="NPY8" s="39"/>
      <c r="NPZ8" s="40"/>
      <c r="NQA8" s="36"/>
      <c r="NQB8" s="36"/>
      <c r="NQC8" s="36"/>
      <c r="NQD8" s="36"/>
      <c r="NQE8" s="36"/>
      <c r="NQF8" s="41"/>
      <c r="NQG8" s="39"/>
      <c r="NQH8" s="40"/>
      <c r="NQI8" s="36"/>
      <c r="NQJ8" s="36"/>
      <c r="NQK8" s="36"/>
      <c r="NQL8" s="36"/>
      <c r="NQM8" s="36"/>
      <c r="NQN8" s="41"/>
      <c r="NQO8" s="39"/>
      <c r="NQP8" s="40"/>
      <c r="NQQ8" s="36"/>
      <c r="NQR8" s="36"/>
      <c r="NQS8" s="36"/>
      <c r="NQT8" s="36"/>
      <c r="NQU8" s="36"/>
      <c r="NQV8" s="41"/>
      <c r="NQW8" s="39"/>
      <c r="NQX8" s="40"/>
      <c r="NQY8" s="36"/>
      <c r="NQZ8" s="36"/>
      <c r="NRA8" s="36"/>
      <c r="NRB8" s="36"/>
      <c r="NRC8" s="36"/>
      <c r="NRD8" s="41"/>
      <c r="NRE8" s="39"/>
      <c r="NRF8" s="40"/>
      <c r="NRG8" s="36"/>
      <c r="NRH8" s="36"/>
      <c r="NRI8" s="36"/>
      <c r="NRJ8" s="36"/>
      <c r="NRK8" s="36"/>
      <c r="NRL8" s="41"/>
      <c r="NRM8" s="39"/>
      <c r="NRN8" s="40"/>
      <c r="NRO8" s="36"/>
      <c r="NRP8" s="36"/>
      <c r="NRQ8" s="36"/>
      <c r="NRR8" s="36"/>
      <c r="NRS8" s="36"/>
      <c r="NRT8" s="41"/>
      <c r="NRU8" s="39"/>
      <c r="NRV8" s="40"/>
      <c r="NRW8" s="36"/>
      <c r="NRX8" s="36"/>
      <c r="NRY8" s="36"/>
      <c r="NRZ8" s="36"/>
      <c r="NSA8" s="36"/>
      <c r="NSB8" s="41"/>
      <c r="NSC8" s="39"/>
      <c r="NSD8" s="40"/>
      <c r="NSE8" s="36"/>
      <c r="NSF8" s="36"/>
      <c r="NSG8" s="36"/>
      <c r="NSH8" s="36"/>
      <c r="NSI8" s="36"/>
      <c r="NSJ8" s="41"/>
      <c r="NSK8" s="39"/>
      <c r="NSL8" s="40"/>
      <c r="NSM8" s="36"/>
      <c r="NSN8" s="36"/>
      <c r="NSO8" s="36"/>
      <c r="NSP8" s="36"/>
      <c r="NSQ8" s="36"/>
      <c r="NSR8" s="41"/>
      <c r="NSS8" s="39"/>
      <c r="NST8" s="40"/>
      <c r="NSU8" s="36"/>
      <c r="NSV8" s="36"/>
      <c r="NSW8" s="36"/>
      <c r="NSX8" s="36"/>
      <c r="NSY8" s="36"/>
      <c r="NSZ8" s="41"/>
      <c r="NTA8" s="39"/>
      <c r="NTB8" s="40"/>
      <c r="NTC8" s="36"/>
      <c r="NTD8" s="36"/>
      <c r="NTE8" s="36"/>
      <c r="NTF8" s="36"/>
      <c r="NTG8" s="36"/>
      <c r="NTH8" s="41"/>
      <c r="NTI8" s="39"/>
      <c r="NTJ8" s="40"/>
      <c r="NTK8" s="36"/>
      <c r="NTL8" s="36"/>
      <c r="NTM8" s="36"/>
      <c r="NTN8" s="36"/>
      <c r="NTO8" s="36"/>
      <c r="NTP8" s="41"/>
      <c r="NTQ8" s="39"/>
      <c r="NTR8" s="40"/>
      <c r="NTS8" s="36"/>
      <c r="NTT8" s="36"/>
      <c r="NTU8" s="36"/>
      <c r="NTV8" s="36"/>
      <c r="NTW8" s="36"/>
      <c r="NTX8" s="41"/>
      <c r="NTY8" s="39"/>
      <c r="NTZ8" s="40"/>
      <c r="NUA8" s="36"/>
      <c r="NUB8" s="36"/>
      <c r="NUC8" s="36"/>
      <c r="NUD8" s="36"/>
      <c r="NUE8" s="36"/>
      <c r="NUF8" s="41"/>
      <c r="NUG8" s="39"/>
      <c r="NUH8" s="40"/>
      <c r="NUI8" s="36"/>
      <c r="NUJ8" s="36"/>
      <c r="NUK8" s="36"/>
      <c r="NUL8" s="36"/>
      <c r="NUM8" s="36"/>
      <c r="NUN8" s="41"/>
      <c r="NUO8" s="39"/>
      <c r="NUP8" s="40"/>
      <c r="NUQ8" s="36"/>
      <c r="NUR8" s="36"/>
      <c r="NUS8" s="36"/>
      <c r="NUT8" s="36"/>
      <c r="NUU8" s="36"/>
      <c r="NUV8" s="41"/>
      <c r="NUW8" s="39"/>
      <c r="NUX8" s="40"/>
      <c r="NUY8" s="36"/>
      <c r="NUZ8" s="36"/>
      <c r="NVA8" s="36"/>
      <c r="NVB8" s="36"/>
      <c r="NVC8" s="36"/>
      <c r="NVD8" s="41"/>
      <c r="NVE8" s="39"/>
      <c r="NVF8" s="40"/>
      <c r="NVG8" s="36"/>
      <c r="NVH8" s="36"/>
      <c r="NVI8" s="36"/>
      <c r="NVJ8" s="36"/>
      <c r="NVK8" s="36"/>
      <c r="NVL8" s="41"/>
      <c r="NVM8" s="39"/>
      <c r="NVN8" s="40"/>
      <c r="NVO8" s="36"/>
      <c r="NVP8" s="36"/>
      <c r="NVQ8" s="36"/>
      <c r="NVR8" s="36"/>
      <c r="NVS8" s="36"/>
      <c r="NVT8" s="41"/>
      <c r="NVU8" s="39"/>
      <c r="NVV8" s="40"/>
      <c r="NVW8" s="36"/>
      <c r="NVX8" s="36"/>
      <c r="NVY8" s="36"/>
      <c r="NVZ8" s="36"/>
      <c r="NWA8" s="36"/>
      <c r="NWB8" s="41"/>
      <c r="NWC8" s="39"/>
      <c r="NWD8" s="40"/>
      <c r="NWE8" s="36"/>
      <c r="NWF8" s="36"/>
      <c r="NWG8" s="36"/>
      <c r="NWH8" s="36"/>
      <c r="NWI8" s="36"/>
      <c r="NWJ8" s="41"/>
      <c r="NWK8" s="39"/>
      <c r="NWL8" s="40"/>
      <c r="NWM8" s="36"/>
      <c r="NWN8" s="36"/>
      <c r="NWO8" s="36"/>
      <c r="NWP8" s="36"/>
      <c r="NWQ8" s="36"/>
      <c r="NWR8" s="41"/>
      <c r="NWS8" s="39"/>
      <c r="NWT8" s="40"/>
      <c r="NWU8" s="36"/>
      <c r="NWV8" s="36"/>
      <c r="NWW8" s="36"/>
      <c r="NWX8" s="36"/>
      <c r="NWY8" s="36"/>
      <c r="NWZ8" s="41"/>
      <c r="NXA8" s="39"/>
      <c r="NXB8" s="40"/>
      <c r="NXC8" s="36"/>
      <c r="NXD8" s="36"/>
      <c r="NXE8" s="36"/>
      <c r="NXF8" s="36"/>
      <c r="NXG8" s="36"/>
      <c r="NXH8" s="41"/>
      <c r="NXI8" s="39"/>
      <c r="NXJ8" s="40"/>
      <c r="NXK8" s="36"/>
      <c r="NXL8" s="36"/>
      <c r="NXM8" s="36"/>
      <c r="NXN8" s="36"/>
      <c r="NXO8" s="36"/>
      <c r="NXP8" s="41"/>
      <c r="NXQ8" s="39"/>
      <c r="NXR8" s="40"/>
      <c r="NXS8" s="36"/>
      <c r="NXT8" s="36"/>
      <c r="NXU8" s="36"/>
      <c r="NXV8" s="36"/>
      <c r="NXW8" s="36"/>
      <c r="NXX8" s="41"/>
      <c r="NXY8" s="39"/>
      <c r="NXZ8" s="40"/>
      <c r="NYA8" s="36"/>
      <c r="NYB8" s="36"/>
      <c r="NYC8" s="36"/>
      <c r="NYD8" s="36"/>
      <c r="NYE8" s="36"/>
      <c r="NYF8" s="41"/>
      <c r="NYG8" s="39"/>
      <c r="NYH8" s="40"/>
      <c r="NYI8" s="36"/>
      <c r="NYJ8" s="36"/>
      <c r="NYK8" s="36"/>
      <c r="NYL8" s="36"/>
      <c r="NYM8" s="36"/>
      <c r="NYN8" s="41"/>
      <c r="NYO8" s="39"/>
      <c r="NYP8" s="40"/>
      <c r="NYQ8" s="36"/>
      <c r="NYR8" s="36"/>
      <c r="NYS8" s="36"/>
      <c r="NYT8" s="36"/>
      <c r="NYU8" s="36"/>
      <c r="NYV8" s="41"/>
      <c r="NYW8" s="39"/>
      <c r="NYX8" s="40"/>
      <c r="NYY8" s="36"/>
      <c r="NYZ8" s="36"/>
      <c r="NZA8" s="36"/>
      <c r="NZB8" s="36"/>
      <c r="NZC8" s="36"/>
      <c r="NZD8" s="41"/>
      <c r="NZE8" s="39"/>
      <c r="NZF8" s="40"/>
      <c r="NZG8" s="36"/>
      <c r="NZH8" s="36"/>
      <c r="NZI8" s="36"/>
      <c r="NZJ8" s="36"/>
      <c r="NZK8" s="36"/>
      <c r="NZL8" s="41"/>
      <c r="NZM8" s="39"/>
      <c r="NZN8" s="40"/>
      <c r="NZO8" s="36"/>
      <c r="NZP8" s="36"/>
      <c r="NZQ8" s="36"/>
      <c r="NZR8" s="36"/>
      <c r="NZS8" s="36"/>
      <c r="NZT8" s="41"/>
      <c r="NZU8" s="39"/>
      <c r="NZV8" s="40"/>
      <c r="NZW8" s="36"/>
      <c r="NZX8" s="36"/>
      <c r="NZY8" s="36"/>
      <c r="NZZ8" s="36"/>
      <c r="OAA8" s="36"/>
      <c r="OAB8" s="41"/>
      <c r="OAC8" s="39"/>
      <c r="OAD8" s="40"/>
      <c r="OAE8" s="36"/>
      <c r="OAF8" s="36"/>
      <c r="OAG8" s="36"/>
      <c r="OAH8" s="36"/>
      <c r="OAI8" s="36"/>
      <c r="OAJ8" s="41"/>
      <c r="OAK8" s="39"/>
      <c r="OAL8" s="40"/>
      <c r="OAM8" s="36"/>
      <c r="OAN8" s="36"/>
      <c r="OAO8" s="36"/>
      <c r="OAP8" s="36"/>
      <c r="OAQ8" s="36"/>
      <c r="OAR8" s="41"/>
      <c r="OAS8" s="39"/>
      <c r="OAT8" s="40"/>
      <c r="OAU8" s="36"/>
      <c r="OAV8" s="36"/>
      <c r="OAW8" s="36"/>
      <c r="OAX8" s="36"/>
      <c r="OAY8" s="36"/>
      <c r="OAZ8" s="41"/>
      <c r="OBA8" s="39"/>
      <c r="OBB8" s="40"/>
      <c r="OBC8" s="36"/>
      <c r="OBD8" s="36"/>
      <c r="OBE8" s="36"/>
      <c r="OBF8" s="36"/>
      <c r="OBG8" s="36"/>
      <c r="OBH8" s="41"/>
      <c r="OBI8" s="39"/>
      <c r="OBJ8" s="40"/>
      <c r="OBK8" s="36"/>
      <c r="OBL8" s="36"/>
      <c r="OBM8" s="36"/>
      <c r="OBN8" s="36"/>
      <c r="OBO8" s="36"/>
      <c r="OBP8" s="41"/>
      <c r="OBQ8" s="39"/>
      <c r="OBR8" s="40"/>
      <c r="OBS8" s="36"/>
      <c r="OBT8" s="36"/>
      <c r="OBU8" s="36"/>
      <c r="OBV8" s="36"/>
      <c r="OBW8" s="36"/>
      <c r="OBX8" s="41"/>
      <c r="OBY8" s="39"/>
      <c r="OBZ8" s="40"/>
      <c r="OCA8" s="36"/>
      <c r="OCB8" s="36"/>
      <c r="OCC8" s="36"/>
      <c r="OCD8" s="36"/>
      <c r="OCE8" s="36"/>
      <c r="OCF8" s="41"/>
      <c r="OCG8" s="39"/>
      <c r="OCH8" s="40"/>
      <c r="OCI8" s="36"/>
      <c r="OCJ8" s="36"/>
      <c r="OCK8" s="36"/>
      <c r="OCL8" s="36"/>
      <c r="OCM8" s="36"/>
      <c r="OCN8" s="41"/>
      <c r="OCO8" s="39"/>
      <c r="OCP8" s="40"/>
      <c r="OCQ8" s="36"/>
      <c r="OCR8" s="36"/>
      <c r="OCS8" s="36"/>
      <c r="OCT8" s="36"/>
      <c r="OCU8" s="36"/>
      <c r="OCV8" s="41"/>
      <c r="OCW8" s="39"/>
      <c r="OCX8" s="40"/>
      <c r="OCY8" s="36"/>
      <c r="OCZ8" s="36"/>
      <c r="ODA8" s="36"/>
      <c r="ODB8" s="36"/>
      <c r="ODC8" s="36"/>
      <c r="ODD8" s="41"/>
      <c r="ODE8" s="39"/>
      <c r="ODF8" s="40"/>
      <c r="ODG8" s="36"/>
      <c r="ODH8" s="36"/>
      <c r="ODI8" s="36"/>
      <c r="ODJ8" s="36"/>
      <c r="ODK8" s="36"/>
      <c r="ODL8" s="41"/>
      <c r="ODM8" s="39"/>
      <c r="ODN8" s="40"/>
      <c r="ODO8" s="36"/>
      <c r="ODP8" s="36"/>
      <c r="ODQ8" s="36"/>
      <c r="ODR8" s="36"/>
      <c r="ODS8" s="36"/>
      <c r="ODT8" s="41"/>
      <c r="ODU8" s="39"/>
      <c r="ODV8" s="40"/>
      <c r="ODW8" s="36"/>
      <c r="ODX8" s="36"/>
      <c r="ODY8" s="36"/>
      <c r="ODZ8" s="36"/>
      <c r="OEA8" s="36"/>
      <c r="OEB8" s="41"/>
      <c r="OEC8" s="39"/>
      <c r="OED8" s="40"/>
      <c r="OEE8" s="36"/>
      <c r="OEF8" s="36"/>
      <c r="OEG8" s="36"/>
      <c r="OEH8" s="36"/>
      <c r="OEI8" s="36"/>
      <c r="OEJ8" s="41"/>
      <c r="OEK8" s="39"/>
      <c r="OEL8" s="40"/>
      <c r="OEM8" s="36"/>
      <c r="OEN8" s="36"/>
      <c r="OEO8" s="36"/>
      <c r="OEP8" s="36"/>
      <c r="OEQ8" s="36"/>
      <c r="OER8" s="41"/>
      <c r="OES8" s="39"/>
      <c r="OET8" s="40"/>
      <c r="OEU8" s="36"/>
      <c r="OEV8" s="36"/>
      <c r="OEW8" s="36"/>
      <c r="OEX8" s="36"/>
      <c r="OEY8" s="36"/>
      <c r="OEZ8" s="41"/>
      <c r="OFA8" s="39"/>
      <c r="OFB8" s="40"/>
      <c r="OFC8" s="36"/>
      <c r="OFD8" s="36"/>
      <c r="OFE8" s="36"/>
      <c r="OFF8" s="36"/>
      <c r="OFG8" s="36"/>
      <c r="OFH8" s="41"/>
      <c r="OFI8" s="39"/>
      <c r="OFJ8" s="40"/>
      <c r="OFK8" s="36"/>
      <c r="OFL8" s="36"/>
      <c r="OFM8" s="36"/>
      <c r="OFN8" s="36"/>
      <c r="OFO8" s="36"/>
      <c r="OFP8" s="41"/>
      <c r="OFQ8" s="39"/>
      <c r="OFR8" s="40"/>
      <c r="OFS8" s="36"/>
      <c r="OFT8" s="36"/>
      <c r="OFU8" s="36"/>
      <c r="OFV8" s="36"/>
      <c r="OFW8" s="36"/>
      <c r="OFX8" s="41"/>
      <c r="OFY8" s="39"/>
      <c r="OFZ8" s="40"/>
      <c r="OGA8" s="36"/>
      <c r="OGB8" s="36"/>
      <c r="OGC8" s="36"/>
      <c r="OGD8" s="36"/>
      <c r="OGE8" s="36"/>
      <c r="OGF8" s="41"/>
      <c r="OGG8" s="39"/>
      <c r="OGH8" s="40"/>
      <c r="OGI8" s="36"/>
      <c r="OGJ8" s="36"/>
      <c r="OGK8" s="36"/>
      <c r="OGL8" s="36"/>
      <c r="OGM8" s="36"/>
      <c r="OGN8" s="41"/>
      <c r="OGO8" s="39"/>
      <c r="OGP8" s="40"/>
      <c r="OGQ8" s="36"/>
      <c r="OGR8" s="36"/>
      <c r="OGS8" s="36"/>
      <c r="OGT8" s="36"/>
      <c r="OGU8" s="36"/>
      <c r="OGV8" s="41"/>
      <c r="OGW8" s="39"/>
      <c r="OGX8" s="40"/>
      <c r="OGY8" s="36"/>
      <c r="OGZ8" s="36"/>
      <c r="OHA8" s="36"/>
      <c r="OHB8" s="36"/>
      <c r="OHC8" s="36"/>
      <c r="OHD8" s="41"/>
      <c r="OHE8" s="39"/>
      <c r="OHF8" s="40"/>
      <c r="OHG8" s="36"/>
      <c r="OHH8" s="36"/>
      <c r="OHI8" s="36"/>
      <c r="OHJ8" s="36"/>
      <c r="OHK8" s="36"/>
      <c r="OHL8" s="41"/>
      <c r="OHM8" s="39"/>
      <c r="OHN8" s="40"/>
      <c r="OHO8" s="36"/>
      <c r="OHP8" s="36"/>
      <c r="OHQ8" s="36"/>
      <c r="OHR8" s="36"/>
      <c r="OHS8" s="36"/>
      <c r="OHT8" s="41"/>
      <c r="OHU8" s="39"/>
      <c r="OHV8" s="40"/>
      <c r="OHW8" s="36"/>
      <c r="OHX8" s="36"/>
      <c r="OHY8" s="36"/>
      <c r="OHZ8" s="36"/>
      <c r="OIA8" s="36"/>
      <c r="OIB8" s="41"/>
      <c r="OIC8" s="39"/>
      <c r="OID8" s="40"/>
      <c r="OIE8" s="36"/>
      <c r="OIF8" s="36"/>
      <c r="OIG8" s="36"/>
      <c r="OIH8" s="36"/>
      <c r="OII8" s="36"/>
      <c r="OIJ8" s="41"/>
      <c r="OIK8" s="39"/>
      <c r="OIL8" s="40"/>
      <c r="OIM8" s="36"/>
      <c r="OIN8" s="36"/>
      <c r="OIO8" s="36"/>
      <c r="OIP8" s="36"/>
      <c r="OIQ8" s="36"/>
      <c r="OIR8" s="41"/>
      <c r="OIS8" s="39"/>
      <c r="OIT8" s="40"/>
      <c r="OIU8" s="36"/>
      <c r="OIV8" s="36"/>
      <c r="OIW8" s="36"/>
      <c r="OIX8" s="36"/>
      <c r="OIY8" s="36"/>
      <c r="OIZ8" s="41"/>
      <c r="OJA8" s="39"/>
      <c r="OJB8" s="40"/>
      <c r="OJC8" s="36"/>
      <c r="OJD8" s="36"/>
      <c r="OJE8" s="36"/>
      <c r="OJF8" s="36"/>
      <c r="OJG8" s="36"/>
      <c r="OJH8" s="41"/>
      <c r="OJI8" s="39"/>
      <c r="OJJ8" s="40"/>
      <c r="OJK8" s="36"/>
      <c r="OJL8" s="36"/>
      <c r="OJM8" s="36"/>
      <c r="OJN8" s="36"/>
      <c r="OJO8" s="36"/>
      <c r="OJP8" s="41"/>
      <c r="OJQ8" s="39"/>
      <c r="OJR8" s="40"/>
      <c r="OJS8" s="36"/>
      <c r="OJT8" s="36"/>
      <c r="OJU8" s="36"/>
      <c r="OJV8" s="36"/>
      <c r="OJW8" s="36"/>
      <c r="OJX8" s="41"/>
      <c r="OJY8" s="39"/>
      <c r="OJZ8" s="40"/>
      <c r="OKA8" s="36"/>
      <c r="OKB8" s="36"/>
      <c r="OKC8" s="36"/>
      <c r="OKD8" s="36"/>
      <c r="OKE8" s="36"/>
      <c r="OKF8" s="41"/>
      <c r="OKG8" s="39"/>
      <c r="OKH8" s="40"/>
      <c r="OKI8" s="36"/>
      <c r="OKJ8" s="36"/>
      <c r="OKK8" s="36"/>
      <c r="OKL8" s="36"/>
      <c r="OKM8" s="36"/>
      <c r="OKN8" s="41"/>
      <c r="OKO8" s="39"/>
      <c r="OKP8" s="40"/>
      <c r="OKQ8" s="36"/>
      <c r="OKR8" s="36"/>
      <c r="OKS8" s="36"/>
      <c r="OKT8" s="36"/>
      <c r="OKU8" s="36"/>
      <c r="OKV8" s="41"/>
      <c r="OKW8" s="39"/>
      <c r="OKX8" s="40"/>
      <c r="OKY8" s="36"/>
      <c r="OKZ8" s="36"/>
      <c r="OLA8" s="36"/>
      <c r="OLB8" s="36"/>
      <c r="OLC8" s="36"/>
      <c r="OLD8" s="41"/>
      <c r="OLE8" s="39"/>
      <c r="OLF8" s="40"/>
      <c r="OLG8" s="36"/>
      <c r="OLH8" s="36"/>
      <c r="OLI8" s="36"/>
      <c r="OLJ8" s="36"/>
      <c r="OLK8" s="36"/>
      <c r="OLL8" s="41"/>
      <c r="OLM8" s="39"/>
      <c r="OLN8" s="40"/>
      <c r="OLO8" s="36"/>
      <c r="OLP8" s="36"/>
      <c r="OLQ8" s="36"/>
      <c r="OLR8" s="36"/>
      <c r="OLS8" s="36"/>
      <c r="OLT8" s="41"/>
      <c r="OLU8" s="39"/>
      <c r="OLV8" s="40"/>
      <c r="OLW8" s="36"/>
      <c r="OLX8" s="36"/>
      <c r="OLY8" s="36"/>
      <c r="OLZ8" s="36"/>
      <c r="OMA8" s="36"/>
      <c r="OMB8" s="41"/>
      <c r="OMC8" s="39"/>
      <c r="OMD8" s="40"/>
      <c r="OME8" s="36"/>
      <c r="OMF8" s="36"/>
      <c r="OMG8" s="36"/>
      <c r="OMH8" s="36"/>
      <c r="OMI8" s="36"/>
      <c r="OMJ8" s="41"/>
      <c r="OMK8" s="39"/>
      <c r="OML8" s="40"/>
      <c r="OMM8" s="36"/>
      <c r="OMN8" s="36"/>
      <c r="OMO8" s="36"/>
      <c r="OMP8" s="36"/>
      <c r="OMQ8" s="36"/>
      <c r="OMR8" s="41"/>
      <c r="OMS8" s="39"/>
      <c r="OMT8" s="40"/>
      <c r="OMU8" s="36"/>
      <c r="OMV8" s="36"/>
      <c r="OMW8" s="36"/>
      <c r="OMX8" s="36"/>
      <c r="OMY8" s="36"/>
      <c r="OMZ8" s="41"/>
      <c r="ONA8" s="39"/>
      <c r="ONB8" s="40"/>
      <c r="ONC8" s="36"/>
      <c r="OND8" s="36"/>
      <c r="ONE8" s="36"/>
      <c r="ONF8" s="36"/>
      <c r="ONG8" s="36"/>
      <c r="ONH8" s="41"/>
      <c r="ONI8" s="39"/>
      <c r="ONJ8" s="40"/>
      <c r="ONK8" s="36"/>
      <c r="ONL8" s="36"/>
      <c r="ONM8" s="36"/>
      <c r="ONN8" s="36"/>
      <c r="ONO8" s="36"/>
      <c r="ONP8" s="41"/>
      <c r="ONQ8" s="39"/>
      <c r="ONR8" s="40"/>
      <c r="ONS8" s="36"/>
      <c r="ONT8" s="36"/>
      <c r="ONU8" s="36"/>
      <c r="ONV8" s="36"/>
      <c r="ONW8" s="36"/>
      <c r="ONX8" s="41"/>
      <c r="ONY8" s="39"/>
      <c r="ONZ8" s="40"/>
      <c r="OOA8" s="36"/>
      <c r="OOB8" s="36"/>
      <c r="OOC8" s="36"/>
      <c r="OOD8" s="36"/>
      <c r="OOE8" s="36"/>
      <c r="OOF8" s="41"/>
      <c r="OOG8" s="39"/>
      <c r="OOH8" s="40"/>
      <c r="OOI8" s="36"/>
      <c r="OOJ8" s="36"/>
      <c r="OOK8" s="36"/>
      <c r="OOL8" s="36"/>
      <c r="OOM8" s="36"/>
      <c r="OON8" s="41"/>
      <c r="OOO8" s="39"/>
      <c r="OOP8" s="40"/>
      <c r="OOQ8" s="36"/>
      <c r="OOR8" s="36"/>
      <c r="OOS8" s="36"/>
      <c r="OOT8" s="36"/>
      <c r="OOU8" s="36"/>
      <c r="OOV8" s="41"/>
      <c r="OOW8" s="39"/>
      <c r="OOX8" s="40"/>
      <c r="OOY8" s="36"/>
      <c r="OOZ8" s="36"/>
      <c r="OPA8" s="36"/>
      <c r="OPB8" s="36"/>
      <c r="OPC8" s="36"/>
      <c r="OPD8" s="41"/>
      <c r="OPE8" s="39"/>
      <c r="OPF8" s="40"/>
      <c r="OPG8" s="36"/>
      <c r="OPH8" s="36"/>
      <c r="OPI8" s="36"/>
      <c r="OPJ8" s="36"/>
      <c r="OPK8" s="36"/>
      <c r="OPL8" s="41"/>
      <c r="OPM8" s="39"/>
      <c r="OPN8" s="40"/>
      <c r="OPO8" s="36"/>
      <c r="OPP8" s="36"/>
      <c r="OPQ8" s="36"/>
      <c r="OPR8" s="36"/>
      <c r="OPS8" s="36"/>
      <c r="OPT8" s="41"/>
      <c r="OPU8" s="39"/>
      <c r="OPV8" s="40"/>
      <c r="OPW8" s="36"/>
      <c r="OPX8" s="36"/>
      <c r="OPY8" s="36"/>
      <c r="OPZ8" s="36"/>
      <c r="OQA8" s="36"/>
      <c r="OQB8" s="41"/>
      <c r="OQC8" s="39"/>
      <c r="OQD8" s="40"/>
      <c r="OQE8" s="36"/>
      <c r="OQF8" s="36"/>
      <c r="OQG8" s="36"/>
      <c r="OQH8" s="36"/>
      <c r="OQI8" s="36"/>
      <c r="OQJ8" s="41"/>
      <c r="OQK8" s="39"/>
      <c r="OQL8" s="40"/>
      <c r="OQM8" s="36"/>
      <c r="OQN8" s="36"/>
      <c r="OQO8" s="36"/>
      <c r="OQP8" s="36"/>
      <c r="OQQ8" s="36"/>
      <c r="OQR8" s="41"/>
      <c r="OQS8" s="39"/>
      <c r="OQT8" s="40"/>
      <c r="OQU8" s="36"/>
      <c r="OQV8" s="36"/>
      <c r="OQW8" s="36"/>
      <c r="OQX8" s="36"/>
      <c r="OQY8" s="36"/>
      <c r="OQZ8" s="41"/>
      <c r="ORA8" s="39"/>
      <c r="ORB8" s="40"/>
      <c r="ORC8" s="36"/>
      <c r="ORD8" s="36"/>
      <c r="ORE8" s="36"/>
      <c r="ORF8" s="36"/>
      <c r="ORG8" s="36"/>
      <c r="ORH8" s="41"/>
      <c r="ORI8" s="39"/>
      <c r="ORJ8" s="40"/>
      <c r="ORK8" s="36"/>
      <c r="ORL8" s="36"/>
      <c r="ORM8" s="36"/>
      <c r="ORN8" s="36"/>
      <c r="ORO8" s="36"/>
      <c r="ORP8" s="41"/>
      <c r="ORQ8" s="39"/>
      <c r="ORR8" s="40"/>
      <c r="ORS8" s="36"/>
      <c r="ORT8" s="36"/>
      <c r="ORU8" s="36"/>
      <c r="ORV8" s="36"/>
      <c r="ORW8" s="36"/>
      <c r="ORX8" s="41"/>
      <c r="ORY8" s="39"/>
      <c r="ORZ8" s="40"/>
      <c r="OSA8" s="36"/>
      <c r="OSB8" s="36"/>
      <c r="OSC8" s="36"/>
      <c r="OSD8" s="36"/>
      <c r="OSE8" s="36"/>
      <c r="OSF8" s="41"/>
      <c r="OSG8" s="39"/>
      <c r="OSH8" s="40"/>
      <c r="OSI8" s="36"/>
      <c r="OSJ8" s="36"/>
      <c r="OSK8" s="36"/>
      <c r="OSL8" s="36"/>
      <c r="OSM8" s="36"/>
      <c r="OSN8" s="41"/>
      <c r="OSO8" s="39"/>
      <c r="OSP8" s="40"/>
      <c r="OSQ8" s="36"/>
      <c r="OSR8" s="36"/>
      <c r="OSS8" s="36"/>
      <c r="OST8" s="36"/>
      <c r="OSU8" s="36"/>
      <c r="OSV8" s="41"/>
      <c r="OSW8" s="39"/>
      <c r="OSX8" s="40"/>
      <c r="OSY8" s="36"/>
      <c r="OSZ8" s="36"/>
      <c r="OTA8" s="36"/>
      <c r="OTB8" s="36"/>
      <c r="OTC8" s="36"/>
      <c r="OTD8" s="41"/>
      <c r="OTE8" s="39"/>
      <c r="OTF8" s="40"/>
      <c r="OTG8" s="36"/>
      <c r="OTH8" s="36"/>
      <c r="OTI8" s="36"/>
      <c r="OTJ8" s="36"/>
      <c r="OTK8" s="36"/>
      <c r="OTL8" s="41"/>
      <c r="OTM8" s="39"/>
      <c r="OTN8" s="40"/>
      <c r="OTO8" s="36"/>
      <c r="OTP8" s="36"/>
      <c r="OTQ8" s="36"/>
      <c r="OTR8" s="36"/>
      <c r="OTS8" s="36"/>
      <c r="OTT8" s="41"/>
      <c r="OTU8" s="39"/>
      <c r="OTV8" s="40"/>
      <c r="OTW8" s="36"/>
      <c r="OTX8" s="36"/>
      <c r="OTY8" s="36"/>
      <c r="OTZ8" s="36"/>
      <c r="OUA8" s="36"/>
      <c r="OUB8" s="41"/>
      <c r="OUC8" s="39"/>
      <c r="OUD8" s="40"/>
      <c r="OUE8" s="36"/>
      <c r="OUF8" s="36"/>
      <c r="OUG8" s="36"/>
      <c r="OUH8" s="36"/>
      <c r="OUI8" s="36"/>
      <c r="OUJ8" s="41"/>
      <c r="OUK8" s="39"/>
      <c r="OUL8" s="40"/>
      <c r="OUM8" s="36"/>
      <c r="OUN8" s="36"/>
      <c r="OUO8" s="36"/>
      <c r="OUP8" s="36"/>
      <c r="OUQ8" s="36"/>
      <c r="OUR8" s="41"/>
      <c r="OUS8" s="39"/>
      <c r="OUT8" s="40"/>
      <c r="OUU8" s="36"/>
      <c r="OUV8" s="36"/>
      <c r="OUW8" s="36"/>
      <c r="OUX8" s="36"/>
      <c r="OUY8" s="36"/>
      <c r="OUZ8" s="41"/>
      <c r="OVA8" s="39"/>
      <c r="OVB8" s="40"/>
      <c r="OVC8" s="36"/>
      <c r="OVD8" s="36"/>
      <c r="OVE8" s="36"/>
      <c r="OVF8" s="36"/>
      <c r="OVG8" s="36"/>
      <c r="OVH8" s="41"/>
      <c r="OVI8" s="39"/>
      <c r="OVJ8" s="40"/>
      <c r="OVK8" s="36"/>
      <c r="OVL8" s="36"/>
      <c r="OVM8" s="36"/>
      <c r="OVN8" s="36"/>
      <c r="OVO8" s="36"/>
      <c r="OVP8" s="41"/>
      <c r="OVQ8" s="39"/>
      <c r="OVR8" s="40"/>
      <c r="OVS8" s="36"/>
      <c r="OVT8" s="36"/>
      <c r="OVU8" s="36"/>
      <c r="OVV8" s="36"/>
      <c r="OVW8" s="36"/>
      <c r="OVX8" s="41"/>
      <c r="OVY8" s="39"/>
      <c r="OVZ8" s="40"/>
      <c r="OWA8" s="36"/>
      <c r="OWB8" s="36"/>
      <c r="OWC8" s="36"/>
      <c r="OWD8" s="36"/>
      <c r="OWE8" s="36"/>
      <c r="OWF8" s="41"/>
      <c r="OWG8" s="39"/>
      <c r="OWH8" s="40"/>
      <c r="OWI8" s="36"/>
      <c r="OWJ8" s="36"/>
      <c r="OWK8" s="36"/>
      <c r="OWL8" s="36"/>
      <c r="OWM8" s="36"/>
      <c r="OWN8" s="41"/>
      <c r="OWO8" s="39"/>
      <c r="OWP8" s="40"/>
      <c r="OWQ8" s="36"/>
      <c r="OWR8" s="36"/>
      <c r="OWS8" s="36"/>
      <c r="OWT8" s="36"/>
      <c r="OWU8" s="36"/>
      <c r="OWV8" s="41"/>
      <c r="OWW8" s="39"/>
      <c r="OWX8" s="40"/>
      <c r="OWY8" s="36"/>
      <c r="OWZ8" s="36"/>
      <c r="OXA8" s="36"/>
      <c r="OXB8" s="36"/>
      <c r="OXC8" s="36"/>
      <c r="OXD8" s="41"/>
      <c r="OXE8" s="39"/>
      <c r="OXF8" s="40"/>
      <c r="OXG8" s="36"/>
      <c r="OXH8" s="36"/>
      <c r="OXI8" s="36"/>
      <c r="OXJ8" s="36"/>
      <c r="OXK8" s="36"/>
      <c r="OXL8" s="41"/>
      <c r="OXM8" s="39"/>
      <c r="OXN8" s="40"/>
      <c r="OXO8" s="36"/>
      <c r="OXP8" s="36"/>
      <c r="OXQ8" s="36"/>
      <c r="OXR8" s="36"/>
      <c r="OXS8" s="36"/>
      <c r="OXT8" s="41"/>
      <c r="OXU8" s="39"/>
      <c r="OXV8" s="40"/>
      <c r="OXW8" s="36"/>
      <c r="OXX8" s="36"/>
      <c r="OXY8" s="36"/>
      <c r="OXZ8" s="36"/>
      <c r="OYA8" s="36"/>
      <c r="OYB8" s="41"/>
      <c r="OYC8" s="39"/>
      <c r="OYD8" s="40"/>
      <c r="OYE8" s="36"/>
      <c r="OYF8" s="36"/>
      <c r="OYG8" s="36"/>
      <c r="OYH8" s="36"/>
      <c r="OYI8" s="36"/>
      <c r="OYJ8" s="41"/>
      <c r="OYK8" s="39"/>
      <c r="OYL8" s="40"/>
      <c r="OYM8" s="36"/>
      <c r="OYN8" s="36"/>
      <c r="OYO8" s="36"/>
      <c r="OYP8" s="36"/>
      <c r="OYQ8" s="36"/>
      <c r="OYR8" s="41"/>
      <c r="OYS8" s="39"/>
      <c r="OYT8" s="40"/>
      <c r="OYU8" s="36"/>
      <c r="OYV8" s="36"/>
      <c r="OYW8" s="36"/>
      <c r="OYX8" s="36"/>
      <c r="OYY8" s="36"/>
      <c r="OYZ8" s="41"/>
      <c r="OZA8" s="39"/>
      <c r="OZB8" s="40"/>
      <c r="OZC8" s="36"/>
      <c r="OZD8" s="36"/>
      <c r="OZE8" s="36"/>
      <c r="OZF8" s="36"/>
      <c r="OZG8" s="36"/>
      <c r="OZH8" s="41"/>
      <c r="OZI8" s="39"/>
      <c r="OZJ8" s="40"/>
      <c r="OZK8" s="36"/>
      <c r="OZL8" s="36"/>
      <c r="OZM8" s="36"/>
      <c r="OZN8" s="36"/>
      <c r="OZO8" s="36"/>
      <c r="OZP8" s="41"/>
      <c r="OZQ8" s="39"/>
      <c r="OZR8" s="40"/>
      <c r="OZS8" s="36"/>
      <c r="OZT8" s="36"/>
      <c r="OZU8" s="36"/>
      <c r="OZV8" s="36"/>
      <c r="OZW8" s="36"/>
      <c r="OZX8" s="41"/>
      <c r="OZY8" s="39"/>
      <c r="OZZ8" s="40"/>
      <c r="PAA8" s="36"/>
      <c r="PAB8" s="36"/>
      <c r="PAC8" s="36"/>
      <c r="PAD8" s="36"/>
      <c r="PAE8" s="36"/>
      <c r="PAF8" s="41"/>
      <c r="PAG8" s="39"/>
      <c r="PAH8" s="40"/>
      <c r="PAI8" s="36"/>
      <c r="PAJ8" s="36"/>
      <c r="PAK8" s="36"/>
      <c r="PAL8" s="36"/>
      <c r="PAM8" s="36"/>
      <c r="PAN8" s="41"/>
      <c r="PAO8" s="39"/>
      <c r="PAP8" s="40"/>
      <c r="PAQ8" s="36"/>
      <c r="PAR8" s="36"/>
      <c r="PAS8" s="36"/>
      <c r="PAT8" s="36"/>
      <c r="PAU8" s="36"/>
      <c r="PAV8" s="41"/>
      <c r="PAW8" s="39"/>
      <c r="PAX8" s="40"/>
      <c r="PAY8" s="36"/>
      <c r="PAZ8" s="36"/>
      <c r="PBA8" s="36"/>
      <c r="PBB8" s="36"/>
      <c r="PBC8" s="36"/>
      <c r="PBD8" s="41"/>
      <c r="PBE8" s="39"/>
      <c r="PBF8" s="40"/>
      <c r="PBG8" s="36"/>
      <c r="PBH8" s="36"/>
      <c r="PBI8" s="36"/>
      <c r="PBJ8" s="36"/>
      <c r="PBK8" s="36"/>
      <c r="PBL8" s="41"/>
      <c r="PBM8" s="39"/>
      <c r="PBN8" s="40"/>
      <c r="PBO8" s="36"/>
      <c r="PBP8" s="36"/>
      <c r="PBQ8" s="36"/>
      <c r="PBR8" s="36"/>
      <c r="PBS8" s="36"/>
      <c r="PBT8" s="41"/>
      <c r="PBU8" s="39"/>
      <c r="PBV8" s="40"/>
      <c r="PBW8" s="36"/>
      <c r="PBX8" s="36"/>
      <c r="PBY8" s="36"/>
      <c r="PBZ8" s="36"/>
      <c r="PCA8" s="36"/>
      <c r="PCB8" s="41"/>
      <c r="PCC8" s="39"/>
      <c r="PCD8" s="40"/>
      <c r="PCE8" s="36"/>
      <c r="PCF8" s="36"/>
      <c r="PCG8" s="36"/>
      <c r="PCH8" s="36"/>
      <c r="PCI8" s="36"/>
      <c r="PCJ8" s="41"/>
      <c r="PCK8" s="39"/>
      <c r="PCL8" s="40"/>
      <c r="PCM8" s="36"/>
      <c r="PCN8" s="36"/>
      <c r="PCO8" s="36"/>
      <c r="PCP8" s="36"/>
      <c r="PCQ8" s="36"/>
      <c r="PCR8" s="41"/>
      <c r="PCS8" s="39"/>
      <c r="PCT8" s="40"/>
      <c r="PCU8" s="36"/>
      <c r="PCV8" s="36"/>
      <c r="PCW8" s="36"/>
      <c r="PCX8" s="36"/>
      <c r="PCY8" s="36"/>
      <c r="PCZ8" s="41"/>
      <c r="PDA8" s="39"/>
      <c r="PDB8" s="40"/>
      <c r="PDC8" s="36"/>
      <c r="PDD8" s="36"/>
      <c r="PDE8" s="36"/>
      <c r="PDF8" s="36"/>
      <c r="PDG8" s="36"/>
      <c r="PDH8" s="41"/>
      <c r="PDI8" s="39"/>
      <c r="PDJ8" s="40"/>
      <c r="PDK8" s="36"/>
      <c r="PDL8" s="36"/>
      <c r="PDM8" s="36"/>
      <c r="PDN8" s="36"/>
      <c r="PDO8" s="36"/>
      <c r="PDP8" s="41"/>
      <c r="PDQ8" s="39"/>
      <c r="PDR8" s="40"/>
      <c r="PDS8" s="36"/>
      <c r="PDT8" s="36"/>
      <c r="PDU8" s="36"/>
      <c r="PDV8" s="36"/>
      <c r="PDW8" s="36"/>
      <c r="PDX8" s="41"/>
      <c r="PDY8" s="39"/>
      <c r="PDZ8" s="40"/>
      <c r="PEA8" s="36"/>
      <c r="PEB8" s="36"/>
      <c r="PEC8" s="36"/>
      <c r="PED8" s="36"/>
      <c r="PEE8" s="36"/>
      <c r="PEF8" s="41"/>
      <c r="PEG8" s="39"/>
      <c r="PEH8" s="40"/>
      <c r="PEI8" s="36"/>
      <c r="PEJ8" s="36"/>
      <c r="PEK8" s="36"/>
      <c r="PEL8" s="36"/>
      <c r="PEM8" s="36"/>
      <c r="PEN8" s="41"/>
      <c r="PEO8" s="39"/>
      <c r="PEP8" s="40"/>
      <c r="PEQ8" s="36"/>
      <c r="PER8" s="36"/>
      <c r="PES8" s="36"/>
      <c r="PET8" s="36"/>
      <c r="PEU8" s="36"/>
      <c r="PEV8" s="41"/>
      <c r="PEW8" s="39"/>
      <c r="PEX8" s="40"/>
      <c r="PEY8" s="36"/>
      <c r="PEZ8" s="36"/>
      <c r="PFA8" s="36"/>
      <c r="PFB8" s="36"/>
      <c r="PFC8" s="36"/>
      <c r="PFD8" s="41"/>
      <c r="PFE8" s="39"/>
      <c r="PFF8" s="40"/>
      <c r="PFG8" s="36"/>
      <c r="PFH8" s="36"/>
      <c r="PFI8" s="36"/>
      <c r="PFJ8" s="36"/>
      <c r="PFK8" s="36"/>
      <c r="PFL8" s="41"/>
      <c r="PFM8" s="39"/>
      <c r="PFN8" s="40"/>
      <c r="PFO8" s="36"/>
      <c r="PFP8" s="36"/>
      <c r="PFQ8" s="36"/>
      <c r="PFR8" s="36"/>
      <c r="PFS8" s="36"/>
      <c r="PFT8" s="41"/>
      <c r="PFU8" s="39"/>
      <c r="PFV8" s="40"/>
      <c r="PFW8" s="36"/>
      <c r="PFX8" s="36"/>
      <c r="PFY8" s="36"/>
      <c r="PFZ8" s="36"/>
      <c r="PGA8" s="36"/>
      <c r="PGB8" s="41"/>
      <c r="PGC8" s="39"/>
      <c r="PGD8" s="40"/>
      <c r="PGE8" s="36"/>
      <c r="PGF8" s="36"/>
      <c r="PGG8" s="36"/>
      <c r="PGH8" s="36"/>
      <c r="PGI8" s="36"/>
      <c r="PGJ8" s="41"/>
      <c r="PGK8" s="39"/>
      <c r="PGL8" s="40"/>
      <c r="PGM8" s="36"/>
      <c r="PGN8" s="36"/>
      <c r="PGO8" s="36"/>
      <c r="PGP8" s="36"/>
      <c r="PGQ8" s="36"/>
      <c r="PGR8" s="41"/>
      <c r="PGS8" s="39"/>
      <c r="PGT8" s="40"/>
      <c r="PGU8" s="36"/>
      <c r="PGV8" s="36"/>
      <c r="PGW8" s="36"/>
      <c r="PGX8" s="36"/>
      <c r="PGY8" s="36"/>
      <c r="PGZ8" s="41"/>
      <c r="PHA8" s="39"/>
      <c r="PHB8" s="40"/>
      <c r="PHC8" s="36"/>
      <c r="PHD8" s="36"/>
      <c r="PHE8" s="36"/>
      <c r="PHF8" s="36"/>
      <c r="PHG8" s="36"/>
      <c r="PHH8" s="41"/>
      <c r="PHI8" s="39"/>
      <c r="PHJ8" s="40"/>
      <c r="PHK8" s="36"/>
      <c r="PHL8" s="36"/>
      <c r="PHM8" s="36"/>
      <c r="PHN8" s="36"/>
      <c r="PHO8" s="36"/>
      <c r="PHP8" s="41"/>
      <c r="PHQ8" s="39"/>
      <c r="PHR8" s="40"/>
      <c r="PHS8" s="36"/>
      <c r="PHT8" s="36"/>
      <c r="PHU8" s="36"/>
      <c r="PHV8" s="36"/>
      <c r="PHW8" s="36"/>
      <c r="PHX8" s="41"/>
      <c r="PHY8" s="39"/>
      <c r="PHZ8" s="40"/>
      <c r="PIA8" s="36"/>
      <c r="PIB8" s="36"/>
      <c r="PIC8" s="36"/>
      <c r="PID8" s="36"/>
      <c r="PIE8" s="36"/>
      <c r="PIF8" s="41"/>
      <c r="PIG8" s="39"/>
      <c r="PIH8" s="40"/>
      <c r="PII8" s="36"/>
      <c r="PIJ8" s="36"/>
      <c r="PIK8" s="36"/>
      <c r="PIL8" s="36"/>
      <c r="PIM8" s="36"/>
      <c r="PIN8" s="41"/>
      <c r="PIO8" s="39"/>
      <c r="PIP8" s="40"/>
      <c r="PIQ8" s="36"/>
      <c r="PIR8" s="36"/>
      <c r="PIS8" s="36"/>
      <c r="PIT8" s="36"/>
      <c r="PIU8" s="36"/>
      <c r="PIV8" s="41"/>
      <c r="PIW8" s="39"/>
      <c r="PIX8" s="40"/>
      <c r="PIY8" s="36"/>
      <c r="PIZ8" s="36"/>
      <c r="PJA8" s="36"/>
      <c r="PJB8" s="36"/>
      <c r="PJC8" s="36"/>
      <c r="PJD8" s="41"/>
      <c r="PJE8" s="39"/>
      <c r="PJF8" s="40"/>
      <c r="PJG8" s="36"/>
      <c r="PJH8" s="36"/>
      <c r="PJI8" s="36"/>
      <c r="PJJ8" s="36"/>
      <c r="PJK8" s="36"/>
      <c r="PJL8" s="41"/>
      <c r="PJM8" s="39"/>
      <c r="PJN8" s="40"/>
      <c r="PJO8" s="36"/>
      <c r="PJP8" s="36"/>
      <c r="PJQ8" s="36"/>
      <c r="PJR8" s="36"/>
      <c r="PJS8" s="36"/>
      <c r="PJT8" s="41"/>
      <c r="PJU8" s="39"/>
      <c r="PJV8" s="40"/>
      <c r="PJW8" s="36"/>
      <c r="PJX8" s="36"/>
      <c r="PJY8" s="36"/>
      <c r="PJZ8" s="36"/>
      <c r="PKA8" s="36"/>
      <c r="PKB8" s="41"/>
      <c r="PKC8" s="39"/>
      <c r="PKD8" s="40"/>
      <c r="PKE8" s="36"/>
      <c r="PKF8" s="36"/>
      <c r="PKG8" s="36"/>
      <c r="PKH8" s="36"/>
      <c r="PKI8" s="36"/>
      <c r="PKJ8" s="41"/>
      <c r="PKK8" s="39"/>
      <c r="PKL8" s="40"/>
      <c r="PKM8" s="36"/>
      <c r="PKN8" s="36"/>
      <c r="PKO8" s="36"/>
      <c r="PKP8" s="36"/>
      <c r="PKQ8" s="36"/>
      <c r="PKR8" s="41"/>
      <c r="PKS8" s="39"/>
      <c r="PKT8" s="40"/>
      <c r="PKU8" s="36"/>
      <c r="PKV8" s="36"/>
      <c r="PKW8" s="36"/>
      <c r="PKX8" s="36"/>
      <c r="PKY8" s="36"/>
      <c r="PKZ8" s="41"/>
      <c r="PLA8" s="39"/>
      <c r="PLB8" s="40"/>
      <c r="PLC8" s="36"/>
      <c r="PLD8" s="36"/>
      <c r="PLE8" s="36"/>
      <c r="PLF8" s="36"/>
      <c r="PLG8" s="36"/>
      <c r="PLH8" s="41"/>
      <c r="PLI8" s="39"/>
      <c r="PLJ8" s="40"/>
      <c r="PLK8" s="36"/>
      <c r="PLL8" s="36"/>
      <c r="PLM8" s="36"/>
      <c r="PLN8" s="36"/>
      <c r="PLO8" s="36"/>
      <c r="PLP8" s="41"/>
      <c r="PLQ8" s="39"/>
      <c r="PLR8" s="40"/>
      <c r="PLS8" s="36"/>
      <c r="PLT8" s="36"/>
      <c r="PLU8" s="36"/>
      <c r="PLV8" s="36"/>
      <c r="PLW8" s="36"/>
      <c r="PLX8" s="41"/>
      <c r="PLY8" s="39"/>
      <c r="PLZ8" s="40"/>
      <c r="PMA8" s="36"/>
      <c r="PMB8" s="36"/>
      <c r="PMC8" s="36"/>
      <c r="PMD8" s="36"/>
      <c r="PME8" s="36"/>
      <c r="PMF8" s="41"/>
      <c r="PMG8" s="39"/>
      <c r="PMH8" s="40"/>
      <c r="PMI8" s="36"/>
      <c r="PMJ8" s="36"/>
      <c r="PMK8" s="36"/>
      <c r="PML8" s="36"/>
      <c r="PMM8" s="36"/>
      <c r="PMN8" s="41"/>
      <c r="PMO8" s="39"/>
      <c r="PMP8" s="40"/>
      <c r="PMQ8" s="36"/>
      <c r="PMR8" s="36"/>
      <c r="PMS8" s="36"/>
      <c r="PMT8" s="36"/>
      <c r="PMU8" s="36"/>
      <c r="PMV8" s="41"/>
      <c r="PMW8" s="39"/>
      <c r="PMX8" s="40"/>
      <c r="PMY8" s="36"/>
      <c r="PMZ8" s="36"/>
      <c r="PNA8" s="36"/>
      <c r="PNB8" s="36"/>
      <c r="PNC8" s="36"/>
      <c r="PND8" s="41"/>
      <c r="PNE8" s="39"/>
      <c r="PNF8" s="40"/>
      <c r="PNG8" s="36"/>
      <c r="PNH8" s="36"/>
      <c r="PNI8" s="36"/>
      <c r="PNJ8" s="36"/>
      <c r="PNK8" s="36"/>
      <c r="PNL8" s="41"/>
      <c r="PNM8" s="39"/>
      <c r="PNN8" s="40"/>
      <c r="PNO8" s="36"/>
      <c r="PNP8" s="36"/>
      <c r="PNQ8" s="36"/>
      <c r="PNR8" s="36"/>
      <c r="PNS8" s="36"/>
      <c r="PNT8" s="41"/>
      <c r="PNU8" s="39"/>
      <c r="PNV8" s="40"/>
      <c r="PNW8" s="36"/>
      <c r="PNX8" s="36"/>
      <c r="PNY8" s="36"/>
      <c r="PNZ8" s="36"/>
      <c r="POA8" s="36"/>
      <c r="POB8" s="41"/>
      <c r="POC8" s="39"/>
      <c r="POD8" s="40"/>
      <c r="POE8" s="36"/>
      <c r="POF8" s="36"/>
      <c r="POG8" s="36"/>
      <c r="POH8" s="36"/>
      <c r="POI8" s="36"/>
      <c r="POJ8" s="41"/>
      <c r="POK8" s="39"/>
      <c r="POL8" s="40"/>
      <c r="POM8" s="36"/>
      <c r="PON8" s="36"/>
      <c r="POO8" s="36"/>
      <c r="POP8" s="36"/>
      <c r="POQ8" s="36"/>
      <c r="POR8" s="41"/>
      <c r="POS8" s="39"/>
      <c r="POT8" s="40"/>
      <c r="POU8" s="36"/>
      <c r="POV8" s="36"/>
      <c r="POW8" s="36"/>
      <c r="POX8" s="36"/>
      <c r="POY8" s="36"/>
      <c r="POZ8" s="41"/>
      <c r="PPA8" s="39"/>
      <c r="PPB8" s="40"/>
      <c r="PPC8" s="36"/>
      <c r="PPD8" s="36"/>
      <c r="PPE8" s="36"/>
      <c r="PPF8" s="36"/>
      <c r="PPG8" s="36"/>
      <c r="PPH8" s="41"/>
      <c r="PPI8" s="39"/>
      <c r="PPJ8" s="40"/>
      <c r="PPK8" s="36"/>
      <c r="PPL8" s="36"/>
      <c r="PPM8" s="36"/>
      <c r="PPN8" s="36"/>
      <c r="PPO8" s="36"/>
      <c r="PPP8" s="41"/>
      <c r="PPQ8" s="39"/>
      <c r="PPR8" s="40"/>
      <c r="PPS8" s="36"/>
      <c r="PPT8" s="36"/>
      <c r="PPU8" s="36"/>
      <c r="PPV8" s="36"/>
      <c r="PPW8" s="36"/>
      <c r="PPX8" s="41"/>
      <c r="PPY8" s="39"/>
      <c r="PPZ8" s="40"/>
      <c r="PQA8" s="36"/>
      <c r="PQB8" s="36"/>
      <c r="PQC8" s="36"/>
      <c r="PQD8" s="36"/>
      <c r="PQE8" s="36"/>
      <c r="PQF8" s="41"/>
      <c r="PQG8" s="39"/>
      <c r="PQH8" s="40"/>
      <c r="PQI8" s="36"/>
      <c r="PQJ8" s="36"/>
      <c r="PQK8" s="36"/>
      <c r="PQL8" s="36"/>
      <c r="PQM8" s="36"/>
      <c r="PQN8" s="41"/>
      <c r="PQO8" s="39"/>
      <c r="PQP8" s="40"/>
      <c r="PQQ8" s="36"/>
      <c r="PQR8" s="36"/>
      <c r="PQS8" s="36"/>
      <c r="PQT8" s="36"/>
      <c r="PQU8" s="36"/>
      <c r="PQV8" s="41"/>
      <c r="PQW8" s="39"/>
      <c r="PQX8" s="40"/>
      <c r="PQY8" s="36"/>
      <c r="PQZ8" s="36"/>
      <c r="PRA8" s="36"/>
      <c r="PRB8" s="36"/>
      <c r="PRC8" s="36"/>
      <c r="PRD8" s="41"/>
      <c r="PRE8" s="39"/>
      <c r="PRF8" s="40"/>
      <c r="PRG8" s="36"/>
      <c r="PRH8" s="36"/>
      <c r="PRI8" s="36"/>
      <c r="PRJ8" s="36"/>
      <c r="PRK8" s="36"/>
      <c r="PRL8" s="41"/>
      <c r="PRM8" s="39"/>
      <c r="PRN8" s="40"/>
      <c r="PRO8" s="36"/>
      <c r="PRP8" s="36"/>
      <c r="PRQ8" s="36"/>
      <c r="PRR8" s="36"/>
      <c r="PRS8" s="36"/>
      <c r="PRT8" s="41"/>
      <c r="PRU8" s="39"/>
      <c r="PRV8" s="40"/>
      <c r="PRW8" s="36"/>
      <c r="PRX8" s="36"/>
      <c r="PRY8" s="36"/>
      <c r="PRZ8" s="36"/>
      <c r="PSA8" s="36"/>
      <c r="PSB8" s="41"/>
      <c r="PSC8" s="39"/>
      <c r="PSD8" s="40"/>
      <c r="PSE8" s="36"/>
      <c r="PSF8" s="36"/>
      <c r="PSG8" s="36"/>
      <c r="PSH8" s="36"/>
      <c r="PSI8" s="36"/>
      <c r="PSJ8" s="41"/>
      <c r="PSK8" s="39"/>
      <c r="PSL8" s="40"/>
      <c r="PSM8" s="36"/>
      <c r="PSN8" s="36"/>
      <c r="PSO8" s="36"/>
      <c r="PSP8" s="36"/>
      <c r="PSQ8" s="36"/>
      <c r="PSR8" s="41"/>
      <c r="PSS8" s="39"/>
      <c r="PST8" s="40"/>
      <c r="PSU8" s="36"/>
      <c r="PSV8" s="36"/>
      <c r="PSW8" s="36"/>
      <c r="PSX8" s="36"/>
      <c r="PSY8" s="36"/>
      <c r="PSZ8" s="41"/>
      <c r="PTA8" s="39"/>
      <c r="PTB8" s="40"/>
      <c r="PTC8" s="36"/>
      <c r="PTD8" s="36"/>
      <c r="PTE8" s="36"/>
      <c r="PTF8" s="36"/>
      <c r="PTG8" s="36"/>
      <c r="PTH8" s="41"/>
      <c r="PTI8" s="39"/>
      <c r="PTJ8" s="40"/>
      <c r="PTK8" s="36"/>
      <c r="PTL8" s="36"/>
      <c r="PTM8" s="36"/>
      <c r="PTN8" s="36"/>
      <c r="PTO8" s="36"/>
      <c r="PTP8" s="41"/>
      <c r="PTQ8" s="39"/>
      <c r="PTR8" s="40"/>
      <c r="PTS8" s="36"/>
      <c r="PTT8" s="36"/>
      <c r="PTU8" s="36"/>
      <c r="PTV8" s="36"/>
      <c r="PTW8" s="36"/>
      <c r="PTX8" s="41"/>
      <c r="PTY8" s="39"/>
      <c r="PTZ8" s="40"/>
      <c r="PUA8" s="36"/>
      <c r="PUB8" s="36"/>
      <c r="PUC8" s="36"/>
      <c r="PUD8" s="36"/>
      <c r="PUE8" s="36"/>
      <c r="PUF8" s="41"/>
      <c r="PUG8" s="39"/>
      <c r="PUH8" s="40"/>
      <c r="PUI8" s="36"/>
      <c r="PUJ8" s="36"/>
      <c r="PUK8" s="36"/>
      <c r="PUL8" s="36"/>
      <c r="PUM8" s="36"/>
      <c r="PUN8" s="41"/>
      <c r="PUO8" s="39"/>
      <c r="PUP8" s="40"/>
      <c r="PUQ8" s="36"/>
      <c r="PUR8" s="36"/>
      <c r="PUS8" s="36"/>
      <c r="PUT8" s="36"/>
      <c r="PUU8" s="36"/>
      <c r="PUV8" s="41"/>
      <c r="PUW8" s="39"/>
      <c r="PUX8" s="40"/>
      <c r="PUY8" s="36"/>
      <c r="PUZ8" s="36"/>
      <c r="PVA8" s="36"/>
      <c r="PVB8" s="36"/>
      <c r="PVC8" s="36"/>
      <c r="PVD8" s="41"/>
      <c r="PVE8" s="39"/>
      <c r="PVF8" s="40"/>
      <c r="PVG8" s="36"/>
      <c r="PVH8" s="36"/>
      <c r="PVI8" s="36"/>
      <c r="PVJ8" s="36"/>
      <c r="PVK8" s="36"/>
      <c r="PVL8" s="41"/>
      <c r="PVM8" s="39"/>
      <c r="PVN8" s="40"/>
      <c r="PVO8" s="36"/>
      <c r="PVP8" s="36"/>
      <c r="PVQ8" s="36"/>
      <c r="PVR8" s="36"/>
      <c r="PVS8" s="36"/>
      <c r="PVT8" s="41"/>
      <c r="PVU8" s="39"/>
      <c r="PVV8" s="40"/>
      <c r="PVW8" s="36"/>
      <c r="PVX8" s="36"/>
      <c r="PVY8" s="36"/>
      <c r="PVZ8" s="36"/>
      <c r="PWA8" s="36"/>
      <c r="PWB8" s="41"/>
      <c r="PWC8" s="39"/>
      <c r="PWD8" s="40"/>
      <c r="PWE8" s="36"/>
      <c r="PWF8" s="36"/>
      <c r="PWG8" s="36"/>
      <c r="PWH8" s="36"/>
      <c r="PWI8" s="36"/>
      <c r="PWJ8" s="41"/>
      <c r="PWK8" s="39"/>
      <c r="PWL8" s="40"/>
      <c r="PWM8" s="36"/>
      <c r="PWN8" s="36"/>
      <c r="PWO8" s="36"/>
      <c r="PWP8" s="36"/>
      <c r="PWQ8" s="36"/>
      <c r="PWR8" s="41"/>
      <c r="PWS8" s="39"/>
      <c r="PWT8" s="40"/>
      <c r="PWU8" s="36"/>
      <c r="PWV8" s="36"/>
      <c r="PWW8" s="36"/>
      <c r="PWX8" s="36"/>
      <c r="PWY8" s="36"/>
      <c r="PWZ8" s="41"/>
      <c r="PXA8" s="39"/>
      <c r="PXB8" s="40"/>
      <c r="PXC8" s="36"/>
      <c r="PXD8" s="36"/>
      <c r="PXE8" s="36"/>
      <c r="PXF8" s="36"/>
      <c r="PXG8" s="36"/>
      <c r="PXH8" s="41"/>
      <c r="PXI8" s="39"/>
      <c r="PXJ8" s="40"/>
      <c r="PXK8" s="36"/>
      <c r="PXL8" s="36"/>
      <c r="PXM8" s="36"/>
      <c r="PXN8" s="36"/>
      <c r="PXO8" s="36"/>
      <c r="PXP8" s="41"/>
      <c r="PXQ8" s="39"/>
      <c r="PXR8" s="40"/>
      <c r="PXS8" s="36"/>
      <c r="PXT8" s="36"/>
      <c r="PXU8" s="36"/>
      <c r="PXV8" s="36"/>
      <c r="PXW8" s="36"/>
      <c r="PXX8" s="41"/>
      <c r="PXY8" s="39"/>
      <c r="PXZ8" s="40"/>
      <c r="PYA8" s="36"/>
      <c r="PYB8" s="36"/>
      <c r="PYC8" s="36"/>
      <c r="PYD8" s="36"/>
      <c r="PYE8" s="36"/>
      <c r="PYF8" s="41"/>
      <c r="PYG8" s="39"/>
      <c r="PYH8" s="40"/>
      <c r="PYI8" s="36"/>
      <c r="PYJ8" s="36"/>
      <c r="PYK8" s="36"/>
      <c r="PYL8" s="36"/>
      <c r="PYM8" s="36"/>
      <c r="PYN8" s="41"/>
      <c r="PYO8" s="39"/>
      <c r="PYP8" s="40"/>
      <c r="PYQ8" s="36"/>
      <c r="PYR8" s="36"/>
      <c r="PYS8" s="36"/>
      <c r="PYT8" s="36"/>
      <c r="PYU8" s="36"/>
      <c r="PYV8" s="41"/>
      <c r="PYW8" s="39"/>
      <c r="PYX8" s="40"/>
      <c r="PYY8" s="36"/>
      <c r="PYZ8" s="36"/>
      <c r="PZA8" s="36"/>
      <c r="PZB8" s="36"/>
      <c r="PZC8" s="36"/>
      <c r="PZD8" s="41"/>
      <c r="PZE8" s="39"/>
      <c r="PZF8" s="40"/>
      <c r="PZG8" s="36"/>
      <c r="PZH8" s="36"/>
      <c r="PZI8" s="36"/>
      <c r="PZJ8" s="36"/>
      <c r="PZK8" s="36"/>
      <c r="PZL8" s="41"/>
      <c r="PZM8" s="39"/>
      <c r="PZN8" s="40"/>
      <c r="PZO8" s="36"/>
      <c r="PZP8" s="36"/>
      <c r="PZQ8" s="36"/>
      <c r="PZR8" s="36"/>
      <c r="PZS8" s="36"/>
      <c r="PZT8" s="41"/>
      <c r="PZU8" s="39"/>
      <c r="PZV8" s="40"/>
      <c r="PZW8" s="36"/>
      <c r="PZX8" s="36"/>
      <c r="PZY8" s="36"/>
      <c r="PZZ8" s="36"/>
      <c r="QAA8" s="36"/>
      <c r="QAB8" s="41"/>
      <c r="QAC8" s="39"/>
      <c r="QAD8" s="40"/>
      <c r="QAE8" s="36"/>
      <c r="QAF8" s="36"/>
      <c r="QAG8" s="36"/>
      <c r="QAH8" s="36"/>
      <c r="QAI8" s="36"/>
      <c r="QAJ8" s="41"/>
      <c r="QAK8" s="39"/>
      <c r="QAL8" s="40"/>
      <c r="QAM8" s="36"/>
      <c r="QAN8" s="36"/>
      <c r="QAO8" s="36"/>
      <c r="QAP8" s="36"/>
      <c r="QAQ8" s="36"/>
      <c r="QAR8" s="41"/>
      <c r="QAS8" s="39"/>
      <c r="QAT8" s="40"/>
      <c r="QAU8" s="36"/>
      <c r="QAV8" s="36"/>
      <c r="QAW8" s="36"/>
      <c r="QAX8" s="36"/>
      <c r="QAY8" s="36"/>
      <c r="QAZ8" s="41"/>
      <c r="QBA8" s="39"/>
      <c r="QBB8" s="40"/>
      <c r="QBC8" s="36"/>
      <c r="QBD8" s="36"/>
      <c r="QBE8" s="36"/>
      <c r="QBF8" s="36"/>
      <c r="QBG8" s="36"/>
      <c r="QBH8" s="41"/>
      <c r="QBI8" s="39"/>
      <c r="QBJ8" s="40"/>
      <c r="QBK8" s="36"/>
      <c r="QBL8" s="36"/>
      <c r="QBM8" s="36"/>
      <c r="QBN8" s="36"/>
      <c r="QBO8" s="36"/>
      <c r="QBP8" s="41"/>
      <c r="QBQ8" s="39"/>
      <c r="QBR8" s="40"/>
      <c r="QBS8" s="36"/>
      <c r="QBT8" s="36"/>
      <c r="QBU8" s="36"/>
      <c r="QBV8" s="36"/>
      <c r="QBW8" s="36"/>
      <c r="QBX8" s="41"/>
      <c r="QBY8" s="39"/>
      <c r="QBZ8" s="40"/>
      <c r="QCA8" s="36"/>
      <c r="QCB8" s="36"/>
      <c r="QCC8" s="36"/>
      <c r="QCD8" s="36"/>
      <c r="QCE8" s="36"/>
      <c r="QCF8" s="41"/>
      <c r="QCG8" s="39"/>
      <c r="QCH8" s="40"/>
      <c r="QCI8" s="36"/>
      <c r="QCJ8" s="36"/>
      <c r="QCK8" s="36"/>
      <c r="QCL8" s="36"/>
      <c r="QCM8" s="36"/>
      <c r="QCN8" s="41"/>
      <c r="QCO8" s="39"/>
      <c r="QCP8" s="40"/>
      <c r="QCQ8" s="36"/>
      <c r="QCR8" s="36"/>
      <c r="QCS8" s="36"/>
      <c r="QCT8" s="36"/>
      <c r="QCU8" s="36"/>
      <c r="QCV8" s="41"/>
      <c r="QCW8" s="39"/>
      <c r="QCX8" s="40"/>
      <c r="QCY8" s="36"/>
      <c r="QCZ8" s="36"/>
      <c r="QDA8" s="36"/>
      <c r="QDB8" s="36"/>
      <c r="QDC8" s="36"/>
      <c r="QDD8" s="41"/>
      <c r="QDE8" s="39"/>
      <c r="QDF8" s="40"/>
      <c r="QDG8" s="36"/>
      <c r="QDH8" s="36"/>
      <c r="QDI8" s="36"/>
      <c r="QDJ8" s="36"/>
      <c r="QDK8" s="36"/>
      <c r="QDL8" s="41"/>
      <c r="QDM8" s="39"/>
      <c r="QDN8" s="40"/>
      <c r="QDO8" s="36"/>
      <c r="QDP8" s="36"/>
      <c r="QDQ8" s="36"/>
      <c r="QDR8" s="36"/>
      <c r="QDS8" s="36"/>
      <c r="QDT8" s="41"/>
      <c r="QDU8" s="39"/>
      <c r="QDV8" s="40"/>
      <c r="QDW8" s="36"/>
      <c r="QDX8" s="36"/>
      <c r="QDY8" s="36"/>
      <c r="QDZ8" s="36"/>
      <c r="QEA8" s="36"/>
      <c r="QEB8" s="41"/>
      <c r="QEC8" s="39"/>
      <c r="QED8" s="40"/>
      <c r="QEE8" s="36"/>
      <c r="QEF8" s="36"/>
      <c r="QEG8" s="36"/>
      <c r="QEH8" s="36"/>
      <c r="QEI8" s="36"/>
      <c r="QEJ8" s="41"/>
      <c r="QEK8" s="39"/>
      <c r="QEL8" s="40"/>
      <c r="QEM8" s="36"/>
      <c r="QEN8" s="36"/>
      <c r="QEO8" s="36"/>
      <c r="QEP8" s="36"/>
      <c r="QEQ8" s="36"/>
      <c r="QER8" s="41"/>
      <c r="QES8" s="39"/>
      <c r="QET8" s="40"/>
      <c r="QEU8" s="36"/>
      <c r="QEV8" s="36"/>
      <c r="QEW8" s="36"/>
      <c r="QEX8" s="36"/>
      <c r="QEY8" s="36"/>
      <c r="QEZ8" s="41"/>
      <c r="QFA8" s="39"/>
      <c r="QFB8" s="40"/>
      <c r="QFC8" s="36"/>
      <c r="QFD8" s="36"/>
      <c r="QFE8" s="36"/>
      <c r="QFF8" s="36"/>
      <c r="QFG8" s="36"/>
      <c r="QFH8" s="41"/>
      <c r="QFI8" s="39"/>
      <c r="QFJ8" s="40"/>
      <c r="QFK8" s="36"/>
      <c r="QFL8" s="36"/>
      <c r="QFM8" s="36"/>
      <c r="QFN8" s="36"/>
      <c r="QFO8" s="36"/>
      <c r="QFP8" s="41"/>
      <c r="QFQ8" s="39"/>
      <c r="QFR8" s="40"/>
      <c r="QFS8" s="36"/>
      <c r="QFT8" s="36"/>
      <c r="QFU8" s="36"/>
      <c r="QFV8" s="36"/>
      <c r="QFW8" s="36"/>
      <c r="QFX8" s="41"/>
      <c r="QFY8" s="39"/>
      <c r="QFZ8" s="40"/>
      <c r="QGA8" s="36"/>
      <c r="QGB8" s="36"/>
      <c r="QGC8" s="36"/>
      <c r="QGD8" s="36"/>
      <c r="QGE8" s="36"/>
      <c r="QGF8" s="41"/>
      <c r="QGG8" s="39"/>
      <c r="QGH8" s="40"/>
      <c r="QGI8" s="36"/>
      <c r="QGJ8" s="36"/>
      <c r="QGK8" s="36"/>
      <c r="QGL8" s="36"/>
      <c r="QGM8" s="36"/>
      <c r="QGN8" s="41"/>
      <c r="QGO8" s="39"/>
      <c r="QGP8" s="40"/>
      <c r="QGQ8" s="36"/>
      <c r="QGR8" s="36"/>
      <c r="QGS8" s="36"/>
      <c r="QGT8" s="36"/>
      <c r="QGU8" s="36"/>
      <c r="QGV8" s="41"/>
      <c r="QGW8" s="39"/>
      <c r="QGX8" s="40"/>
      <c r="QGY8" s="36"/>
      <c r="QGZ8" s="36"/>
      <c r="QHA8" s="36"/>
      <c r="QHB8" s="36"/>
      <c r="QHC8" s="36"/>
      <c r="QHD8" s="41"/>
      <c r="QHE8" s="39"/>
      <c r="QHF8" s="40"/>
      <c r="QHG8" s="36"/>
      <c r="QHH8" s="36"/>
      <c r="QHI8" s="36"/>
      <c r="QHJ8" s="36"/>
      <c r="QHK8" s="36"/>
      <c r="QHL8" s="41"/>
      <c r="QHM8" s="39"/>
      <c r="QHN8" s="40"/>
      <c r="QHO8" s="36"/>
      <c r="QHP8" s="36"/>
      <c r="QHQ8" s="36"/>
      <c r="QHR8" s="36"/>
      <c r="QHS8" s="36"/>
      <c r="QHT8" s="41"/>
      <c r="QHU8" s="39"/>
      <c r="QHV8" s="40"/>
      <c r="QHW8" s="36"/>
      <c r="QHX8" s="36"/>
      <c r="QHY8" s="36"/>
      <c r="QHZ8" s="36"/>
      <c r="QIA8" s="36"/>
      <c r="QIB8" s="41"/>
      <c r="QIC8" s="39"/>
      <c r="QID8" s="40"/>
      <c r="QIE8" s="36"/>
      <c r="QIF8" s="36"/>
      <c r="QIG8" s="36"/>
      <c r="QIH8" s="36"/>
      <c r="QII8" s="36"/>
      <c r="QIJ8" s="41"/>
      <c r="QIK8" s="39"/>
      <c r="QIL8" s="40"/>
      <c r="QIM8" s="36"/>
      <c r="QIN8" s="36"/>
      <c r="QIO8" s="36"/>
      <c r="QIP8" s="36"/>
      <c r="QIQ8" s="36"/>
      <c r="QIR8" s="41"/>
      <c r="QIS8" s="39"/>
      <c r="QIT8" s="40"/>
      <c r="QIU8" s="36"/>
      <c r="QIV8" s="36"/>
      <c r="QIW8" s="36"/>
      <c r="QIX8" s="36"/>
      <c r="QIY8" s="36"/>
      <c r="QIZ8" s="41"/>
      <c r="QJA8" s="39"/>
      <c r="QJB8" s="40"/>
      <c r="QJC8" s="36"/>
      <c r="QJD8" s="36"/>
      <c r="QJE8" s="36"/>
      <c r="QJF8" s="36"/>
      <c r="QJG8" s="36"/>
      <c r="QJH8" s="41"/>
      <c r="QJI8" s="39"/>
      <c r="QJJ8" s="40"/>
      <c r="QJK8" s="36"/>
      <c r="QJL8" s="36"/>
      <c r="QJM8" s="36"/>
      <c r="QJN8" s="36"/>
      <c r="QJO8" s="36"/>
      <c r="QJP8" s="41"/>
      <c r="QJQ8" s="39"/>
      <c r="QJR8" s="40"/>
      <c r="QJS8" s="36"/>
      <c r="QJT8" s="36"/>
      <c r="QJU8" s="36"/>
      <c r="QJV8" s="36"/>
      <c r="QJW8" s="36"/>
      <c r="QJX8" s="41"/>
      <c r="QJY8" s="39"/>
      <c r="QJZ8" s="40"/>
      <c r="QKA8" s="36"/>
      <c r="QKB8" s="36"/>
      <c r="QKC8" s="36"/>
      <c r="QKD8" s="36"/>
      <c r="QKE8" s="36"/>
      <c r="QKF8" s="41"/>
      <c r="QKG8" s="39"/>
      <c r="QKH8" s="40"/>
      <c r="QKI8" s="36"/>
      <c r="QKJ8" s="36"/>
      <c r="QKK8" s="36"/>
      <c r="QKL8" s="36"/>
      <c r="QKM8" s="36"/>
      <c r="QKN8" s="41"/>
      <c r="QKO8" s="39"/>
      <c r="QKP8" s="40"/>
      <c r="QKQ8" s="36"/>
      <c r="QKR8" s="36"/>
      <c r="QKS8" s="36"/>
      <c r="QKT8" s="36"/>
      <c r="QKU8" s="36"/>
      <c r="QKV8" s="41"/>
      <c r="QKW8" s="39"/>
      <c r="QKX8" s="40"/>
      <c r="QKY8" s="36"/>
      <c r="QKZ8" s="36"/>
      <c r="QLA8" s="36"/>
      <c r="QLB8" s="36"/>
      <c r="QLC8" s="36"/>
      <c r="QLD8" s="41"/>
      <c r="QLE8" s="39"/>
      <c r="QLF8" s="40"/>
      <c r="QLG8" s="36"/>
      <c r="QLH8" s="36"/>
      <c r="QLI8" s="36"/>
      <c r="QLJ8" s="36"/>
      <c r="QLK8" s="36"/>
      <c r="QLL8" s="41"/>
      <c r="QLM8" s="39"/>
      <c r="QLN8" s="40"/>
      <c r="QLO8" s="36"/>
      <c r="QLP8" s="36"/>
      <c r="QLQ8" s="36"/>
      <c r="QLR8" s="36"/>
      <c r="QLS8" s="36"/>
      <c r="QLT8" s="41"/>
      <c r="QLU8" s="39"/>
      <c r="QLV8" s="40"/>
      <c r="QLW8" s="36"/>
      <c r="QLX8" s="36"/>
      <c r="QLY8" s="36"/>
      <c r="QLZ8" s="36"/>
      <c r="QMA8" s="36"/>
      <c r="QMB8" s="41"/>
      <c r="QMC8" s="39"/>
      <c r="QMD8" s="40"/>
      <c r="QME8" s="36"/>
      <c r="QMF8" s="36"/>
      <c r="QMG8" s="36"/>
      <c r="QMH8" s="36"/>
      <c r="QMI8" s="36"/>
      <c r="QMJ8" s="41"/>
      <c r="QMK8" s="39"/>
      <c r="QML8" s="40"/>
      <c r="QMM8" s="36"/>
      <c r="QMN8" s="36"/>
      <c r="QMO8" s="36"/>
      <c r="QMP8" s="36"/>
      <c r="QMQ8" s="36"/>
      <c r="QMR8" s="41"/>
      <c r="QMS8" s="39"/>
      <c r="QMT8" s="40"/>
      <c r="QMU8" s="36"/>
      <c r="QMV8" s="36"/>
      <c r="QMW8" s="36"/>
      <c r="QMX8" s="36"/>
      <c r="QMY8" s="36"/>
      <c r="QMZ8" s="41"/>
      <c r="QNA8" s="39"/>
      <c r="QNB8" s="40"/>
      <c r="QNC8" s="36"/>
      <c r="QND8" s="36"/>
      <c r="QNE8" s="36"/>
      <c r="QNF8" s="36"/>
      <c r="QNG8" s="36"/>
      <c r="QNH8" s="41"/>
      <c r="QNI8" s="39"/>
      <c r="QNJ8" s="40"/>
      <c r="QNK8" s="36"/>
      <c r="QNL8" s="36"/>
      <c r="QNM8" s="36"/>
      <c r="QNN8" s="36"/>
      <c r="QNO8" s="36"/>
      <c r="QNP8" s="41"/>
      <c r="QNQ8" s="39"/>
      <c r="QNR8" s="40"/>
      <c r="QNS8" s="36"/>
      <c r="QNT8" s="36"/>
      <c r="QNU8" s="36"/>
      <c r="QNV8" s="36"/>
      <c r="QNW8" s="36"/>
      <c r="QNX8" s="41"/>
      <c r="QNY8" s="39"/>
      <c r="QNZ8" s="40"/>
      <c r="QOA8" s="36"/>
      <c r="QOB8" s="36"/>
      <c r="QOC8" s="36"/>
      <c r="QOD8" s="36"/>
      <c r="QOE8" s="36"/>
      <c r="QOF8" s="41"/>
      <c r="QOG8" s="39"/>
      <c r="QOH8" s="40"/>
      <c r="QOI8" s="36"/>
      <c r="QOJ8" s="36"/>
      <c r="QOK8" s="36"/>
      <c r="QOL8" s="36"/>
      <c r="QOM8" s="36"/>
      <c r="QON8" s="41"/>
      <c r="QOO8" s="39"/>
      <c r="QOP8" s="40"/>
      <c r="QOQ8" s="36"/>
      <c r="QOR8" s="36"/>
      <c r="QOS8" s="36"/>
      <c r="QOT8" s="36"/>
      <c r="QOU8" s="36"/>
      <c r="QOV8" s="41"/>
      <c r="QOW8" s="39"/>
      <c r="QOX8" s="40"/>
      <c r="QOY8" s="36"/>
      <c r="QOZ8" s="36"/>
      <c r="QPA8" s="36"/>
      <c r="QPB8" s="36"/>
      <c r="QPC8" s="36"/>
      <c r="QPD8" s="41"/>
      <c r="QPE8" s="39"/>
      <c r="QPF8" s="40"/>
      <c r="QPG8" s="36"/>
      <c r="QPH8" s="36"/>
      <c r="QPI8" s="36"/>
      <c r="QPJ8" s="36"/>
      <c r="QPK8" s="36"/>
      <c r="QPL8" s="41"/>
      <c r="QPM8" s="39"/>
      <c r="QPN8" s="40"/>
      <c r="QPO8" s="36"/>
      <c r="QPP8" s="36"/>
      <c r="QPQ8" s="36"/>
      <c r="QPR8" s="36"/>
      <c r="QPS8" s="36"/>
      <c r="QPT8" s="41"/>
      <c r="QPU8" s="39"/>
      <c r="QPV8" s="40"/>
      <c r="QPW8" s="36"/>
      <c r="QPX8" s="36"/>
      <c r="QPY8" s="36"/>
      <c r="QPZ8" s="36"/>
      <c r="QQA8" s="36"/>
      <c r="QQB8" s="41"/>
      <c r="QQC8" s="39"/>
      <c r="QQD8" s="40"/>
      <c r="QQE8" s="36"/>
      <c r="QQF8" s="36"/>
      <c r="QQG8" s="36"/>
      <c r="QQH8" s="36"/>
      <c r="QQI8" s="36"/>
      <c r="QQJ8" s="41"/>
      <c r="QQK8" s="39"/>
      <c r="QQL8" s="40"/>
      <c r="QQM8" s="36"/>
      <c r="QQN8" s="36"/>
      <c r="QQO8" s="36"/>
      <c r="QQP8" s="36"/>
      <c r="QQQ8" s="36"/>
      <c r="QQR8" s="41"/>
      <c r="QQS8" s="39"/>
      <c r="QQT8" s="40"/>
      <c r="QQU8" s="36"/>
      <c r="QQV8" s="36"/>
      <c r="QQW8" s="36"/>
      <c r="QQX8" s="36"/>
      <c r="QQY8" s="36"/>
      <c r="QQZ8" s="41"/>
      <c r="QRA8" s="39"/>
      <c r="QRB8" s="40"/>
      <c r="QRC8" s="36"/>
      <c r="QRD8" s="36"/>
      <c r="QRE8" s="36"/>
      <c r="QRF8" s="36"/>
      <c r="QRG8" s="36"/>
      <c r="QRH8" s="41"/>
      <c r="QRI8" s="39"/>
      <c r="QRJ8" s="40"/>
      <c r="QRK8" s="36"/>
      <c r="QRL8" s="36"/>
      <c r="QRM8" s="36"/>
      <c r="QRN8" s="36"/>
      <c r="QRO8" s="36"/>
      <c r="QRP8" s="41"/>
      <c r="QRQ8" s="39"/>
      <c r="QRR8" s="40"/>
      <c r="QRS8" s="36"/>
      <c r="QRT8" s="36"/>
      <c r="QRU8" s="36"/>
      <c r="QRV8" s="36"/>
      <c r="QRW8" s="36"/>
      <c r="QRX8" s="41"/>
      <c r="QRY8" s="39"/>
      <c r="QRZ8" s="40"/>
      <c r="QSA8" s="36"/>
      <c r="QSB8" s="36"/>
      <c r="QSC8" s="36"/>
      <c r="QSD8" s="36"/>
      <c r="QSE8" s="36"/>
      <c r="QSF8" s="41"/>
      <c r="QSG8" s="39"/>
      <c r="QSH8" s="40"/>
      <c r="QSI8" s="36"/>
      <c r="QSJ8" s="36"/>
      <c r="QSK8" s="36"/>
      <c r="QSL8" s="36"/>
      <c r="QSM8" s="36"/>
      <c r="QSN8" s="41"/>
      <c r="QSO8" s="39"/>
      <c r="QSP8" s="40"/>
      <c r="QSQ8" s="36"/>
      <c r="QSR8" s="36"/>
      <c r="QSS8" s="36"/>
      <c r="QST8" s="36"/>
      <c r="QSU8" s="36"/>
      <c r="QSV8" s="41"/>
      <c r="QSW8" s="39"/>
      <c r="QSX8" s="40"/>
      <c r="QSY8" s="36"/>
      <c r="QSZ8" s="36"/>
      <c r="QTA8" s="36"/>
      <c r="QTB8" s="36"/>
      <c r="QTC8" s="36"/>
      <c r="QTD8" s="41"/>
      <c r="QTE8" s="39"/>
      <c r="QTF8" s="40"/>
      <c r="QTG8" s="36"/>
      <c r="QTH8" s="36"/>
      <c r="QTI8" s="36"/>
      <c r="QTJ8" s="36"/>
      <c r="QTK8" s="36"/>
      <c r="QTL8" s="41"/>
      <c r="QTM8" s="39"/>
      <c r="QTN8" s="40"/>
      <c r="QTO8" s="36"/>
      <c r="QTP8" s="36"/>
      <c r="QTQ8" s="36"/>
      <c r="QTR8" s="36"/>
      <c r="QTS8" s="36"/>
      <c r="QTT8" s="41"/>
      <c r="QTU8" s="39"/>
      <c r="QTV8" s="40"/>
      <c r="QTW8" s="36"/>
      <c r="QTX8" s="36"/>
      <c r="QTY8" s="36"/>
      <c r="QTZ8" s="36"/>
      <c r="QUA8" s="36"/>
      <c r="QUB8" s="41"/>
      <c r="QUC8" s="39"/>
      <c r="QUD8" s="40"/>
      <c r="QUE8" s="36"/>
      <c r="QUF8" s="36"/>
      <c r="QUG8" s="36"/>
      <c r="QUH8" s="36"/>
      <c r="QUI8" s="36"/>
      <c r="QUJ8" s="41"/>
      <c r="QUK8" s="39"/>
      <c r="QUL8" s="40"/>
      <c r="QUM8" s="36"/>
      <c r="QUN8" s="36"/>
      <c r="QUO8" s="36"/>
      <c r="QUP8" s="36"/>
      <c r="QUQ8" s="36"/>
      <c r="QUR8" s="41"/>
      <c r="QUS8" s="39"/>
      <c r="QUT8" s="40"/>
      <c r="QUU8" s="36"/>
      <c r="QUV8" s="36"/>
      <c r="QUW8" s="36"/>
      <c r="QUX8" s="36"/>
      <c r="QUY8" s="36"/>
      <c r="QUZ8" s="41"/>
      <c r="QVA8" s="39"/>
      <c r="QVB8" s="40"/>
      <c r="QVC8" s="36"/>
      <c r="QVD8" s="36"/>
      <c r="QVE8" s="36"/>
      <c r="QVF8" s="36"/>
      <c r="QVG8" s="36"/>
      <c r="QVH8" s="41"/>
      <c r="QVI8" s="39"/>
      <c r="QVJ8" s="40"/>
      <c r="QVK8" s="36"/>
      <c r="QVL8" s="36"/>
      <c r="QVM8" s="36"/>
      <c r="QVN8" s="36"/>
      <c r="QVO8" s="36"/>
      <c r="QVP8" s="41"/>
      <c r="QVQ8" s="39"/>
      <c r="QVR8" s="40"/>
      <c r="QVS8" s="36"/>
      <c r="QVT8" s="36"/>
      <c r="QVU8" s="36"/>
      <c r="QVV8" s="36"/>
      <c r="QVW8" s="36"/>
      <c r="QVX8" s="41"/>
      <c r="QVY8" s="39"/>
      <c r="QVZ8" s="40"/>
      <c r="QWA8" s="36"/>
      <c r="QWB8" s="36"/>
      <c r="QWC8" s="36"/>
      <c r="QWD8" s="36"/>
      <c r="QWE8" s="36"/>
      <c r="QWF8" s="41"/>
      <c r="QWG8" s="39"/>
      <c r="QWH8" s="40"/>
      <c r="QWI8" s="36"/>
      <c r="QWJ8" s="36"/>
      <c r="QWK8" s="36"/>
      <c r="QWL8" s="36"/>
      <c r="QWM8" s="36"/>
      <c r="QWN8" s="41"/>
      <c r="QWO8" s="39"/>
      <c r="QWP8" s="40"/>
      <c r="QWQ8" s="36"/>
      <c r="QWR8" s="36"/>
      <c r="QWS8" s="36"/>
      <c r="QWT8" s="36"/>
      <c r="QWU8" s="36"/>
      <c r="QWV8" s="41"/>
      <c r="QWW8" s="39"/>
      <c r="QWX8" s="40"/>
      <c r="QWY8" s="36"/>
      <c r="QWZ8" s="36"/>
      <c r="QXA8" s="36"/>
      <c r="QXB8" s="36"/>
      <c r="QXC8" s="36"/>
      <c r="QXD8" s="41"/>
      <c r="QXE8" s="39"/>
      <c r="QXF8" s="40"/>
      <c r="QXG8" s="36"/>
      <c r="QXH8" s="36"/>
      <c r="QXI8" s="36"/>
      <c r="QXJ8" s="36"/>
      <c r="QXK8" s="36"/>
      <c r="QXL8" s="41"/>
      <c r="QXM8" s="39"/>
      <c r="QXN8" s="40"/>
      <c r="QXO8" s="36"/>
      <c r="QXP8" s="36"/>
      <c r="QXQ8" s="36"/>
      <c r="QXR8" s="36"/>
      <c r="QXS8" s="36"/>
      <c r="QXT8" s="41"/>
      <c r="QXU8" s="39"/>
      <c r="QXV8" s="40"/>
      <c r="QXW8" s="36"/>
      <c r="QXX8" s="36"/>
      <c r="QXY8" s="36"/>
      <c r="QXZ8" s="36"/>
      <c r="QYA8" s="36"/>
      <c r="QYB8" s="41"/>
      <c r="QYC8" s="39"/>
      <c r="QYD8" s="40"/>
      <c r="QYE8" s="36"/>
      <c r="QYF8" s="36"/>
      <c r="QYG8" s="36"/>
      <c r="QYH8" s="36"/>
      <c r="QYI8" s="36"/>
      <c r="QYJ8" s="41"/>
      <c r="QYK8" s="39"/>
      <c r="QYL8" s="40"/>
      <c r="QYM8" s="36"/>
      <c r="QYN8" s="36"/>
      <c r="QYO8" s="36"/>
      <c r="QYP8" s="36"/>
      <c r="QYQ8" s="36"/>
      <c r="QYR8" s="41"/>
      <c r="QYS8" s="39"/>
      <c r="QYT8" s="40"/>
      <c r="QYU8" s="36"/>
      <c r="QYV8" s="36"/>
      <c r="QYW8" s="36"/>
      <c r="QYX8" s="36"/>
      <c r="QYY8" s="36"/>
      <c r="QYZ8" s="41"/>
      <c r="QZA8" s="39"/>
      <c r="QZB8" s="40"/>
      <c r="QZC8" s="36"/>
      <c r="QZD8" s="36"/>
      <c r="QZE8" s="36"/>
      <c r="QZF8" s="36"/>
      <c r="QZG8" s="36"/>
      <c r="QZH8" s="41"/>
      <c r="QZI8" s="39"/>
      <c r="QZJ8" s="40"/>
      <c r="QZK8" s="36"/>
      <c r="QZL8" s="36"/>
      <c r="QZM8" s="36"/>
      <c r="QZN8" s="36"/>
      <c r="QZO8" s="36"/>
      <c r="QZP8" s="41"/>
      <c r="QZQ8" s="39"/>
      <c r="QZR8" s="40"/>
      <c r="QZS8" s="36"/>
      <c r="QZT8" s="36"/>
      <c r="QZU8" s="36"/>
      <c r="QZV8" s="36"/>
      <c r="QZW8" s="36"/>
      <c r="QZX8" s="41"/>
      <c r="QZY8" s="39"/>
      <c r="QZZ8" s="40"/>
      <c r="RAA8" s="36"/>
      <c r="RAB8" s="36"/>
      <c r="RAC8" s="36"/>
      <c r="RAD8" s="36"/>
      <c r="RAE8" s="36"/>
      <c r="RAF8" s="41"/>
      <c r="RAG8" s="39"/>
      <c r="RAH8" s="40"/>
      <c r="RAI8" s="36"/>
      <c r="RAJ8" s="36"/>
      <c r="RAK8" s="36"/>
      <c r="RAL8" s="36"/>
      <c r="RAM8" s="36"/>
      <c r="RAN8" s="41"/>
      <c r="RAO8" s="39"/>
      <c r="RAP8" s="40"/>
      <c r="RAQ8" s="36"/>
      <c r="RAR8" s="36"/>
      <c r="RAS8" s="36"/>
      <c r="RAT8" s="36"/>
      <c r="RAU8" s="36"/>
      <c r="RAV8" s="41"/>
      <c r="RAW8" s="39"/>
      <c r="RAX8" s="40"/>
      <c r="RAY8" s="36"/>
      <c r="RAZ8" s="36"/>
      <c r="RBA8" s="36"/>
      <c r="RBB8" s="36"/>
      <c r="RBC8" s="36"/>
      <c r="RBD8" s="41"/>
      <c r="RBE8" s="39"/>
      <c r="RBF8" s="40"/>
      <c r="RBG8" s="36"/>
      <c r="RBH8" s="36"/>
      <c r="RBI8" s="36"/>
      <c r="RBJ8" s="36"/>
      <c r="RBK8" s="36"/>
      <c r="RBL8" s="41"/>
      <c r="RBM8" s="39"/>
      <c r="RBN8" s="40"/>
      <c r="RBO8" s="36"/>
      <c r="RBP8" s="36"/>
      <c r="RBQ8" s="36"/>
      <c r="RBR8" s="36"/>
      <c r="RBS8" s="36"/>
      <c r="RBT8" s="41"/>
      <c r="RBU8" s="39"/>
      <c r="RBV8" s="40"/>
      <c r="RBW8" s="36"/>
      <c r="RBX8" s="36"/>
      <c r="RBY8" s="36"/>
      <c r="RBZ8" s="36"/>
      <c r="RCA8" s="36"/>
      <c r="RCB8" s="41"/>
      <c r="RCC8" s="39"/>
      <c r="RCD8" s="40"/>
      <c r="RCE8" s="36"/>
      <c r="RCF8" s="36"/>
      <c r="RCG8" s="36"/>
      <c r="RCH8" s="36"/>
      <c r="RCI8" s="36"/>
      <c r="RCJ8" s="41"/>
      <c r="RCK8" s="39"/>
      <c r="RCL8" s="40"/>
      <c r="RCM8" s="36"/>
      <c r="RCN8" s="36"/>
      <c r="RCO8" s="36"/>
      <c r="RCP8" s="36"/>
      <c r="RCQ8" s="36"/>
      <c r="RCR8" s="41"/>
      <c r="RCS8" s="39"/>
      <c r="RCT8" s="40"/>
      <c r="RCU8" s="36"/>
      <c r="RCV8" s="36"/>
      <c r="RCW8" s="36"/>
      <c r="RCX8" s="36"/>
      <c r="RCY8" s="36"/>
      <c r="RCZ8" s="41"/>
      <c r="RDA8" s="39"/>
      <c r="RDB8" s="40"/>
      <c r="RDC8" s="36"/>
      <c r="RDD8" s="36"/>
      <c r="RDE8" s="36"/>
      <c r="RDF8" s="36"/>
      <c r="RDG8" s="36"/>
      <c r="RDH8" s="41"/>
      <c r="RDI8" s="39"/>
      <c r="RDJ8" s="40"/>
      <c r="RDK8" s="36"/>
      <c r="RDL8" s="36"/>
      <c r="RDM8" s="36"/>
      <c r="RDN8" s="36"/>
      <c r="RDO8" s="36"/>
      <c r="RDP8" s="41"/>
      <c r="RDQ8" s="39"/>
      <c r="RDR8" s="40"/>
      <c r="RDS8" s="36"/>
      <c r="RDT8" s="36"/>
      <c r="RDU8" s="36"/>
      <c r="RDV8" s="36"/>
      <c r="RDW8" s="36"/>
      <c r="RDX8" s="41"/>
      <c r="RDY8" s="39"/>
      <c r="RDZ8" s="40"/>
      <c r="REA8" s="36"/>
      <c r="REB8" s="36"/>
      <c r="REC8" s="36"/>
      <c r="RED8" s="36"/>
      <c r="REE8" s="36"/>
      <c r="REF8" s="41"/>
      <c r="REG8" s="39"/>
      <c r="REH8" s="40"/>
      <c r="REI8" s="36"/>
      <c r="REJ8" s="36"/>
      <c r="REK8" s="36"/>
      <c r="REL8" s="36"/>
      <c r="REM8" s="36"/>
      <c r="REN8" s="41"/>
      <c r="REO8" s="39"/>
      <c r="REP8" s="40"/>
      <c r="REQ8" s="36"/>
      <c r="RER8" s="36"/>
      <c r="RES8" s="36"/>
      <c r="RET8" s="36"/>
      <c r="REU8" s="36"/>
      <c r="REV8" s="41"/>
      <c r="REW8" s="39"/>
      <c r="REX8" s="40"/>
      <c r="REY8" s="36"/>
      <c r="REZ8" s="36"/>
      <c r="RFA8" s="36"/>
      <c r="RFB8" s="36"/>
      <c r="RFC8" s="36"/>
      <c r="RFD8" s="41"/>
      <c r="RFE8" s="39"/>
      <c r="RFF8" s="40"/>
      <c r="RFG8" s="36"/>
      <c r="RFH8" s="36"/>
      <c r="RFI8" s="36"/>
      <c r="RFJ8" s="36"/>
      <c r="RFK8" s="36"/>
      <c r="RFL8" s="41"/>
      <c r="RFM8" s="39"/>
      <c r="RFN8" s="40"/>
      <c r="RFO8" s="36"/>
      <c r="RFP8" s="36"/>
      <c r="RFQ8" s="36"/>
      <c r="RFR8" s="36"/>
      <c r="RFS8" s="36"/>
      <c r="RFT8" s="41"/>
      <c r="RFU8" s="39"/>
      <c r="RFV8" s="40"/>
      <c r="RFW8" s="36"/>
      <c r="RFX8" s="36"/>
      <c r="RFY8" s="36"/>
      <c r="RFZ8" s="36"/>
      <c r="RGA8" s="36"/>
      <c r="RGB8" s="41"/>
      <c r="RGC8" s="39"/>
      <c r="RGD8" s="40"/>
      <c r="RGE8" s="36"/>
      <c r="RGF8" s="36"/>
      <c r="RGG8" s="36"/>
      <c r="RGH8" s="36"/>
      <c r="RGI8" s="36"/>
      <c r="RGJ8" s="41"/>
      <c r="RGK8" s="39"/>
      <c r="RGL8" s="40"/>
      <c r="RGM8" s="36"/>
      <c r="RGN8" s="36"/>
      <c r="RGO8" s="36"/>
      <c r="RGP8" s="36"/>
      <c r="RGQ8" s="36"/>
      <c r="RGR8" s="41"/>
      <c r="RGS8" s="39"/>
      <c r="RGT8" s="40"/>
      <c r="RGU8" s="36"/>
      <c r="RGV8" s="36"/>
      <c r="RGW8" s="36"/>
      <c r="RGX8" s="36"/>
      <c r="RGY8" s="36"/>
      <c r="RGZ8" s="41"/>
      <c r="RHA8" s="39"/>
      <c r="RHB8" s="40"/>
      <c r="RHC8" s="36"/>
      <c r="RHD8" s="36"/>
      <c r="RHE8" s="36"/>
      <c r="RHF8" s="36"/>
      <c r="RHG8" s="36"/>
      <c r="RHH8" s="41"/>
      <c r="RHI8" s="39"/>
      <c r="RHJ8" s="40"/>
      <c r="RHK8" s="36"/>
      <c r="RHL8" s="36"/>
      <c r="RHM8" s="36"/>
      <c r="RHN8" s="36"/>
      <c r="RHO8" s="36"/>
      <c r="RHP8" s="41"/>
      <c r="RHQ8" s="39"/>
      <c r="RHR8" s="40"/>
      <c r="RHS8" s="36"/>
      <c r="RHT8" s="36"/>
      <c r="RHU8" s="36"/>
      <c r="RHV8" s="36"/>
      <c r="RHW8" s="36"/>
      <c r="RHX8" s="41"/>
      <c r="RHY8" s="39"/>
      <c r="RHZ8" s="40"/>
      <c r="RIA8" s="36"/>
      <c r="RIB8" s="36"/>
      <c r="RIC8" s="36"/>
      <c r="RID8" s="36"/>
      <c r="RIE8" s="36"/>
      <c r="RIF8" s="41"/>
      <c r="RIG8" s="39"/>
      <c r="RIH8" s="40"/>
      <c r="RII8" s="36"/>
      <c r="RIJ8" s="36"/>
      <c r="RIK8" s="36"/>
      <c r="RIL8" s="36"/>
      <c r="RIM8" s="36"/>
      <c r="RIN8" s="41"/>
      <c r="RIO8" s="39"/>
      <c r="RIP8" s="40"/>
      <c r="RIQ8" s="36"/>
      <c r="RIR8" s="36"/>
      <c r="RIS8" s="36"/>
      <c r="RIT8" s="36"/>
      <c r="RIU8" s="36"/>
      <c r="RIV8" s="41"/>
      <c r="RIW8" s="39"/>
      <c r="RIX8" s="40"/>
      <c r="RIY8" s="36"/>
      <c r="RIZ8" s="36"/>
      <c r="RJA8" s="36"/>
      <c r="RJB8" s="36"/>
      <c r="RJC8" s="36"/>
      <c r="RJD8" s="41"/>
      <c r="RJE8" s="39"/>
      <c r="RJF8" s="40"/>
      <c r="RJG8" s="36"/>
      <c r="RJH8" s="36"/>
      <c r="RJI8" s="36"/>
      <c r="RJJ8" s="36"/>
      <c r="RJK8" s="36"/>
      <c r="RJL8" s="41"/>
      <c r="RJM8" s="39"/>
      <c r="RJN8" s="40"/>
      <c r="RJO8" s="36"/>
      <c r="RJP8" s="36"/>
      <c r="RJQ8" s="36"/>
      <c r="RJR8" s="36"/>
      <c r="RJS8" s="36"/>
      <c r="RJT8" s="41"/>
      <c r="RJU8" s="39"/>
      <c r="RJV8" s="40"/>
      <c r="RJW8" s="36"/>
      <c r="RJX8" s="36"/>
      <c r="RJY8" s="36"/>
      <c r="RJZ8" s="36"/>
      <c r="RKA8" s="36"/>
      <c r="RKB8" s="41"/>
      <c r="RKC8" s="39"/>
      <c r="RKD8" s="40"/>
      <c r="RKE8" s="36"/>
      <c r="RKF8" s="36"/>
      <c r="RKG8" s="36"/>
      <c r="RKH8" s="36"/>
      <c r="RKI8" s="36"/>
      <c r="RKJ8" s="41"/>
      <c r="RKK8" s="39"/>
      <c r="RKL8" s="40"/>
      <c r="RKM8" s="36"/>
      <c r="RKN8" s="36"/>
      <c r="RKO8" s="36"/>
      <c r="RKP8" s="36"/>
      <c r="RKQ8" s="36"/>
      <c r="RKR8" s="41"/>
      <c r="RKS8" s="39"/>
      <c r="RKT8" s="40"/>
      <c r="RKU8" s="36"/>
      <c r="RKV8" s="36"/>
      <c r="RKW8" s="36"/>
      <c r="RKX8" s="36"/>
      <c r="RKY8" s="36"/>
      <c r="RKZ8" s="41"/>
      <c r="RLA8" s="39"/>
      <c r="RLB8" s="40"/>
      <c r="RLC8" s="36"/>
      <c r="RLD8" s="36"/>
      <c r="RLE8" s="36"/>
      <c r="RLF8" s="36"/>
      <c r="RLG8" s="36"/>
      <c r="RLH8" s="41"/>
      <c r="RLI8" s="39"/>
      <c r="RLJ8" s="40"/>
      <c r="RLK8" s="36"/>
      <c r="RLL8" s="36"/>
      <c r="RLM8" s="36"/>
      <c r="RLN8" s="36"/>
      <c r="RLO8" s="36"/>
      <c r="RLP8" s="41"/>
      <c r="RLQ8" s="39"/>
      <c r="RLR8" s="40"/>
      <c r="RLS8" s="36"/>
      <c r="RLT8" s="36"/>
      <c r="RLU8" s="36"/>
      <c r="RLV8" s="36"/>
      <c r="RLW8" s="36"/>
      <c r="RLX8" s="41"/>
      <c r="RLY8" s="39"/>
      <c r="RLZ8" s="40"/>
      <c r="RMA8" s="36"/>
      <c r="RMB8" s="36"/>
      <c r="RMC8" s="36"/>
      <c r="RMD8" s="36"/>
      <c r="RME8" s="36"/>
      <c r="RMF8" s="41"/>
      <c r="RMG8" s="39"/>
      <c r="RMH8" s="40"/>
      <c r="RMI8" s="36"/>
      <c r="RMJ8" s="36"/>
      <c r="RMK8" s="36"/>
      <c r="RML8" s="36"/>
      <c r="RMM8" s="36"/>
      <c r="RMN8" s="41"/>
      <c r="RMO8" s="39"/>
      <c r="RMP8" s="40"/>
      <c r="RMQ8" s="36"/>
      <c r="RMR8" s="36"/>
      <c r="RMS8" s="36"/>
      <c r="RMT8" s="36"/>
      <c r="RMU8" s="36"/>
      <c r="RMV8" s="41"/>
      <c r="RMW8" s="39"/>
      <c r="RMX8" s="40"/>
      <c r="RMY8" s="36"/>
      <c r="RMZ8" s="36"/>
      <c r="RNA8" s="36"/>
      <c r="RNB8" s="36"/>
      <c r="RNC8" s="36"/>
      <c r="RND8" s="41"/>
      <c r="RNE8" s="39"/>
      <c r="RNF8" s="40"/>
      <c r="RNG8" s="36"/>
      <c r="RNH8" s="36"/>
      <c r="RNI8" s="36"/>
      <c r="RNJ8" s="36"/>
      <c r="RNK8" s="36"/>
      <c r="RNL8" s="41"/>
      <c r="RNM8" s="39"/>
      <c r="RNN8" s="40"/>
      <c r="RNO8" s="36"/>
      <c r="RNP8" s="36"/>
      <c r="RNQ8" s="36"/>
      <c r="RNR8" s="36"/>
      <c r="RNS8" s="36"/>
      <c r="RNT8" s="41"/>
      <c r="RNU8" s="39"/>
      <c r="RNV8" s="40"/>
      <c r="RNW8" s="36"/>
      <c r="RNX8" s="36"/>
      <c r="RNY8" s="36"/>
      <c r="RNZ8" s="36"/>
      <c r="ROA8" s="36"/>
      <c r="ROB8" s="41"/>
      <c r="ROC8" s="39"/>
      <c r="ROD8" s="40"/>
      <c r="ROE8" s="36"/>
      <c r="ROF8" s="36"/>
      <c r="ROG8" s="36"/>
      <c r="ROH8" s="36"/>
      <c r="ROI8" s="36"/>
      <c r="ROJ8" s="41"/>
      <c r="ROK8" s="39"/>
      <c r="ROL8" s="40"/>
      <c r="ROM8" s="36"/>
      <c r="RON8" s="36"/>
      <c r="ROO8" s="36"/>
      <c r="ROP8" s="36"/>
      <c r="ROQ8" s="36"/>
      <c r="ROR8" s="41"/>
      <c r="ROS8" s="39"/>
      <c r="ROT8" s="40"/>
      <c r="ROU8" s="36"/>
      <c r="ROV8" s="36"/>
      <c r="ROW8" s="36"/>
      <c r="ROX8" s="36"/>
      <c r="ROY8" s="36"/>
      <c r="ROZ8" s="41"/>
      <c r="RPA8" s="39"/>
      <c r="RPB8" s="40"/>
      <c r="RPC8" s="36"/>
      <c r="RPD8" s="36"/>
      <c r="RPE8" s="36"/>
      <c r="RPF8" s="36"/>
      <c r="RPG8" s="36"/>
      <c r="RPH8" s="41"/>
      <c r="RPI8" s="39"/>
      <c r="RPJ8" s="40"/>
      <c r="RPK8" s="36"/>
      <c r="RPL8" s="36"/>
      <c r="RPM8" s="36"/>
      <c r="RPN8" s="36"/>
      <c r="RPO8" s="36"/>
      <c r="RPP8" s="41"/>
      <c r="RPQ8" s="39"/>
      <c r="RPR8" s="40"/>
      <c r="RPS8" s="36"/>
      <c r="RPT8" s="36"/>
      <c r="RPU8" s="36"/>
      <c r="RPV8" s="36"/>
      <c r="RPW8" s="36"/>
      <c r="RPX8" s="41"/>
      <c r="RPY8" s="39"/>
      <c r="RPZ8" s="40"/>
      <c r="RQA8" s="36"/>
      <c r="RQB8" s="36"/>
      <c r="RQC8" s="36"/>
      <c r="RQD8" s="36"/>
      <c r="RQE8" s="36"/>
      <c r="RQF8" s="41"/>
      <c r="RQG8" s="39"/>
      <c r="RQH8" s="40"/>
      <c r="RQI8" s="36"/>
      <c r="RQJ8" s="36"/>
      <c r="RQK8" s="36"/>
      <c r="RQL8" s="36"/>
      <c r="RQM8" s="36"/>
      <c r="RQN8" s="41"/>
      <c r="RQO8" s="39"/>
      <c r="RQP8" s="40"/>
      <c r="RQQ8" s="36"/>
      <c r="RQR8" s="36"/>
      <c r="RQS8" s="36"/>
      <c r="RQT8" s="36"/>
      <c r="RQU8" s="36"/>
      <c r="RQV8" s="41"/>
      <c r="RQW8" s="39"/>
      <c r="RQX8" s="40"/>
      <c r="RQY8" s="36"/>
      <c r="RQZ8" s="36"/>
      <c r="RRA8" s="36"/>
      <c r="RRB8" s="36"/>
      <c r="RRC8" s="36"/>
      <c r="RRD8" s="41"/>
      <c r="RRE8" s="39"/>
      <c r="RRF8" s="40"/>
      <c r="RRG8" s="36"/>
      <c r="RRH8" s="36"/>
      <c r="RRI8" s="36"/>
      <c r="RRJ8" s="36"/>
      <c r="RRK8" s="36"/>
      <c r="RRL8" s="41"/>
      <c r="RRM8" s="39"/>
      <c r="RRN8" s="40"/>
      <c r="RRO8" s="36"/>
      <c r="RRP8" s="36"/>
      <c r="RRQ8" s="36"/>
      <c r="RRR8" s="36"/>
      <c r="RRS8" s="36"/>
      <c r="RRT8" s="41"/>
      <c r="RRU8" s="39"/>
      <c r="RRV8" s="40"/>
      <c r="RRW8" s="36"/>
      <c r="RRX8" s="36"/>
      <c r="RRY8" s="36"/>
      <c r="RRZ8" s="36"/>
      <c r="RSA8" s="36"/>
      <c r="RSB8" s="41"/>
      <c r="RSC8" s="39"/>
      <c r="RSD8" s="40"/>
      <c r="RSE8" s="36"/>
      <c r="RSF8" s="36"/>
      <c r="RSG8" s="36"/>
      <c r="RSH8" s="36"/>
      <c r="RSI8" s="36"/>
      <c r="RSJ8" s="41"/>
      <c r="RSK8" s="39"/>
      <c r="RSL8" s="40"/>
      <c r="RSM8" s="36"/>
      <c r="RSN8" s="36"/>
      <c r="RSO8" s="36"/>
      <c r="RSP8" s="36"/>
      <c r="RSQ8" s="36"/>
      <c r="RSR8" s="41"/>
      <c r="RSS8" s="39"/>
      <c r="RST8" s="40"/>
      <c r="RSU8" s="36"/>
      <c r="RSV8" s="36"/>
      <c r="RSW8" s="36"/>
      <c r="RSX8" s="36"/>
      <c r="RSY8" s="36"/>
      <c r="RSZ8" s="41"/>
      <c r="RTA8" s="39"/>
      <c r="RTB8" s="40"/>
      <c r="RTC8" s="36"/>
      <c r="RTD8" s="36"/>
      <c r="RTE8" s="36"/>
      <c r="RTF8" s="36"/>
      <c r="RTG8" s="36"/>
      <c r="RTH8" s="41"/>
      <c r="RTI8" s="39"/>
      <c r="RTJ8" s="40"/>
      <c r="RTK8" s="36"/>
      <c r="RTL8" s="36"/>
      <c r="RTM8" s="36"/>
      <c r="RTN8" s="36"/>
      <c r="RTO8" s="36"/>
      <c r="RTP8" s="41"/>
      <c r="RTQ8" s="39"/>
      <c r="RTR8" s="40"/>
      <c r="RTS8" s="36"/>
      <c r="RTT8" s="36"/>
      <c r="RTU8" s="36"/>
      <c r="RTV8" s="36"/>
      <c r="RTW8" s="36"/>
      <c r="RTX8" s="41"/>
      <c r="RTY8" s="39"/>
      <c r="RTZ8" s="40"/>
      <c r="RUA8" s="36"/>
      <c r="RUB8" s="36"/>
      <c r="RUC8" s="36"/>
      <c r="RUD8" s="36"/>
      <c r="RUE8" s="36"/>
      <c r="RUF8" s="41"/>
      <c r="RUG8" s="39"/>
      <c r="RUH8" s="40"/>
      <c r="RUI8" s="36"/>
      <c r="RUJ8" s="36"/>
      <c r="RUK8" s="36"/>
      <c r="RUL8" s="36"/>
      <c r="RUM8" s="36"/>
      <c r="RUN8" s="41"/>
      <c r="RUO8" s="39"/>
      <c r="RUP8" s="40"/>
      <c r="RUQ8" s="36"/>
      <c r="RUR8" s="36"/>
      <c r="RUS8" s="36"/>
      <c r="RUT8" s="36"/>
      <c r="RUU8" s="36"/>
      <c r="RUV8" s="41"/>
      <c r="RUW8" s="39"/>
      <c r="RUX8" s="40"/>
      <c r="RUY8" s="36"/>
      <c r="RUZ8" s="36"/>
      <c r="RVA8" s="36"/>
      <c r="RVB8" s="36"/>
      <c r="RVC8" s="36"/>
      <c r="RVD8" s="41"/>
      <c r="RVE8" s="39"/>
      <c r="RVF8" s="40"/>
      <c r="RVG8" s="36"/>
      <c r="RVH8" s="36"/>
      <c r="RVI8" s="36"/>
      <c r="RVJ8" s="36"/>
      <c r="RVK8" s="36"/>
      <c r="RVL8" s="41"/>
      <c r="RVM8" s="39"/>
      <c r="RVN8" s="40"/>
      <c r="RVO8" s="36"/>
      <c r="RVP8" s="36"/>
      <c r="RVQ8" s="36"/>
      <c r="RVR8" s="36"/>
      <c r="RVS8" s="36"/>
      <c r="RVT8" s="41"/>
      <c r="RVU8" s="39"/>
      <c r="RVV8" s="40"/>
      <c r="RVW8" s="36"/>
      <c r="RVX8" s="36"/>
      <c r="RVY8" s="36"/>
      <c r="RVZ8" s="36"/>
      <c r="RWA8" s="36"/>
      <c r="RWB8" s="41"/>
      <c r="RWC8" s="39"/>
      <c r="RWD8" s="40"/>
      <c r="RWE8" s="36"/>
      <c r="RWF8" s="36"/>
      <c r="RWG8" s="36"/>
      <c r="RWH8" s="36"/>
      <c r="RWI8" s="36"/>
      <c r="RWJ8" s="41"/>
      <c r="RWK8" s="39"/>
      <c r="RWL8" s="40"/>
      <c r="RWM8" s="36"/>
      <c r="RWN8" s="36"/>
      <c r="RWO8" s="36"/>
      <c r="RWP8" s="36"/>
      <c r="RWQ8" s="36"/>
      <c r="RWR8" s="41"/>
      <c r="RWS8" s="39"/>
      <c r="RWT8" s="40"/>
      <c r="RWU8" s="36"/>
      <c r="RWV8" s="36"/>
      <c r="RWW8" s="36"/>
      <c r="RWX8" s="36"/>
      <c r="RWY8" s="36"/>
      <c r="RWZ8" s="41"/>
      <c r="RXA8" s="39"/>
      <c r="RXB8" s="40"/>
      <c r="RXC8" s="36"/>
      <c r="RXD8" s="36"/>
      <c r="RXE8" s="36"/>
      <c r="RXF8" s="36"/>
      <c r="RXG8" s="36"/>
      <c r="RXH8" s="41"/>
      <c r="RXI8" s="39"/>
      <c r="RXJ8" s="40"/>
      <c r="RXK8" s="36"/>
      <c r="RXL8" s="36"/>
      <c r="RXM8" s="36"/>
      <c r="RXN8" s="36"/>
      <c r="RXO8" s="36"/>
      <c r="RXP8" s="41"/>
      <c r="RXQ8" s="39"/>
      <c r="RXR8" s="40"/>
      <c r="RXS8" s="36"/>
      <c r="RXT8" s="36"/>
      <c r="RXU8" s="36"/>
      <c r="RXV8" s="36"/>
      <c r="RXW8" s="36"/>
      <c r="RXX8" s="41"/>
      <c r="RXY8" s="39"/>
      <c r="RXZ8" s="40"/>
      <c r="RYA8" s="36"/>
      <c r="RYB8" s="36"/>
      <c r="RYC8" s="36"/>
      <c r="RYD8" s="36"/>
      <c r="RYE8" s="36"/>
      <c r="RYF8" s="41"/>
      <c r="RYG8" s="39"/>
      <c r="RYH8" s="40"/>
      <c r="RYI8" s="36"/>
      <c r="RYJ8" s="36"/>
      <c r="RYK8" s="36"/>
      <c r="RYL8" s="36"/>
      <c r="RYM8" s="36"/>
      <c r="RYN8" s="41"/>
      <c r="RYO8" s="39"/>
      <c r="RYP8" s="40"/>
      <c r="RYQ8" s="36"/>
      <c r="RYR8" s="36"/>
      <c r="RYS8" s="36"/>
      <c r="RYT8" s="36"/>
      <c r="RYU8" s="36"/>
      <c r="RYV8" s="41"/>
      <c r="RYW8" s="39"/>
      <c r="RYX8" s="40"/>
      <c r="RYY8" s="36"/>
      <c r="RYZ8" s="36"/>
      <c r="RZA8" s="36"/>
      <c r="RZB8" s="36"/>
      <c r="RZC8" s="36"/>
      <c r="RZD8" s="41"/>
      <c r="RZE8" s="39"/>
      <c r="RZF8" s="40"/>
      <c r="RZG8" s="36"/>
      <c r="RZH8" s="36"/>
      <c r="RZI8" s="36"/>
      <c r="RZJ8" s="36"/>
      <c r="RZK8" s="36"/>
      <c r="RZL8" s="41"/>
      <c r="RZM8" s="39"/>
      <c r="RZN8" s="40"/>
      <c r="RZO8" s="36"/>
      <c r="RZP8" s="36"/>
      <c r="RZQ8" s="36"/>
      <c r="RZR8" s="36"/>
      <c r="RZS8" s="36"/>
      <c r="RZT8" s="41"/>
      <c r="RZU8" s="39"/>
      <c r="RZV8" s="40"/>
      <c r="RZW8" s="36"/>
      <c r="RZX8" s="36"/>
      <c r="RZY8" s="36"/>
      <c r="RZZ8" s="36"/>
      <c r="SAA8" s="36"/>
      <c r="SAB8" s="41"/>
      <c r="SAC8" s="39"/>
      <c r="SAD8" s="40"/>
      <c r="SAE8" s="36"/>
      <c r="SAF8" s="36"/>
      <c r="SAG8" s="36"/>
      <c r="SAH8" s="36"/>
      <c r="SAI8" s="36"/>
      <c r="SAJ8" s="41"/>
      <c r="SAK8" s="39"/>
      <c r="SAL8" s="40"/>
      <c r="SAM8" s="36"/>
      <c r="SAN8" s="36"/>
      <c r="SAO8" s="36"/>
      <c r="SAP8" s="36"/>
      <c r="SAQ8" s="36"/>
      <c r="SAR8" s="41"/>
      <c r="SAS8" s="39"/>
      <c r="SAT8" s="40"/>
      <c r="SAU8" s="36"/>
      <c r="SAV8" s="36"/>
      <c r="SAW8" s="36"/>
      <c r="SAX8" s="36"/>
      <c r="SAY8" s="36"/>
      <c r="SAZ8" s="41"/>
      <c r="SBA8" s="39"/>
      <c r="SBB8" s="40"/>
      <c r="SBC8" s="36"/>
      <c r="SBD8" s="36"/>
      <c r="SBE8" s="36"/>
      <c r="SBF8" s="36"/>
      <c r="SBG8" s="36"/>
      <c r="SBH8" s="41"/>
      <c r="SBI8" s="39"/>
      <c r="SBJ8" s="40"/>
      <c r="SBK8" s="36"/>
      <c r="SBL8" s="36"/>
      <c r="SBM8" s="36"/>
      <c r="SBN8" s="36"/>
      <c r="SBO8" s="36"/>
      <c r="SBP8" s="41"/>
      <c r="SBQ8" s="39"/>
      <c r="SBR8" s="40"/>
      <c r="SBS8" s="36"/>
      <c r="SBT8" s="36"/>
      <c r="SBU8" s="36"/>
      <c r="SBV8" s="36"/>
      <c r="SBW8" s="36"/>
      <c r="SBX8" s="41"/>
      <c r="SBY8" s="39"/>
      <c r="SBZ8" s="40"/>
      <c r="SCA8" s="36"/>
      <c r="SCB8" s="36"/>
      <c r="SCC8" s="36"/>
      <c r="SCD8" s="36"/>
      <c r="SCE8" s="36"/>
      <c r="SCF8" s="41"/>
      <c r="SCG8" s="39"/>
      <c r="SCH8" s="40"/>
      <c r="SCI8" s="36"/>
      <c r="SCJ8" s="36"/>
      <c r="SCK8" s="36"/>
      <c r="SCL8" s="36"/>
      <c r="SCM8" s="36"/>
      <c r="SCN8" s="41"/>
      <c r="SCO8" s="39"/>
      <c r="SCP8" s="40"/>
      <c r="SCQ8" s="36"/>
      <c r="SCR8" s="36"/>
      <c r="SCS8" s="36"/>
      <c r="SCT8" s="36"/>
      <c r="SCU8" s="36"/>
      <c r="SCV8" s="41"/>
      <c r="SCW8" s="39"/>
      <c r="SCX8" s="40"/>
      <c r="SCY8" s="36"/>
      <c r="SCZ8" s="36"/>
      <c r="SDA8" s="36"/>
      <c r="SDB8" s="36"/>
      <c r="SDC8" s="36"/>
      <c r="SDD8" s="41"/>
      <c r="SDE8" s="39"/>
      <c r="SDF8" s="40"/>
      <c r="SDG8" s="36"/>
      <c r="SDH8" s="36"/>
      <c r="SDI8" s="36"/>
      <c r="SDJ8" s="36"/>
      <c r="SDK8" s="36"/>
      <c r="SDL8" s="41"/>
      <c r="SDM8" s="39"/>
      <c r="SDN8" s="40"/>
      <c r="SDO8" s="36"/>
      <c r="SDP8" s="36"/>
      <c r="SDQ8" s="36"/>
      <c r="SDR8" s="36"/>
      <c r="SDS8" s="36"/>
      <c r="SDT8" s="41"/>
      <c r="SDU8" s="39"/>
      <c r="SDV8" s="40"/>
      <c r="SDW8" s="36"/>
      <c r="SDX8" s="36"/>
      <c r="SDY8" s="36"/>
      <c r="SDZ8" s="36"/>
      <c r="SEA8" s="36"/>
      <c r="SEB8" s="41"/>
      <c r="SEC8" s="39"/>
      <c r="SED8" s="40"/>
      <c r="SEE8" s="36"/>
      <c r="SEF8" s="36"/>
      <c r="SEG8" s="36"/>
      <c r="SEH8" s="36"/>
      <c r="SEI8" s="36"/>
      <c r="SEJ8" s="41"/>
      <c r="SEK8" s="39"/>
      <c r="SEL8" s="40"/>
      <c r="SEM8" s="36"/>
      <c r="SEN8" s="36"/>
      <c r="SEO8" s="36"/>
      <c r="SEP8" s="36"/>
      <c r="SEQ8" s="36"/>
      <c r="SER8" s="41"/>
      <c r="SES8" s="39"/>
      <c r="SET8" s="40"/>
      <c r="SEU8" s="36"/>
      <c r="SEV8" s="36"/>
      <c r="SEW8" s="36"/>
      <c r="SEX8" s="36"/>
      <c r="SEY8" s="36"/>
      <c r="SEZ8" s="41"/>
      <c r="SFA8" s="39"/>
      <c r="SFB8" s="40"/>
      <c r="SFC8" s="36"/>
      <c r="SFD8" s="36"/>
      <c r="SFE8" s="36"/>
      <c r="SFF8" s="36"/>
      <c r="SFG8" s="36"/>
      <c r="SFH8" s="41"/>
      <c r="SFI8" s="39"/>
      <c r="SFJ8" s="40"/>
      <c r="SFK8" s="36"/>
      <c r="SFL8" s="36"/>
      <c r="SFM8" s="36"/>
      <c r="SFN8" s="36"/>
      <c r="SFO8" s="36"/>
      <c r="SFP8" s="41"/>
      <c r="SFQ8" s="39"/>
      <c r="SFR8" s="40"/>
      <c r="SFS8" s="36"/>
      <c r="SFT8" s="36"/>
      <c r="SFU8" s="36"/>
      <c r="SFV8" s="36"/>
      <c r="SFW8" s="36"/>
      <c r="SFX8" s="41"/>
      <c r="SFY8" s="39"/>
      <c r="SFZ8" s="40"/>
      <c r="SGA8" s="36"/>
      <c r="SGB8" s="36"/>
      <c r="SGC8" s="36"/>
      <c r="SGD8" s="36"/>
      <c r="SGE8" s="36"/>
      <c r="SGF8" s="41"/>
      <c r="SGG8" s="39"/>
      <c r="SGH8" s="40"/>
      <c r="SGI8" s="36"/>
      <c r="SGJ8" s="36"/>
      <c r="SGK8" s="36"/>
      <c r="SGL8" s="36"/>
      <c r="SGM8" s="36"/>
      <c r="SGN8" s="41"/>
      <c r="SGO8" s="39"/>
      <c r="SGP8" s="40"/>
      <c r="SGQ8" s="36"/>
      <c r="SGR8" s="36"/>
      <c r="SGS8" s="36"/>
      <c r="SGT8" s="36"/>
      <c r="SGU8" s="36"/>
      <c r="SGV8" s="41"/>
      <c r="SGW8" s="39"/>
      <c r="SGX8" s="40"/>
      <c r="SGY8" s="36"/>
      <c r="SGZ8" s="36"/>
      <c r="SHA8" s="36"/>
      <c r="SHB8" s="36"/>
      <c r="SHC8" s="36"/>
      <c r="SHD8" s="41"/>
      <c r="SHE8" s="39"/>
      <c r="SHF8" s="40"/>
      <c r="SHG8" s="36"/>
      <c r="SHH8" s="36"/>
      <c r="SHI8" s="36"/>
      <c r="SHJ8" s="36"/>
      <c r="SHK8" s="36"/>
      <c r="SHL8" s="41"/>
      <c r="SHM8" s="39"/>
      <c r="SHN8" s="40"/>
      <c r="SHO8" s="36"/>
      <c r="SHP8" s="36"/>
      <c r="SHQ8" s="36"/>
      <c r="SHR8" s="36"/>
      <c r="SHS8" s="36"/>
      <c r="SHT8" s="41"/>
      <c r="SHU8" s="39"/>
      <c r="SHV8" s="40"/>
      <c r="SHW8" s="36"/>
      <c r="SHX8" s="36"/>
      <c r="SHY8" s="36"/>
      <c r="SHZ8" s="36"/>
      <c r="SIA8" s="36"/>
      <c r="SIB8" s="41"/>
      <c r="SIC8" s="39"/>
      <c r="SID8" s="40"/>
      <c r="SIE8" s="36"/>
      <c r="SIF8" s="36"/>
      <c r="SIG8" s="36"/>
      <c r="SIH8" s="36"/>
      <c r="SII8" s="36"/>
      <c r="SIJ8" s="41"/>
      <c r="SIK8" s="39"/>
      <c r="SIL8" s="40"/>
      <c r="SIM8" s="36"/>
      <c r="SIN8" s="36"/>
      <c r="SIO8" s="36"/>
      <c r="SIP8" s="36"/>
      <c r="SIQ8" s="36"/>
      <c r="SIR8" s="41"/>
      <c r="SIS8" s="39"/>
      <c r="SIT8" s="40"/>
      <c r="SIU8" s="36"/>
      <c r="SIV8" s="36"/>
      <c r="SIW8" s="36"/>
      <c r="SIX8" s="36"/>
      <c r="SIY8" s="36"/>
      <c r="SIZ8" s="41"/>
      <c r="SJA8" s="39"/>
      <c r="SJB8" s="40"/>
      <c r="SJC8" s="36"/>
      <c r="SJD8" s="36"/>
      <c r="SJE8" s="36"/>
      <c r="SJF8" s="36"/>
      <c r="SJG8" s="36"/>
      <c r="SJH8" s="41"/>
      <c r="SJI8" s="39"/>
      <c r="SJJ8" s="40"/>
      <c r="SJK8" s="36"/>
      <c r="SJL8" s="36"/>
      <c r="SJM8" s="36"/>
      <c r="SJN8" s="36"/>
      <c r="SJO8" s="36"/>
      <c r="SJP8" s="41"/>
      <c r="SJQ8" s="39"/>
      <c r="SJR8" s="40"/>
      <c r="SJS8" s="36"/>
      <c r="SJT8" s="36"/>
      <c r="SJU8" s="36"/>
      <c r="SJV8" s="36"/>
      <c r="SJW8" s="36"/>
      <c r="SJX8" s="41"/>
      <c r="SJY8" s="39"/>
      <c r="SJZ8" s="40"/>
      <c r="SKA8" s="36"/>
      <c r="SKB8" s="36"/>
      <c r="SKC8" s="36"/>
      <c r="SKD8" s="36"/>
      <c r="SKE8" s="36"/>
      <c r="SKF8" s="41"/>
      <c r="SKG8" s="39"/>
      <c r="SKH8" s="40"/>
      <c r="SKI8" s="36"/>
      <c r="SKJ8" s="36"/>
      <c r="SKK8" s="36"/>
      <c r="SKL8" s="36"/>
      <c r="SKM8" s="36"/>
      <c r="SKN8" s="41"/>
      <c r="SKO8" s="39"/>
      <c r="SKP8" s="40"/>
      <c r="SKQ8" s="36"/>
      <c r="SKR8" s="36"/>
      <c r="SKS8" s="36"/>
      <c r="SKT8" s="36"/>
      <c r="SKU8" s="36"/>
      <c r="SKV8" s="41"/>
      <c r="SKW8" s="39"/>
      <c r="SKX8" s="40"/>
      <c r="SKY8" s="36"/>
      <c r="SKZ8" s="36"/>
      <c r="SLA8" s="36"/>
      <c r="SLB8" s="36"/>
      <c r="SLC8" s="36"/>
      <c r="SLD8" s="41"/>
      <c r="SLE8" s="39"/>
      <c r="SLF8" s="40"/>
      <c r="SLG8" s="36"/>
      <c r="SLH8" s="36"/>
      <c r="SLI8" s="36"/>
      <c r="SLJ8" s="36"/>
      <c r="SLK8" s="36"/>
      <c r="SLL8" s="41"/>
      <c r="SLM8" s="39"/>
      <c r="SLN8" s="40"/>
      <c r="SLO8" s="36"/>
      <c r="SLP8" s="36"/>
      <c r="SLQ8" s="36"/>
      <c r="SLR8" s="36"/>
      <c r="SLS8" s="36"/>
      <c r="SLT8" s="41"/>
      <c r="SLU8" s="39"/>
      <c r="SLV8" s="40"/>
      <c r="SLW8" s="36"/>
      <c r="SLX8" s="36"/>
      <c r="SLY8" s="36"/>
      <c r="SLZ8" s="36"/>
      <c r="SMA8" s="36"/>
      <c r="SMB8" s="41"/>
      <c r="SMC8" s="39"/>
      <c r="SMD8" s="40"/>
      <c r="SME8" s="36"/>
      <c r="SMF8" s="36"/>
      <c r="SMG8" s="36"/>
      <c r="SMH8" s="36"/>
      <c r="SMI8" s="36"/>
      <c r="SMJ8" s="41"/>
      <c r="SMK8" s="39"/>
      <c r="SML8" s="40"/>
      <c r="SMM8" s="36"/>
      <c r="SMN8" s="36"/>
      <c r="SMO8" s="36"/>
      <c r="SMP8" s="36"/>
      <c r="SMQ8" s="36"/>
      <c r="SMR8" s="41"/>
      <c r="SMS8" s="39"/>
      <c r="SMT8" s="40"/>
      <c r="SMU8" s="36"/>
      <c r="SMV8" s="36"/>
      <c r="SMW8" s="36"/>
      <c r="SMX8" s="36"/>
      <c r="SMY8" s="36"/>
      <c r="SMZ8" s="41"/>
      <c r="SNA8" s="39"/>
      <c r="SNB8" s="40"/>
      <c r="SNC8" s="36"/>
      <c r="SND8" s="36"/>
      <c r="SNE8" s="36"/>
      <c r="SNF8" s="36"/>
      <c r="SNG8" s="36"/>
      <c r="SNH8" s="41"/>
      <c r="SNI8" s="39"/>
      <c r="SNJ8" s="40"/>
      <c r="SNK8" s="36"/>
      <c r="SNL8" s="36"/>
      <c r="SNM8" s="36"/>
      <c r="SNN8" s="36"/>
      <c r="SNO8" s="36"/>
      <c r="SNP8" s="41"/>
      <c r="SNQ8" s="39"/>
      <c r="SNR8" s="40"/>
      <c r="SNS8" s="36"/>
      <c r="SNT8" s="36"/>
      <c r="SNU8" s="36"/>
      <c r="SNV8" s="36"/>
      <c r="SNW8" s="36"/>
      <c r="SNX8" s="41"/>
      <c r="SNY8" s="39"/>
      <c r="SNZ8" s="40"/>
      <c r="SOA8" s="36"/>
      <c r="SOB8" s="36"/>
      <c r="SOC8" s="36"/>
      <c r="SOD8" s="36"/>
      <c r="SOE8" s="36"/>
      <c r="SOF8" s="41"/>
      <c r="SOG8" s="39"/>
      <c r="SOH8" s="40"/>
      <c r="SOI8" s="36"/>
      <c r="SOJ8" s="36"/>
      <c r="SOK8" s="36"/>
      <c r="SOL8" s="36"/>
      <c r="SOM8" s="36"/>
      <c r="SON8" s="41"/>
      <c r="SOO8" s="39"/>
      <c r="SOP8" s="40"/>
      <c r="SOQ8" s="36"/>
      <c r="SOR8" s="36"/>
      <c r="SOS8" s="36"/>
      <c r="SOT8" s="36"/>
      <c r="SOU8" s="36"/>
      <c r="SOV8" s="41"/>
      <c r="SOW8" s="39"/>
      <c r="SOX8" s="40"/>
      <c r="SOY8" s="36"/>
      <c r="SOZ8" s="36"/>
      <c r="SPA8" s="36"/>
      <c r="SPB8" s="36"/>
      <c r="SPC8" s="36"/>
      <c r="SPD8" s="41"/>
      <c r="SPE8" s="39"/>
      <c r="SPF8" s="40"/>
      <c r="SPG8" s="36"/>
      <c r="SPH8" s="36"/>
      <c r="SPI8" s="36"/>
      <c r="SPJ8" s="36"/>
      <c r="SPK8" s="36"/>
      <c r="SPL8" s="41"/>
      <c r="SPM8" s="39"/>
      <c r="SPN8" s="40"/>
      <c r="SPO8" s="36"/>
      <c r="SPP8" s="36"/>
      <c r="SPQ8" s="36"/>
      <c r="SPR8" s="36"/>
      <c r="SPS8" s="36"/>
      <c r="SPT8" s="41"/>
      <c r="SPU8" s="39"/>
      <c r="SPV8" s="40"/>
      <c r="SPW8" s="36"/>
      <c r="SPX8" s="36"/>
      <c r="SPY8" s="36"/>
      <c r="SPZ8" s="36"/>
      <c r="SQA8" s="36"/>
      <c r="SQB8" s="41"/>
      <c r="SQC8" s="39"/>
      <c r="SQD8" s="40"/>
      <c r="SQE8" s="36"/>
      <c r="SQF8" s="36"/>
      <c r="SQG8" s="36"/>
      <c r="SQH8" s="36"/>
      <c r="SQI8" s="36"/>
      <c r="SQJ8" s="41"/>
      <c r="SQK8" s="39"/>
      <c r="SQL8" s="40"/>
      <c r="SQM8" s="36"/>
      <c r="SQN8" s="36"/>
      <c r="SQO8" s="36"/>
      <c r="SQP8" s="36"/>
      <c r="SQQ8" s="36"/>
      <c r="SQR8" s="41"/>
      <c r="SQS8" s="39"/>
      <c r="SQT8" s="40"/>
      <c r="SQU8" s="36"/>
      <c r="SQV8" s="36"/>
      <c r="SQW8" s="36"/>
      <c r="SQX8" s="36"/>
      <c r="SQY8" s="36"/>
      <c r="SQZ8" s="41"/>
      <c r="SRA8" s="39"/>
      <c r="SRB8" s="40"/>
      <c r="SRC8" s="36"/>
      <c r="SRD8" s="36"/>
      <c r="SRE8" s="36"/>
      <c r="SRF8" s="36"/>
      <c r="SRG8" s="36"/>
      <c r="SRH8" s="41"/>
      <c r="SRI8" s="39"/>
      <c r="SRJ8" s="40"/>
      <c r="SRK8" s="36"/>
      <c r="SRL8" s="36"/>
      <c r="SRM8" s="36"/>
      <c r="SRN8" s="36"/>
      <c r="SRO8" s="36"/>
      <c r="SRP8" s="41"/>
      <c r="SRQ8" s="39"/>
      <c r="SRR8" s="40"/>
      <c r="SRS8" s="36"/>
      <c r="SRT8" s="36"/>
      <c r="SRU8" s="36"/>
      <c r="SRV8" s="36"/>
      <c r="SRW8" s="36"/>
      <c r="SRX8" s="41"/>
      <c r="SRY8" s="39"/>
      <c r="SRZ8" s="40"/>
      <c r="SSA8" s="36"/>
      <c r="SSB8" s="36"/>
      <c r="SSC8" s="36"/>
      <c r="SSD8" s="36"/>
      <c r="SSE8" s="36"/>
      <c r="SSF8" s="41"/>
      <c r="SSG8" s="39"/>
      <c r="SSH8" s="40"/>
      <c r="SSI8" s="36"/>
      <c r="SSJ8" s="36"/>
      <c r="SSK8" s="36"/>
      <c r="SSL8" s="36"/>
      <c r="SSM8" s="36"/>
      <c r="SSN8" s="41"/>
      <c r="SSO8" s="39"/>
      <c r="SSP8" s="40"/>
      <c r="SSQ8" s="36"/>
      <c r="SSR8" s="36"/>
      <c r="SSS8" s="36"/>
      <c r="SST8" s="36"/>
      <c r="SSU8" s="36"/>
      <c r="SSV8" s="41"/>
      <c r="SSW8" s="39"/>
      <c r="SSX8" s="40"/>
      <c r="SSY8" s="36"/>
      <c r="SSZ8" s="36"/>
      <c r="STA8" s="36"/>
      <c r="STB8" s="36"/>
      <c r="STC8" s="36"/>
      <c r="STD8" s="41"/>
      <c r="STE8" s="39"/>
      <c r="STF8" s="40"/>
      <c r="STG8" s="36"/>
      <c r="STH8" s="36"/>
      <c r="STI8" s="36"/>
      <c r="STJ8" s="36"/>
      <c r="STK8" s="36"/>
      <c r="STL8" s="41"/>
      <c r="STM8" s="39"/>
      <c r="STN8" s="40"/>
      <c r="STO8" s="36"/>
      <c r="STP8" s="36"/>
      <c r="STQ8" s="36"/>
      <c r="STR8" s="36"/>
      <c r="STS8" s="36"/>
      <c r="STT8" s="41"/>
      <c r="STU8" s="39"/>
      <c r="STV8" s="40"/>
      <c r="STW8" s="36"/>
      <c r="STX8" s="36"/>
      <c r="STY8" s="36"/>
      <c r="STZ8" s="36"/>
      <c r="SUA8" s="36"/>
      <c r="SUB8" s="41"/>
      <c r="SUC8" s="39"/>
      <c r="SUD8" s="40"/>
      <c r="SUE8" s="36"/>
      <c r="SUF8" s="36"/>
      <c r="SUG8" s="36"/>
      <c r="SUH8" s="36"/>
      <c r="SUI8" s="36"/>
      <c r="SUJ8" s="41"/>
      <c r="SUK8" s="39"/>
      <c r="SUL8" s="40"/>
      <c r="SUM8" s="36"/>
      <c r="SUN8" s="36"/>
      <c r="SUO8" s="36"/>
      <c r="SUP8" s="36"/>
      <c r="SUQ8" s="36"/>
      <c r="SUR8" s="41"/>
      <c r="SUS8" s="39"/>
      <c r="SUT8" s="40"/>
      <c r="SUU8" s="36"/>
      <c r="SUV8" s="36"/>
      <c r="SUW8" s="36"/>
      <c r="SUX8" s="36"/>
      <c r="SUY8" s="36"/>
      <c r="SUZ8" s="41"/>
      <c r="SVA8" s="39"/>
      <c r="SVB8" s="40"/>
      <c r="SVC8" s="36"/>
      <c r="SVD8" s="36"/>
      <c r="SVE8" s="36"/>
      <c r="SVF8" s="36"/>
      <c r="SVG8" s="36"/>
      <c r="SVH8" s="41"/>
      <c r="SVI8" s="39"/>
      <c r="SVJ8" s="40"/>
      <c r="SVK8" s="36"/>
      <c r="SVL8" s="36"/>
      <c r="SVM8" s="36"/>
      <c r="SVN8" s="36"/>
      <c r="SVO8" s="36"/>
      <c r="SVP8" s="41"/>
      <c r="SVQ8" s="39"/>
      <c r="SVR8" s="40"/>
      <c r="SVS8" s="36"/>
      <c r="SVT8" s="36"/>
      <c r="SVU8" s="36"/>
      <c r="SVV8" s="36"/>
      <c r="SVW8" s="36"/>
      <c r="SVX8" s="41"/>
      <c r="SVY8" s="39"/>
      <c r="SVZ8" s="40"/>
      <c r="SWA8" s="36"/>
      <c r="SWB8" s="36"/>
      <c r="SWC8" s="36"/>
      <c r="SWD8" s="36"/>
      <c r="SWE8" s="36"/>
      <c r="SWF8" s="41"/>
      <c r="SWG8" s="39"/>
      <c r="SWH8" s="40"/>
      <c r="SWI8" s="36"/>
      <c r="SWJ8" s="36"/>
      <c r="SWK8" s="36"/>
      <c r="SWL8" s="36"/>
      <c r="SWM8" s="36"/>
      <c r="SWN8" s="41"/>
      <c r="SWO8" s="39"/>
      <c r="SWP8" s="40"/>
      <c r="SWQ8" s="36"/>
      <c r="SWR8" s="36"/>
      <c r="SWS8" s="36"/>
      <c r="SWT8" s="36"/>
      <c r="SWU8" s="36"/>
      <c r="SWV8" s="41"/>
      <c r="SWW8" s="39"/>
      <c r="SWX8" s="40"/>
      <c r="SWY8" s="36"/>
      <c r="SWZ8" s="36"/>
      <c r="SXA8" s="36"/>
      <c r="SXB8" s="36"/>
      <c r="SXC8" s="36"/>
      <c r="SXD8" s="41"/>
      <c r="SXE8" s="39"/>
      <c r="SXF8" s="40"/>
      <c r="SXG8" s="36"/>
      <c r="SXH8" s="36"/>
      <c r="SXI8" s="36"/>
      <c r="SXJ8" s="36"/>
      <c r="SXK8" s="36"/>
      <c r="SXL8" s="41"/>
      <c r="SXM8" s="39"/>
      <c r="SXN8" s="40"/>
      <c r="SXO8" s="36"/>
      <c r="SXP8" s="36"/>
      <c r="SXQ8" s="36"/>
      <c r="SXR8" s="36"/>
      <c r="SXS8" s="36"/>
      <c r="SXT8" s="41"/>
      <c r="SXU8" s="39"/>
      <c r="SXV8" s="40"/>
      <c r="SXW8" s="36"/>
      <c r="SXX8" s="36"/>
      <c r="SXY8" s="36"/>
      <c r="SXZ8" s="36"/>
      <c r="SYA8" s="36"/>
      <c r="SYB8" s="41"/>
      <c r="SYC8" s="39"/>
      <c r="SYD8" s="40"/>
      <c r="SYE8" s="36"/>
      <c r="SYF8" s="36"/>
      <c r="SYG8" s="36"/>
      <c r="SYH8" s="36"/>
      <c r="SYI8" s="36"/>
      <c r="SYJ8" s="41"/>
      <c r="SYK8" s="39"/>
      <c r="SYL8" s="40"/>
      <c r="SYM8" s="36"/>
      <c r="SYN8" s="36"/>
      <c r="SYO8" s="36"/>
      <c r="SYP8" s="36"/>
      <c r="SYQ8" s="36"/>
      <c r="SYR8" s="41"/>
      <c r="SYS8" s="39"/>
      <c r="SYT8" s="40"/>
      <c r="SYU8" s="36"/>
      <c r="SYV8" s="36"/>
      <c r="SYW8" s="36"/>
      <c r="SYX8" s="36"/>
      <c r="SYY8" s="36"/>
      <c r="SYZ8" s="41"/>
      <c r="SZA8" s="39"/>
      <c r="SZB8" s="40"/>
      <c r="SZC8" s="36"/>
      <c r="SZD8" s="36"/>
      <c r="SZE8" s="36"/>
      <c r="SZF8" s="36"/>
      <c r="SZG8" s="36"/>
      <c r="SZH8" s="41"/>
      <c r="SZI8" s="39"/>
      <c r="SZJ8" s="40"/>
      <c r="SZK8" s="36"/>
      <c r="SZL8" s="36"/>
      <c r="SZM8" s="36"/>
      <c r="SZN8" s="36"/>
      <c r="SZO8" s="36"/>
      <c r="SZP8" s="41"/>
      <c r="SZQ8" s="39"/>
      <c r="SZR8" s="40"/>
      <c r="SZS8" s="36"/>
      <c r="SZT8" s="36"/>
      <c r="SZU8" s="36"/>
      <c r="SZV8" s="36"/>
      <c r="SZW8" s="36"/>
      <c r="SZX8" s="41"/>
      <c r="SZY8" s="39"/>
      <c r="SZZ8" s="40"/>
      <c r="TAA8" s="36"/>
      <c r="TAB8" s="36"/>
      <c r="TAC8" s="36"/>
      <c r="TAD8" s="36"/>
      <c r="TAE8" s="36"/>
      <c r="TAF8" s="41"/>
      <c r="TAG8" s="39"/>
      <c r="TAH8" s="40"/>
      <c r="TAI8" s="36"/>
      <c r="TAJ8" s="36"/>
      <c r="TAK8" s="36"/>
      <c r="TAL8" s="36"/>
      <c r="TAM8" s="36"/>
      <c r="TAN8" s="41"/>
      <c r="TAO8" s="39"/>
      <c r="TAP8" s="40"/>
      <c r="TAQ8" s="36"/>
      <c r="TAR8" s="36"/>
      <c r="TAS8" s="36"/>
      <c r="TAT8" s="36"/>
      <c r="TAU8" s="36"/>
      <c r="TAV8" s="41"/>
      <c r="TAW8" s="39"/>
      <c r="TAX8" s="40"/>
      <c r="TAY8" s="36"/>
      <c r="TAZ8" s="36"/>
      <c r="TBA8" s="36"/>
      <c r="TBB8" s="36"/>
      <c r="TBC8" s="36"/>
      <c r="TBD8" s="41"/>
      <c r="TBE8" s="39"/>
      <c r="TBF8" s="40"/>
      <c r="TBG8" s="36"/>
      <c r="TBH8" s="36"/>
      <c r="TBI8" s="36"/>
      <c r="TBJ8" s="36"/>
      <c r="TBK8" s="36"/>
      <c r="TBL8" s="41"/>
      <c r="TBM8" s="39"/>
      <c r="TBN8" s="40"/>
      <c r="TBO8" s="36"/>
      <c r="TBP8" s="36"/>
      <c r="TBQ8" s="36"/>
      <c r="TBR8" s="36"/>
      <c r="TBS8" s="36"/>
      <c r="TBT8" s="41"/>
      <c r="TBU8" s="39"/>
      <c r="TBV8" s="40"/>
      <c r="TBW8" s="36"/>
      <c r="TBX8" s="36"/>
      <c r="TBY8" s="36"/>
      <c r="TBZ8" s="36"/>
      <c r="TCA8" s="36"/>
      <c r="TCB8" s="41"/>
      <c r="TCC8" s="39"/>
      <c r="TCD8" s="40"/>
      <c r="TCE8" s="36"/>
      <c r="TCF8" s="36"/>
      <c r="TCG8" s="36"/>
      <c r="TCH8" s="36"/>
      <c r="TCI8" s="36"/>
      <c r="TCJ8" s="41"/>
      <c r="TCK8" s="39"/>
      <c r="TCL8" s="40"/>
      <c r="TCM8" s="36"/>
      <c r="TCN8" s="36"/>
      <c r="TCO8" s="36"/>
      <c r="TCP8" s="36"/>
      <c r="TCQ8" s="36"/>
      <c r="TCR8" s="41"/>
      <c r="TCS8" s="39"/>
      <c r="TCT8" s="40"/>
      <c r="TCU8" s="36"/>
      <c r="TCV8" s="36"/>
      <c r="TCW8" s="36"/>
      <c r="TCX8" s="36"/>
      <c r="TCY8" s="36"/>
      <c r="TCZ8" s="41"/>
      <c r="TDA8" s="39"/>
      <c r="TDB8" s="40"/>
      <c r="TDC8" s="36"/>
      <c r="TDD8" s="36"/>
      <c r="TDE8" s="36"/>
      <c r="TDF8" s="36"/>
      <c r="TDG8" s="36"/>
      <c r="TDH8" s="41"/>
      <c r="TDI8" s="39"/>
      <c r="TDJ8" s="40"/>
      <c r="TDK8" s="36"/>
      <c r="TDL8" s="36"/>
      <c r="TDM8" s="36"/>
      <c r="TDN8" s="36"/>
      <c r="TDO8" s="36"/>
      <c r="TDP8" s="41"/>
      <c r="TDQ8" s="39"/>
      <c r="TDR8" s="40"/>
      <c r="TDS8" s="36"/>
      <c r="TDT8" s="36"/>
      <c r="TDU8" s="36"/>
      <c r="TDV8" s="36"/>
      <c r="TDW8" s="36"/>
      <c r="TDX8" s="41"/>
      <c r="TDY8" s="39"/>
      <c r="TDZ8" s="40"/>
      <c r="TEA8" s="36"/>
      <c r="TEB8" s="36"/>
      <c r="TEC8" s="36"/>
      <c r="TED8" s="36"/>
      <c r="TEE8" s="36"/>
      <c r="TEF8" s="41"/>
      <c r="TEG8" s="39"/>
      <c r="TEH8" s="40"/>
      <c r="TEI8" s="36"/>
      <c r="TEJ8" s="36"/>
      <c r="TEK8" s="36"/>
      <c r="TEL8" s="36"/>
      <c r="TEM8" s="36"/>
      <c r="TEN8" s="41"/>
      <c r="TEO8" s="39"/>
      <c r="TEP8" s="40"/>
      <c r="TEQ8" s="36"/>
      <c r="TER8" s="36"/>
      <c r="TES8" s="36"/>
      <c r="TET8" s="36"/>
      <c r="TEU8" s="36"/>
      <c r="TEV8" s="41"/>
      <c r="TEW8" s="39"/>
      <c r="TEX8" s="40"/>
      <c r="TEY8" s="36"/>
      <c r="TEZ8" s="36"/>
      <c r="TFA8" s="36"/>
      <c r="TFB8" s="36"/>
      <c r="TFC8" s="36"/>
      <c r="TFD8" s="41"/>
      <c r="TFE8" s="39"/>
      <c r="TFF8" s="40"/>
      <c r="TFG8" s="36"/>
      <c r="TFH8" s="36"/>
      <c r="TFI8" s="36"/>
      <c r="TFJ8" s="36"/>
      <c r="TFK8" s="36"/>
      <c r="TFL8" s="41"/>
      <c r="TFM8" s="39"/>
      <c r="TFN8" s="40"/>
      <c r="TFO8" s="36"/>
      <c r="TFP8" s="36"/>
      <c r="TFQ8" s="36"/>
      <c r="TFR8" s="36"/>
      <c r="TFS8" s="36"/>
      <c r="TFT8" s="41"/>
      <c r="TFU8" s="39"/>
      <c r="TFV8" s="40"/>
      <c r="TFW8" s="36"/>
      <c r="TFX8" s="36"/>
      <c r="TFY8" s="36"/>
      <c r="TFZ8" s="36"/>
      <c r="TGA8" s="36"/>
      <c r="TGB8" s="41"/>
      <c r="TGC8" s="39"/>
      <c r="TGD8" s="40"/>
      <c r="TGE8" s="36"/>
      <c r="TGF8" s="36"/>
      <c r="TGG8" s="36"/>
      <c r="TGH8" s="36"/>
      <c r="TGI8" s="36"/>
      <c r="TGJ8" s="41"/>
      <c r="TGK8" s="39"/>
      <c r="TGL8" s="40"/>
      <c r="TGM8" s="36"/>
      <c r="TGN8" s="36"/>
      <c r="TGO8" s="36"/>
      <c r="TGP8" s="36"/>
      <c r="TGQ8" s="36"/>
      <c r="TGR8" s="41"/>
      <c r="TGS8" s="39"/>
      <c r="TGT8" s="40"/>
      <c r="TGU8" s="36"/>
      <c r="TGV8" s="36"/>
      <c r="TGW8" s="36"/>
      <c r="TGX8" s="36"/>
      <c r="TGY8" s="36"/>
      <c r="TGZ8" s="41"/>
      <c r="THA8" s="39"/>
      <c r="THB8" s="40"/>
      <c r="THC8" s="36"/>
      <c r="THD8" s="36"/>
      <c r="THE8" s="36"/>
      <c r="THF8" s="36"/>
      <c r="THG8" s="36"/>
      <c r="THH8" s="41"/>
      <c r="THI8" s="39"/>
      <c r="THJ8" s="40"/>
      <c r="THK8" s="36"/>
      <c r="THL8" s="36"/>
      <c r="THM8" s="36"/>
      <c r="THN8" s="36"/>
      <c r="THO8" s="36"/>
      <c r="THP8" s="41"/>
      <c r="THQ8" s="39"/>
      <c r="THR8" s="40"/>
      <c r="THS8" s="36"/>
      <c r="THT8" s="36"/>
      <c r="THU8" s="36"/>
      <c r="THV8" s="36"/>
      <c r="THW8" s="36"/>
      <c r="THX8" s="41"/>
      <c r="THY8" s="39"/>
      <c r="THZ8" s="40"/>
      <c r="TIA8" s="36"/>
      <c r="TIB8" s="36"/>
      <c r="TIC8" s="36"/>
      <c r="TID8" s="36"/>
      <c r="TIE8" s="36"/>
      <c r="TIF8" s="41"/>
      <c r="TIG8" s="39"/>
      <c r="TIH8" s="40"/>
      <c r="TII8" s="36"/>
      <c r="TIJ8" s="36"/>
      <c r="TIK8" s="36"/>
      <c r="TIL8" s="36"/>
      <c r="TIM8" s="36"/>
      <c r="TIN8" s="41"/>
      <c r="TIO8" s="39"/>
      <c r="TIP8" s="40"/>
      <c r="TIQ8" s="36"/>
      <c r="TIR8" s="36"/>
      <c r="TIS8" s="36"/>
      <c r="TIT8" s="36"/>
      <c r="TIU8" s="36"/>
      <c r="TIV8" s="41"/>
      <c r="TIW8" s="39"/>
      <c r="TIX8" s="40"/>
      <c r="TIY8" s="36"/>
      <c r="TIZ8" s="36"/>
      <c r="TJA8" s="36"/>
      <c r="TJB8" s="36"/>
      <c r="TJC8" s="36"/>
      <c r="TJD8" s="41"/>
      <c r="TJE8" s="39"/>
      <c r="TJF8" s="40"/>
      <c r="TJG8" s="36"/>
      <c r="TJH8" s="36"/>
      <c r="TJI8" s="36"/>
      <c r="TJJ8" s="36"/>
      <c r="TJK8" s="36"/>
      <c r="TJL8" s="41"/>
      <c r="TJM8" s="39"/>
      <c r="TJN8" s="40"/>
      <c r="TJO8" s="36"/>
      <c r="TJP8" s="36"/>
      <c r="TJQ8" s="36"/>
      <c r="TJR8" s="36"/>
      <c r="TJS8" s="36"/>
      <c r="TJT8" s="41"/>
      <c r="TJU8" s="39"/>
      <c r="TJV8" s="40"/>
      <c r="TJW8" s="36"/>
      <c r="TJX8" s="36"/>
      <c r="TJY8" s="36"/>
      <c r="TJZ8" s="36"/>
      <c r="TKA8" s="36"/>
      <c r="TKB8" s="41"/>
      <c r="TKC8" s="39"/>
      <c r="TKD8" s="40"/>
      <c r="TKE8" s="36"/>
      <c r="TKF8" s="36"/>
      <c r="TKG8" s="36"/>
      <c r="TKH8" s="36"/>
      <c r="TKI8" s="36"/>
      <c r="TKJ8" s="41"/>
      <c r="TKK8" s="39"/>
      <c r="TKL8" s="40"/>
      <c r="TKM8" s="36"/>
      <c r="TKN8" s="36"/>
      <c r="TKO8" s="36"/>
      <c r="TKP8" s="36"/>
      <c r="TKQ8" s="36"/>
      <c r="TKR8" s="41"/>
      <c r="TKS8" s="39"/>
      <c r="TKT8" s="40"/>
      <c r="TKU8" s="36"/>
      <c r="TKV8" s="36"/>
      <c r="TKW8" s="36"/>
      <c r="TKX8" s="36"/>
      <c r="TKY8" s="36"/>
      <c r="TKZ8" s="41"/>
      <c r="TLA8" s="39"/>
      <c r="TLB8" s="40"/>
      <c r="TLC8" s="36"/>
      <c r="TLD8" s="36"/>
      <c r="TLE8" s="36"/>
      <c r="TLF8" s="36"/>
      <c r="TLG8" s="36"/>
      <c r="TLH8" s="41"/>
      <c r="TLI8" s="39"/>
      <c r="TLJ8" s="40"/>
      <c r="TLK8" s="36"/>
      <c r="TLL8" s="36"/>
      <c r="TLM8" s="36"/>
      <c r="TLN8" s="36"/>
      <c r="TLO8" s="36"/>
      <c r="TLP8" s="41"/>
      <c r="TLQ8" s="39"/>
      <c r="TLR8" s="40"/>
      <c r="TLS8" s="36"/>
      <c r="TLT8" s="36"/>
      <c r="TLU8" s="36"/>
      <c r="TLV8" s="36"/>
      <c r="TLW8" s="36"/>
      <c r="TLX8" s="41"/>
      <c r="TLY8" s="39"/>
      <c r="TLZ8" s="40"/>
      <c r="TMA8" s="36"/>
      <c r="TMB8" s="36"/>
      <c r="TMC8" s="36"/>
      <c r="TMD8" s="36"/>
      <c r="TME8" s="36"/>
      <c r="TMF8" s="41"/>
      <c r="TMG8" s="39"/>
      <c r="TMH8" s="40"/>
      <c r="TMI8" s="36"/>
      <c r="TMJ8" s="36"/>
      <c r="TMK8" s="36"/>
      <c r="TML8" s="36"/>
      <c r="TMM8" s="36"/>
      <c r="TMN8" s="41"/>
      <c r="TMO8" s="39"/>
      <c r="TMP8" s="40"/>
      <c r="TMQ8" s="36"/>
      <c r="TMR8" s="36"/>
      <c r="TMS8" s="36"/>
      <c r="TMT8" s="36"/>
      <c r="TMU8" s="36"/>
      <c r="TMV8" s="41"/>
      <c r="TMW8" s="39"/>
      <c r="TMX8" s="40"/>
      <c r="TMY8" s="36"/>
      <c r="TMZ8" s="36"/>
      <c r="TNA8" s="36"/>
      <c r="TNB8" s="36"/>
      <c r="TNC8" s="36"/>
      <c r="TND8" s="41"/>
      <c r="TNE8" s="39"/>
      <c r="TNF8" s="40"/>
      <c r="TNG8" s="36"/>
      <c r="TNH8" s="36"/>
      <c r="TNI8" s="36"/>
      <c r="TNJ8" s="36"/>
      <c r="TNK8" s="36"/>
      <c r="TNL8" s="41"/>
      <c r="TNM8" s="39"/>
      <c r="TNN8" s="40"/>
      <c r="TNO8" s="36"/>
      <c r="TNP8" s="36"/>
      <c r="TNQ8" s="36"/>
      <c r="TNR8" s="36"/>
      <c r="TNS8" s="36"/>
      <c r="TNT8" s="41"/>
      <c r="TNU8" s="39"/>
      <c r="TNV8" s="40"/>
      <c r="TNW8" s="36"/>
      <c r="TNX8" s="36"/>
      <c r="TNY8" s="36"/>
      <c r="TNZ8" s="36"/>
      <c r="TOA8" s="36"/>
      <c r="TOB8" s="41"/>
      <c r="TOC8" s="39"/>
      <c r="TOD8" s="40"/>
      <c r="TOE8" s="36"/>
      <c r="TOF8" s="36"/>
      <c r="TOG8" s="36"/>
      <c r="TOH8" s="36"/>
      <c r="TOI8" s="36"/>
      <c r="TOJ8" s="41"/>
      <c r="TOK8" s="39"/>
      <c r="TOL8" s="40"/>
      <c r="TOM8" s="36"/>
      <c r="TON8" s="36"/>
      <c r="TOO8" s="36"/>
      <c r="TOP8" s="36"/>
      <c r="TOQ8" s="36"/>
      <c r="TOR8" s="41"/>
      <c r="TOS8" s="39"/>
      <c r="TOT8" s="40"/>
      <c r="TOU8" s="36"/>
      <c r="TOV8" s="36"/>
      <c r="TOW8" s="36"/>
      <c r="TOX8" s="36"/>
      <c r="TOY8" s="36"/>
      <c r="TOZ8" s="41"/>
      <c r="TPA8" s="39"/>
      <c r="TPB8" s="40"/>
      <c r="TPC8" s="36"/>
      <c r="TPD8" s="36"/>
      <c r="TPE8" s="36"/>
      <c r="TPF8" s="36"/>
      <c r="TPG8" s="36"/>
      <c r="TPH8" s="41"/>
      <c r="TPI8" s="39"/>
      <c r="TPJ8" s="40"/>
      <c r="TPK8" s="36"/>
      <c r="TPL8" s="36"/>
      <c r="TPM8" s="36"/>
      <c r="TPN8" s="36"/>
      <c r="TPO8" s="36"/>
      <c r="TPP8" s="41"/>
      <c r="TPQ8" s="39"/>
      <c r="TPR8" s="40"/>
      <c r="TPS8" s="36"/>
      <c r="TPT8" s="36"/>
      <c r="TPU8" s="36"/>
      <c r="TPV8" s="36"/>
      <c r="TPW8" s="36"/>
      <c r="TPX8" s="41"/>
      <c r="TPY8" s="39"/>
      <c r="TPZ8" s="40"/>
      <c r="TQA8" s="36"/>
      <c r="TQB8" s="36"/>
      <c r="TQC8" s="36"/>
      <c r="TQD8" s="36"/>
      <c r="TQE8" s="36"/>
      <c r="TQF8" s="41"/>
      <c r="TQG8" s="39"/>
      <c r="TQH8" s="40"/>
      <c r="TQI8" s="36"/>
      <c r="TQJ8" s="36"/>
      <c r="TQK8" s="36"/>
      <c r="TQL8" s="36"/>
      <c r="TQM8" s="36"/>
      <c r="TQN8" s="41"/>
      <c r="TQO8" s="39"/>
      <c r="TQP8" s="40"/>
      <c r="TQQ8" s="36"/>
      <c r="TQR8" s="36"/>
      <c r="TQS8" s="36"/>
      <c r="TQT8" s="36"/>
      <c r="TQU8" s="36"/>
      <c r="TQV8" s="41"/>
      <c r="TQW8" s="39"/>
      <c r="TQX8" s="40"/>
      <c r="TQY8" s="36"/>
      <c r="TQZ8" s="36"/>
      <c r="TRA8" s="36"/>
      <c r="TRB8" s="36"/>
      <c r="TRC8" s="36"/>
      <c r="TRD8" s="41"/>
      <c r="TRE8" s="39"/>
      <c r="TRF8" s="40"/>
      <c r="TRG8" s="36"/>
      <c r="TRH8" s="36"/>
      <c r="TRI8" s="36"/>
      <c r="TRJ8" s="36"/>
      <c r="TRK8" s="36"/>
      <c r="TRL8" s="41"/>
      <c r="TRM8" s="39"/>
      <c r="TRN8" s="40"/>
      <c r="TRO8" s="36"/>
      <c r="TRP8" s="36"/>
      <c r="TRQ8" s="36"/>
      <c r="TRR8" s="36"/>
      <c r="TRS8" s="36"/>
      <c r="TRT8" s="41"/>
      <c r="TRU8" s="39"/>
      <c r="TRV8" s="40"/>
      <c r="TRW8" s="36"/>
      <c r="TRX8" s="36"/>
      <c r="TRY8" s="36"/>
      <c r="TRZ8" s="36"/>
      <c r="TSA8" s="36"/>
      <c r="TSB8" s="41"/>
      <c r="TSC8" s="39"/>
      <c r="TSD8" s="40"/>
      <c r="TSE8" s="36"/>
      <c r="TSF8" s="36"/>
      <c r="TSG8" s="36"/>
      <c r="TSH8" s="36"/>
      <c r="TSI8" s="36"/>
      <c r="TSJ8" s="41"/>
      <c r="TSK8" s="39"/>
      <c r="TSL8" s="40"/>
      <c r="TSM8" s="36"/>
      <c r="TSN8" s="36"/>
      <c r="TSO8" s="36"/>
      <c r="TSP8" s="36"/>
      <c r="TSQ8" s="36"/>
      <c r="TSR8" s="41"/>
      <c r="TSS8" s="39"/>
      <c r="TST8" s="40"/>
      <c r="TSU8" s="36"/>
      <c r="TSV8" s="36"/>
      <c r="TSW8" s="36"/>
      <c r="TSX8" s="36"/>
      <c r="TSY8" s="36"/>
      <c r="TSZ8" s="41"/>
      <c r="TTA8" s="39"/>
      <c r="TTB8" s="40"/>
      <c r="TTC8" s="36"/>
      <c r="TTD8" s="36"/>
      <c r="TTE8" s="36"/>
      <c r="TTF8" s="36"/>
      <c r="TTG8" s="36"/>
      <c r="TTH8" s="41"/>
      <c r="TTI8" s="39"/>
      <c r="TTJ8" s="40"/>
      <c r="TTK8" s="36"/>
      <c r="TTL8" s="36"/>
      <c r="TTM8" s="36"/>
      <c r="TTN8" s="36"/>
      <c r="TTO8" s="36"/>
      <c r="TTP8" s="41"/>
      <c r="TTQ8" s="39"/>
      <c r="TTR8" s="40"/>
      <c r="TTS8" s="36"/>
      <c r="TTT8" s="36"/>
      <c r="TTU8" s="36"/>
      <c r="TTV8" s="36"/>
      <c r="TTW8" s="36"/>
      <c r="TTX8" s="41"/>
      <c r="TTY8" s="39"/>
      <c r="TTZ8" s="40"/>
      <c r="TUA8" s="36"/>
      <c r="TUB8" s="36"/>
      <c r="TUC8" s="36"/>
      <c r="TUD8" s="36"/>
      <c r="TUE8" s="36"/>
      <c r="TUF8" s="41"/>
      <c r="TUG8" s="39"/>
      <c r="TUH8" s="40"/>
      <c r="TUI8" s="36"/>
      <c r="TUJ8" s="36"/>
      <c r="TUK8" s="36"/>
      <c r="TUL8" s="36"/>
      <c r="TUM8" s="36"/>
      <c r="TUN8" s="41"/>
      <c r="TUO8" s="39"/>
      <c r="TUP8" s="40"/>
      <c r="TUQ8" s="36"/>
      <c r="TUR8" s="36"/>
      <c r="TUS8" s="36"/>
      <c r="TUT8" s="36"/>
      <c r="TUU8" s="36"/>
      <c r="TUV8" s="41"/>
      <c r="TUW8" s="39"/>
      <c r="TUX8" s="40"/>
      <c r="TUY8" s="36"/>
      <c r="TUZ8" s="36"/>
      <c r="TVA8" s="36"/>
      <c r="TVB8" s="36"/>
      <c r="TVC8" s="36"/>
      <c r="TVD8" s="41"/>
      <c r="TVE8" s="39"/>
      <c r="TVF8" s="40"/>
      <c r="TVG8" s="36"/>
      <c r="TVH8" s="36"/>
      <c r="TVI8" s="36"/>
      <c r="TVJ8" s="36"/>
      <c r="TVK8" s="36"/>
      <c r="TVL8" s="41"/>
      <c r="TVM8" s="39"/>
      <c r="TVN8" s="40"/>
      <c r="TVO8" s="36"/>
      <c r="TVP8" s="36"/>
      <c r="TVQ8" s="36"/>
      <c r="TVR8" s="36"/>
      <c r="TVS8" s="36"/>
      <c r="TVT8" s="41"/>
      <c r="TVU8" s="39"/>
      <c r="TVV8" s="40"/>
      <c r="TVW8" s="36"/>
      <c r="TVX8" s="36"/>
      <c r="TVY8" s="36"/>
      <c r="TVZ8" s="36"/>
      <c r="TWA8" s="36"/>
      <c r="TWB8" s="41"/>
      <c r="TWC8" s="39"/>
      <c r="TWD8" s="40"/>
      <c r="TWE8" s="36"/>
      <c r="TWF8" s="36"/>
      <c r="TWG8" s="36"/>
      <c r="TWH8" s="36"/>
      <c r="TWI8" s="36"/>
      <c r="TWJ8" s="41"/>
      <c r="TWK8" s="39"/>
      <c r="TWL8" s="40"/>
      <c r="TWM8" s="36"/>
      <c r="TWN8" s="36"/>
      <c r="TWO8" s="36"/>
      <c r="TWP8" s="36"/>
      <c r="TWQ8" s="36"/>
      <c r="TWR8" s="41"/>
      <c r="TWS8" s="39"/>
      <c r="TWT8" s="40"/>
      <c r="TWU8" s="36"/>
      <c r="TWV8" s="36"/>
      <c r="TWW8" s="36"/>
      <c r="TWX8" s="36"/>
      <c r="TWY8" s="36"/>
      <c r="TWZ8" s="41"/>
      <c r="TXA8" s="39"/>
      <c r="TXB8" s="40"/>
      <c r="TXC8" s="36"/>
      <c r="TXD8" s="36"/>
      <c r="TXE8" s="36"/>
      <c r="TXF8" s="36"/>
      <c r="TXG8" s="36"/>
      <c r="TXH8" s="41"/>
      <c r="TXI8" s="39"/>
      <c r="TXJ8" s="40"/>
      <c r="TXK8" s="36"/>
      <c r="TXL8" s="36"/>
      <c r="TXM8" s="36"/>
      <c r="TXN8" s="36"/>
      <c r="TXO8" s="36"/>
      <c r="TXP8" s="41"/>
      <c r="TXQ8" s="39"/>
      <c r="TXR8" s="40"/>
      <c r="TXS8" s="36"/>
      <c r="TXT8" s="36"/>
      <c r="TXU8" s="36"/>
      <c r="TXV8" s="36"/>
      <c r="TXW8" s="36"/>
      <c r="TXX8" s="41"/>
      <c r="TXY8" s="39"/>
      <c r="TXZ8" s="40"/>
      <c r="TYA8" s="36"/>
      <c r="TYB8" s="36"/>
      <c r="TYC8" s="36"/>
      <c r="TYD8" s="36"/>
      <c r="TYE8" s="36"/>
      <c r="TYF8" s="41"/>
      <c r="TYG8" s="39"/>
      <c r="TYH8" s="40"/>
      <c r="TYI8" s="36"/>
      <c r="TYJ8" s="36"/>
      <c r="TYK8" s="36"/>
      <c r="TYL8" s="36"/>
      <c r="TYM8" s="36"/>
      <c r="TYN8" s="41"/>
      <c r="TYO8" s="39"/>
      <c r="TYP8" s="40"/>
      <c r="TYQ8" s="36"/>
      <c r="TYR8" s="36"/>
      <c r="TYS8" s="36"/>
      <c r="TYT8" s="36"/>
      <c r="TYU8" s="36"/>
      <c r="TYV8" s="41"/>
      <c r="TYW8" s="39"/>
      <c r="TYX8" s="40"/>
      <c r="TYY8" s="36"/>
      <c r="TYZ8" s="36"/>
      <c r="TZA8" s="36"/>
      <c r="TZB8" s="36"/>
      <c r="TZC8" s="36"/>
      <c r="TZD8" s="41"/>
      <c r="TZE8" s="39"/>
      <c r="TZF8" s="40"/>
      <c r="TZG8" s="36"/>
      <c r="TZH8" s="36"/>
      <c r="TZI8" s="36"/>
      <c r="TZJ8" s="36"/>
      <c r="TZK8" s="36"/>
      <c r="TZL8" s="41"/>
      <c r="TZM8" s="39"/>
      <c r="TZN8" s="40"/>
      <c r="TZO8" s="36"/>
      <c r="TZP8" s="36"/>
      <c r="TZQ8" s="36"/>
      <c r="TZR8" s="36"/>
      <c r="TZS8" s="36"/>
      <c r="TZT8" s="41"/>
      <c r="TZU8" s="39"/>
      <c r="TZV8" s="40"/>
      <c r="TZW8" s="36"/>
      <c r="TZX8" s="36"/>
      <c r="TZY8" s="36"/>
      <c r="TZZ8" s="36"/>
      <c r="UAA8" s="36"/>
      <c r="UAB8" s="41"/>
      <c r="UAC8" s="39"/>
      <c r="UAD8" s="40"/>
      <c r="UAE8" s="36"/>
      <c r="UAF8" s="36"/>
      <c r="UAG8" s="36"/>
      <c r="UAH8" s="36"/>
      <c r="UAI8" s="36"/>
      <c r="UAJ8" s="41"/>
      <c r="UAK8" s="39"/>
      <c r="UAL8" s="40"/>
      <c r="UAM8" s="36"/>
      <c r="UAN8" s="36"/>
      <c r="UAO8" s="36"/>
      <c r="UAP8" s="36"/>
      <c r="UAQ8" s="36"/>
      <c r="UAR8" s="41"/>
      <c r="UAS8" s="39"/>
      <c r="UAT8" s="40"/>
      <c r="UAU8" s="36"/>
      <c r="UAV8" s="36"/>
      <c r="UAW8" s="36"/>
      <c r="UAX8" s="36"/>
      <c r="UAY8" s="36"/>
      <c r="UAZ8" s="41"/>
      <c r="UBA8" s="39"/>
      <c r="UBB8" s="40"/>
      <c r="UBC8" s="36"/>
      <c r="UBD8" s="36"/>
      <c r="UBE8" s="36"/>
      <c r="UBF8" s="36"/>
      <c r="UBG8" s="36"/>
      <c r="UBH8" s="41"/>
      <c r="UBI8" s="39"/>
      <c r="UBJ8" s="40"/>
      <c r="UBK8" s="36"/>
      <c r="UBL8" s="36"/>
      <c r="UBM8" s="36"/>
      <c r="UBN8" s="36"/>
      <c r="UBO8" s="36"/>
      <c r="UBP8" s="41"/>
      <c r="UBQ8" s="39"/>
      <c r="UBR8" s="40"/>
      <c r="UBS8" s="36"/>
      <c r="UBT8" s="36"/>
      <c r="UBU8" s="36"/>
      <c r="UBV8" s="36"/>
      <c r="UBW8" s="36"/>
      <c r="UBX8" s="41"/>
      <c r="UBY8" s="39"/>
      <c r="UBZ8" s="40"/>
      <c r="UCA8" s="36"/>
      <c r="UCB8" s="36"/>
      <c r="UCC8" s="36"/>
      <c r="UCD8" s="36"/>
      <c r="UCE8" s="36"/>
      <c r="UCF8" s="41"/>
      <c r="UCG8" s="39"/>
      <c r="UCH8" s="40"/>
      <c r="UCI8" s="36"/>
      <c r="UCJ8" s="36"/>
      <c r="UCK8" s="36"/>
      <c r="UCL8" s="36"/>
      <c r="UCM8" s="36"/>
      <c r="UCN8" s="41"/>
      <c r="UCO8" s="39"/>
      <c r="UCP8" s="40"/>
      <c r="UCQ8" s="36"/>
      <c r="UCR8" s="36"/>
      <c r="UCS8" s="36"/>
      <c r="UCT8" s="36"/>
      <c r="UCU8" s="36"/>
      <c r="UCV8" s="41"/>
      <c r="UCW8" s="39"/>
      <c r="UCX8" s="40"/>
      <c r="UCY8" s="36"/>
      <c r="UCZ8" s="36"/>
      <c r="UDA8" s="36"/>
      <c r="UDB8" s="36"/>
      <c r="UDC8" s="36"/>
      <c r="UDD8" s="41"/>
      <c r="UDE8" s="39"/>
      <c r="UDF8" s="40"/>
      <c r="UDG8" s="36"/>
      <c r="UDH8" s="36"/>
      <c r="UDI8" s="36"/>
      <c r="UDJ8" s="36"/>
      <c r="UDK8" s="36"/>
      <c r="UDL8" s="41"/>
      <c r="UDM8" s="39"/>
      <c r="UDN8" s="40"/>
      <c r="UDO8" s="36"/>
      <c r="UDP8" s="36"/>
      <c r="UDQ8" s="36"/>
      <c r="UDR8" s="36"/>
      <c r="UDS8" s="36"/>
      <c r="UDT8" s="41"/>
      <c r="UDU8" s="39"/>
      <c r="UDV8" s="40"/>
      <c r="UDW8" s="36"/>
      <c r="UDX8" s="36"/>
      <c r="UDY8" s="36"/>
      <c r="UDZ8" s="36"/>
      <c r="UEA8" s="36"/>
      <c r="UEB8" s="41"/>
      <c r="UEC8" s="39"/>
      <c r="UED8" s="40"/>
      <c r="UEE8" s="36"/>
      <c r="UEF8" s="36"/>
      <c r="UEG8" s="36"/>
      <c r="UEH8" s="36"/>
      <c r="UEI8" s="36"/>
      <c r="UEJ8" s="41"/>
      <c r="UEK8" s="39"/>
      <c r="UEL8" s="40"/>
      <c r="UEM8" s="36"/>
      <c r="UEN8" s="36"/>
      <c r="UEO8" s="36"/>
      <c r="UEP8" s="36"/>
      <c r="UEQ8" s="36"/>
      <c r="UER8" s="41"/>
      <c r="UES8" s="39"/>
      <c r="UET8" s="40"/>
      <c r="UEU8" s="36"/>
      <c r="UEV8" s="36"/>
      <c r="UEW8" s="36"/>
      <c r="UEX8" s="36"/>
      <c r="UEY8" s="36"/>
      <c r="UEZ8" s="41"/>
      <c r="UFA8" s="39"/>
      <c r="UFB8" s="40"/>
      <c r="UFC8" s="36"/>
      <c r="UFD8" s="36"/>
      <c r="UFE8" s="36"/>
      <c r="UFF8" s="36"/>
      <c r="UFG8" s="36"/>
      <c r="UFH8" s="41"/>
      <c r="UFI8" s="39"/>
      <c r="UFJ8" s="40"/>
      <c r="UFK8" s="36"/>
      <c r="UFL8" s="36"/>
      <c r="UFM8" s="36"/>
      <c r="UFN8" s="36"/>
      <c r="UFO8" s="36"/>
      <c r="UFP8" s="41"/>
      <c r="UFQ8" s="39"/>
      <c r="UFR8" s="40"/>
      <c r="UFS8" s="36"/>
      <c r="UFT8" s="36"/>
      <c r="UFU8" s="36"/>
      <c r="UFV8" s="36"/>
      <c r="UFW8" s="36"/>
      <c r="UFX8" s="41"/>
      <c r="UFY8" s="39"/>
      <c r="UFZ8" s="40"/>
      <c r="UGA8" s="36"/>
      <c r="UGB8" s="36"/>
      <c r="UGC8" s="36"/>
      <c r="UGD8" s="36"/>
      <c r="UGE8" s="36"/>
      <c r="UGF8" s="41"/>
      <c r="UGG8" s="39"/>
      <c r="UGH8" s="40"/>
      <c r="UGI8" s="36"/>
      <c r="UGJ8" s="36"/>
      <c r="UGK8" s="36"/>
      <c r="UGL8" s="36"/>
      <c r="UGM8" s="36"/>
      <c r="UGN8" s="41"/>
      <c r="UGO8" s="39"/>
      <c r="UGP8" s="40"/>
      <c r="UGQ8" s="36"/>
      <c r="UGR8" s="36"/>
      <c r="UGS8" s="36"/>
      <c r="UGT8" s="36"/>
      <c r="UGU8" s="36"/>
      <c r="UGV8" s="41"/>
      <c r="UGW8" s="39"/>
      <c r="UGX8" s="40"/>
      <c r="UGY8" s="36"/>
      <c r="UGZ8" s="36"/>
      <c r="UHA8" s="36"/>
      <c r="UHB8" s="36"/>
      <c r="UHC8" s="36"/>
      <c r="UHD8" s="41"/>
      <c r="UHE8" s="39"/>
      <c r="UHF8" s="40"/>
      <c r="UHG8" s="36"/>
      <c r="UHH8" s="36"/>
      <c r="UHI8" s="36"/>
      <c r="UHJ8" s="36"/>
      <c r="UHK8" s="36"/>
      <c r="UHL8" s="41"/>
      <c r="UHM8" s="39"/>
      <c r="UHN8" s="40"/>
      <c r="UHO8" s="36"/>
      <c r="UHP8" s="36"/>
      <c r="UHQ8" s="36"/>
      <c r="UHR8" s="36"/>
      <c r="UHS8" s="36"/>
      <c r="UHT8" s="41"/>
      <c r="UHU8" s="39"/>
      <c r="UHV8" s="40"/>
      <c r="UHW8" s="36"/>
      <c r="UHX8" s="36"/>
      <c r="UHY8" s="36"/>
      <c r="UHZ8" s="36"/>
      <c r="UIA8" s="36"/>
      <c r="UIB8" s="41"/>
      <c r="UIC8" s="39"/>
      <c r="UID8" s="40"/>
      <c r="UIE8" s="36"/>
      <c r="UIF8" s="36"/>
      <c r="UIG8" s="36"/>
      <c r="UIH8" s="36"/>
      <c r="UII8" s="36"/>
      <c r="UIJ8" s="41"/>
      <c r="UIK8" s="39"/>
      <c r="UIL8" s="40"/>
      <c r="UIM8" s="36"/>
      <c r="UIN8" s="36"/>
      <c r="UIO8" s="36"/>
      <c r="UIP8" s="36"/>
      <c r="UIQ8" s="36"/>
      <c r="UIR8" s="41"/>
      <c r="UIS8" s="39"/>
      <c r="UIT8" s="40"/>
      <c r="UIU8" s="36"/>
      <c r="UIV8" s="36"/>
      <c r="UIW8" s="36"/>
      <c r="UIX8" s="36"/>
      <c r="UIY8" s="36"/>
      <c r="UIZ8" s="41"/>
      <c r="UJA8" s="39"/>
      <c r="UJB8" s="40"/>
      <c r="UJC8" s="36"/>
      <c r="UJD8" s="36"/>
      <c r="UJE8" s="36"/>
      <c r="UJF8" s="36"/>
      <c r="UJG8" s="36"/>
      <c r="UJH8" s="41"/>
      <c r="UJI8" s="39"/>
      <c r="UJJ8" s="40"/>
      <c r="UJK8" s="36"/>
      <c r="UJL8" s="36"/>
      <c r="UJM8" s="36"/>
      <c r="UJN8" s="36"/>
      <c r="UJO8" s="36"/>
      <c r="UJP8" s="41"/>
      <c r="UJQ8" s="39"/>
      <c r="UJR8" s="40"/>
      <c r="UJS8" s="36"/>
      <c r="UJT8" s="36"/>
      <c r="UJU8" s="36"/>
      <c r="UJV8" s="36"/>
      <c r="UJW8" s="36"/>
      <c r="UJX8" s="41"/>
      <c r="UJY8" s="39"/>
      <c r="UJZ8" s="40"/>
      <c r="UKA8" s="36"/>
      <c r="UKB8" s="36"/>
      <c r="UKC8" s="36"/>
      <c r="UKD8" s="36"/>
      <c r="UKE8" s="36"/>
      <c r="UKF8" s="41"/>
      <c r="UKG8" s="39"/>
      <c r="UKH8" s="40"/>
      <c r="UKI8" s="36"/>
      <c r="UKJ8" s="36"/>
      <c r="UKK8" s="36"/>
      <c r="UKL8" s="36"/>
      <c r="UKM8" s="36"/>
      <c r="UKN8" s="41"/>
      <c r="UKO8" s="39"/>
      <c r="UKP8" s="40"/>
      <c r="UKQ8" s="36"/>
      <c r="UKR8" s="36"/>
      <c r="UKS8" s="36"/>
      <c r="UKT8" s="36"/>
      <c r="UKU8" s="36"/>
      <c r="UKV8" s="41"/>
      <c r="UKW8" s="39"/>
      <c r="UKX8" s="40"/>
      <c r="UKY8" s="36"/>
      <c r="UKZ8" s="36"/>
      <c r="ULA8" s="36"/>
      <c r="ULB8" s="36"/>
      <c r="ULC8" s="36"/>
      <c r="ULD8" s="41"/>
      <c r="ULE8" s="39"/>
      <c r="ULF8" s="40"/>
      <c r="ULG8" s="36"/>
      <c r="ULH8" s="36"/>
      <c r="ULI8" s="36"/>
      <c r="ULJ8" s="36"/>
      <c r="ULK8" s="36"/>
      <c r="ULL8" s="41"/>
      <c r="ULM8" s="39"/>
      <c r="ULN8" s="40"/>
      <c r="ULO8" s="36"/>
      <c r="ULP8" s="36"/>
      <c r="ULQ8" s="36"/>
      <c r="ULR8" s="36"/>
      <c r="ULS8" s="36"/>
      <c r="ULT8" s="41"/>
      <c r="ULU8" s="39"/>
      <c r="ULV8" s="40"/>
      <c r="ULW8" s="36"/>
      <c r="ULX8" s="36"/>
      <c r="ULY8" s="36"/>
      <c r="ULZ8" s="36"/>
      <c r="UMA8" s="36"/>
      <c r="UMB8" s="41"/>
      <c r="UMC8" s="39"/>
      <c r="UMD8" s="40"/>
      <c r="UME8" s="36"/>
      <c r="UMF8" s="36"/>
      <c r="UMG8" s="36"/>
      <c r="UMH8" s="36"/>
      <c r="UMI8" s="36"/>
      <c r="UMJ8" s="41"/>
      <c r="UMK8" s="39"/>
      <c r="UML8" s="40"/>
      <c r="UMM8" s="36"/>
      <c r="UMN8" s="36"/>
      <c r="UMO8" s="36"/>
      <c r="UMP8" s="36"/>
      <c r="UMQ8" s="36"/>
      <c r="UMR8" s="41"/>
      <c r="UMS8" s="39"/>
      <c r="UMT8" s="40"/>
      <c r="UMU8" s="36"/>
      <c r="UMV8" s="36"/>
      <c r="UMW8" s="36"/>
      <c r="UMX8" s="36"/>
      <c r="UMY8" s="36"/>
      <c r="UMZ8" s="41"/>
      <c r="UNA8" s="39"/>
      <c r="UNB8" s="40"/>
      <c r="UNC8" s="36"/>
      <c r="UND8" s="36"/>
      <c r="UNE8" s="36"/>
      <c r="UNF8" s="36"/>
      <c r="UNG8" s="36"/>
      <c r="UNH8" s="41"/>
      <c r="UNI8" s="39"/>
      <c r="UNJ8" s="40"/>
      <c r="UNK8" s="36"/>
      <c r="UNL8" s="36"/>
      <c r="UNM8" s="36"/>
      <c r="UNN8" s="36"/>
      <c r="UNO8" s="36"/>
      <c r="UNP8" s="41"/>
      <c r="UNQ8" s="39"/>
      <c r="UNR8" s="40"/>
      <c r="UNS8" s="36"/>
      <c r="UNT8" s="36"/>
      <c r="UNU8" s="36"/>
      <c r="UNV8" s="36"/>
      <c r="UNW8" s="36"/>
      <c r="UNX8" s="41"/>
      <c r="UNY8" s="39"/>
      <c r="UNZ8" s="40"/>
      <c r="UOA8" s="36"/>
      <c r="UOB8" s="36"/>
      <c r="UOC8" s="36"/>
      <c r="UOD8" s="36"/>
      <c r="UOE8" s="36"/>
      <c r="UOF8" s="41"/>
      <c r="UOG8" s="39"/>
      <c r="UOH8" s="40"/>
      <c r="UOI8" s="36"/>
      <c r="UOJ8" s="36"/>
      <c r="UOK8" s="36"/>
      <c r="UOL8" s="36"/>
      <c r="UOM8" s="36"/>
      <c r="UON8" s="41"/>
      <c r="UOO8" s="39"/>
      <c r="UOP8" s="40"/>
      <c r="UOQ8" s="36"/>
      <c r="UOR8" s="36"/>
      <c r="UOS8" s="36"/>
      <c r="UOT8" s="36"/>
      <c r="UOU8" s="36"/>
      <c r="UOV8" s="41"/>
      <c r="UOW8" s="39"/>
      <c r="UOX8" s="40"/>
      <c r="UOY8" s="36"/>
      <c r="UOZ8" s="36"/>
      <c r="UPA8" s="36"/>
      <c r="UPB8" s="36"/>
      <c r="UPC8" s="36"/>
      <c r="UPD8" s="41"/>
      <c r="UPE8" s="39"/>
      <c r="UPF8" s="40"/>
      <c r="UPG8" s="36"/>
      <c r="UPH8" s="36"/>
      <c r="UPI8" s="36"/>
      <c r="UPJ8" s="36"/>
      <c r="UPK8" s="36"/>
      <c r="UPL8" s="41"/>
      <c r="UPM8" s="39"/>
      <c r="UPN8" s="40"/>
      <c r="UPO8" s="36"/>
      <c r="UPP8" s="36"/>
      <c r="UPQ8" s="36"/>
      <c r="UPR8" s="36"/>
      <c r="UPS8" s="36"/>
      <c r="UPT8" s="41"/>
      <c r="UPU8" s="39"/>
      <c r="UPV8" s="40"/>
      <c r="UPW8" s="36"/>
      <c r="UPX8" s="36"/>
      <c r="UPY8" s="36"/>
      <c r="UPZ8" s="36"/>
      <c r="UQA8" s="36"/>
      <c r="UQB8" s="41"/>
      <c r="UQC8" s="39"/>
      <c r="UQD8" s="40"/>
      <c r="UQE8" s="36"/>
      <c r="UQF8" s="36"/>
      <c r="UQG8" s="36"/>
      <c r="UQH8" s="36"/>
      <c r="UQI8" s="36"/>
      <c r="UQJ8" s="41"/>
      <c r="UQK8" s="39"/>
      <c r="UQL8" s="40"/>
      <c r="UQM8" s="36"/>
      <c r="UQN8" s="36"/>
      <c r="UQO8" s="36"/>
      <c r="UQP8" s="36"/>
      <c r="UQQ8" s="36"/>
      <c r="UQR8" s="41"/>
      <c r="UQS8" s="39"/>
      <c r="UQT8" s="40"/>
      <c r="UQU8" s="36"/>
      <c r="UQV8" s="36"/>
      <c r="UQW8" s="36"/>
      <c r="UQX8" s="36"/>
      <c r="UQY8" s="36"/>
      <c r="UQZ8" s="41"/>
      <c r="URA8" s="39"/>
      <c r="URB8" s="40"/>
      <c r="URC8" s="36"/>
      <c r="URD8" s="36"/>
      <c r="URE8" s="36"/>
      <c r="URF8" s="36"/>
      <c r="URG8" s="36"/>
      <c r="URH8" s="41"/>
      <c r="URI8" s="39"/>
      <c r="URJ8" s="40"/>
      <c r="URK8" s="36"/>
      <c r="URL8" s="36"/>
      <c r="URM8" s="36"/>
      <c r="URN8" s="36"/>
      <c r="URO8" s="36"/>
      <c r="URP8" s="41"/>
      <c r="URQ8" s="39"/>
      <c r="URR8" s="40"/>
      <c r="URS8" s="36"/>
      <c r="URT8" s="36"/>
      <c r="URU8" s="36"/>
      <c r="URV8" s="36"/>
      <c r="URW8" s="36"/>
      <c r="URX8" s="41"/>
      <c r="URY8" s="39"/>
      <c r="URZ8" s="40"/>
      <c r="USA8" s="36"/>
      <c r="USB8" s="36"/>
      <c r="USC8" s="36"/>
      <c r="USD8" s="36"/>
      <c r="USE8" s="36"/>
      <c r="USF8" s="41"/>
      <c r="USG8" s="39"/>
      <c r="USH8" s="40"/>
      <c r="USI8" s="36"/>
      <c r="USJ8" s="36"/>
      <c r="USK8" s="36"/>
      <c r="USL8" s="36"/>
      <c r="USM8" s="36"/>
      <c r="USN8" s="41"/>
      <c r="USO8" s="39"/>
      <c r="USP8" s="40"/>
      <c r="USQ8" s="36"/>
      <c r="USR8" s="36"/>
      <c r="USS8" s="36"/>
      <c r="UST8" s="36"/>
      <c r="USU8" s="36"/>
      <c r="USV8" s="41"/>
      <c r="USW8" s="39"/>
      <c r="USX8" s="40"/>
      <c r="USY8" s="36"/>
      <c r="USZ8" s="36"/>
      <c r="UTA8" s="36"/>
      <c r="UTB8" s="36"/>
      <c r="UTC8" s="36"/>
      <c r="UTD8" s="41"/>
      <c r="UTE8" s="39"/>
      <c r="UTF8" s="40"/>
      <c r="UTG8" s="36"/>
      <c r="UTH8" s="36"/>
      <c r="UTI8" s="36"/>
      <c r="UTJ8" s="36"/>
      <c r="UTK8" s="36"/>
      <c r="UTL8" s="41"/>
      <c r="UTM8" s="39"/>
      <c r="UTN8" s="40"/>
      <c r="UTO8" s="36"/>
      <c r="UTP8" s="36"/>
      <c r="UTQ8" s="36"/>
      <c r="UTR8" s="36"/>
      <c r="UTS8" s="36"/>
      <c r="UTT8" s="41"/>
      <c r="UTU8" s="39"/>
      <c r="UTV8" s="40"/>
      <c r="UTW8" s="36"/>
      <c r="UTX8" s="36"/>
      <c r="UTY8" s="36"/>
      <c r="UTZ8" s="36"/>
      <c r="UUA8" s="36"/>
      <c r="UUB8" s="41"/>
      <c r="UUC8" s="39"/>
      <c r="UUD8" s="40"/>
      <c r="UUE8" s="36"/>
      <c r="UUF8" s="36"/>
      <c r="UUG8" s="36"/>
      <c r="UUH8" s="36"/>
      <c r="UUI8" s="36"/>
      <c r="UUJ8" s="41"/>
      <c r="UUK8" s="39"/>
      <c r="UUL8" s="40"/>
      <c r="UUM8" s="36"/>
      <c r="UUN8" s="36"/>
      <c r="UUO8" s="36"/>
      <c r="UUP8" s="36"/>
      <c r="UUQ8" s="36"/>
      <c r="UUR8" s="41"/>
      <c r="UUS8" s="39"/>
      <c r="UUT8" s="40"/>
      <c r="UUU8" s="36"/>
      <c r="UUV8" s="36"/>
      <c r="UUW8" s="36"/>
      <c r="UUX8" s="36"/>
      <c r="UUY8" s="36"/>
      <c r="UUZ8" s="41"/>
      <c r="UVA8" s="39"/>
      <c r="UVB8" s="40"/>
      <c r="UVC8" s="36"/>
      <c r="UVD8" s="36"/>
      <c r="UVE8" s="36"/>
      <c r="UVF8" s="36"/>
      <c r="UVG8" s="36"/>
      <c r="UVH8" s="41"/>
      <c r="UVI8" s="39"/>
      <c r="UVJ8" s="40"/>
      <c r="UVK8" s="36"/>
      <c r="UVL8" s="36"/>
      <c r="UVM8" s="36"/>
      <c r="UVN8" s="36"/>
      <c r="UVO8" s="36"/>
      <c r="UVP8" s="41"/>
      <c r="UVQ8" s="39"/>
      <c r="UVR8" s="40"/>
      <c r="UVS8" s="36"/>
      <c r="UVT8" s="36"/>
      <c r="UVU8" s="36"/>
      <c r="UVV8" s="36"/>
      <c r="UVW8" s="36"/>
      <c r="UVX8" s="41"/>
      <c r="UVY8" s="39"/>
      <c r="UVZ8" s="40"/>
      <c r="UWA8" s="36"/>
      <c r="UWB8" s="36"/>
      <c r="UWC8" s="36"/>
      <c r="UWD8" s="36"/>
      <c r="UWE8" s="36"/>
      <c r="UWF8" s="41"/>
      <c r="UWG8" s="39"/>
      <c r="UWH8" s="40"/>
      <c r="UWI8" s="36"/>
      <c r="UWJ8" s="36"/>
      <c r="UWK8" s="36"/>
      <c r="UWL8" s="36"/>
      <c r="UWM8" s="36"/>
      <c r="UWN8" s="41"/>
      <c r="UWO8" s="39"/>
      <c r="UWP8" s="40"/>
      <c r="UWQ8" s="36"/>
      <c r="UWR8" s="36"/>
      <c r="UWS8" s="36"/>
      <c r="UWT8" s="36"/>
      <c r="UWU8" s="36"/>
      <c r="UWV8" s="41"/>
      <c r="UWW8" s="39"/>
      <c r="UWX8" s="40"/>
      <c r="UWY8" s="36"/>
      <c r="UWZ8" s="36"/>
      <c r="UXA8" s="36"/>
      <c r="UXB8" s="36"/>
      <c r="UXC8" s="36"/>
      <c r="UXD8" s="41"/>
      <c r="UXE8" s="39"/>
      <c r="UXF8" s="40"/>
      <c r="UXG8" s="36"/>
      <c r="UXH8" s="36"/>
      <c r="UXI8" s="36"/>
      <c r="UXJ8" s="36"/>
      <c r="UXK8" s="36"/>
      <c r="UXL8" s="41"/>
      <c r="UXM8" s="39"/>
      <c r="UXN8" s="40"/>
      <c r="UXO8" s="36"/>
      <c r="UXP8" s="36"/>
      <c r="UXQ8" s="36"/>
      <c r="UXR8" s="36"/>
      <c r="UXS8" s="36"/>
      <c r="UXT8" s="41"/>
      <c r="UXU8" s="39"/>
      <c r="UXV8" s="40"/>
      <c r="UXW8" s="36"/>
      <c r="UXX8" s="36"/>
      <c r="UXY8" s="36"/>
      <c r="UXZ8" s="36"/>
      <c r="UYA8" s="36"/>
      <c r="UYB8" s="41"/>
      <c r="UYC8" s="39"/>
      <c r="UYD8" s="40"/>
      <c r="UYE8" s="36"/>
      <c r="UYF8" s="36"/>
      <c r="UYG8" s="36"/>
      <c r="UYH8" s="36"/>
      <c r="UYI8" s="36"/>
      <c r="UYJ8" s="41"/>
      <c r="UYK8" s="39"/>
      <c r="UYL8" s="40"/>
      <c r="UYM8" s="36"/>
      <c r="UYN8" s="36"/>
      <c r="UYO8" s="36"/>
      <c r="UYP8" s="36"/>
      <c r="UYQ8" s="36"/>
      <c r="UYR8" s="41"/>
      <c r="UYS8" s="39"/>
      <c r="UYT8" s="40"/>
      <c r="UYU8" s="36"/>
      <c r="UYV8" s="36"/>
      <c r="UYW8" s="36"/>
      <c r="UYX8" s="36"/>
      <c r="UYY8" s="36"/>
      <c r="UYZ8" s="41"/>
      <c r="UZA8" s="39"/>
      <c r="UZB8" s="40"/>
      <c r="UZC8" s="36"/>
      <c r="UZD8" s="36"/>
      <c r="UZE8" s="36"/>
      <c r="UZF8" s="36"/>
      <c r="UZG8" s="36"/>
      <c r="UZH8" s="41"/>
      <c r="UZI8" s="39"/>
      <c r="UZJ8" s="40"/>
      <c r="UZK8" s="36"/>
      <c r="UZL8" s="36"/>
      <c r="UZM8" s="36"/>
      <c r="UZN8" s="36"/>
      <c r="UZO8" s="36"/>
      <c r="UZP8" s="41"/>
      <c r="UZQ8" s="39"/>
      <c r="UZR8" s="40"/>
      <c r="UZS8" s="36"/>
      <c r="UZT8" s="36"/>
      <c r="UZU8" s="36"/>
      <c r="UZV8" s="36"/>
      <c r="UZW8" s="36"/>
      <c r="UZX8" s="41"/>
      <c r="UZY8" s="39"/>
      <c r="UZZ8" s="40"/>
      <c r="VAA8" s="36"/>
      <c r="VAB8" s="36"/>
      <c r="VAC8" s="36"/>
      <c r="VAD8" s="36"/>
      <c r="VAE8" s="36"/>
      <c r="VAF8" s="41"/>
      <c r="VAG8" s="39"/>
      <c r="VAH8" s="40"/>
      <c r="VAI8" s="36"/>
      <c r="VAJ8" s="36"/>
      <c r="VAK8" s="36"/>
      <c r="VAL8" s="36"/>
      <c r="VAM8" s="36"/>
      <c r="VAN8" s="41"/>
      <c r="VAO8" s="39"/>
      <c r="VAP8" s="40"/>
      <c r="VAQ8" s="36"/>
      <c r="VAR8" s="36"/>
      <c r="VAS8" s="36"/>
      <c r="VAT8" s="36"/>
      <c r="VAU8" s="36"/>
      <c r="VAV8" s="41"/>
      <c r="VAW8" s="39"/>
      <c r="VAX8" s="40"/>
      <c r="VAY8" s="36"/>
      <c r="VAZ8" s="36"/>
      <c r="VBA8" s="36"/>
      <c r="VBB8" s="36"/>
      <c r="VBC8" s="36"/>
      <c r="VBD8" s="41"/>
      <c r="VBE8" s="39"/>
      <c r="VBF8" s="40"/>
      <c r="VBG8" s="36"/>
      <c r="VBH8" s="36"/>
      <c r="VBI8" s="36"/>
      <c r="VBJ8" s="36"/>
      <c r="VBK8" s="36"/>
      <c r="VBL8" s="41"/>
      <c r="VBM8" s="39"/>
      <c r="VBN8" s="40"/>
      <c r="VBO8" s="36"/>
      <c r="VBP8" s="36"/>
      <c r="VBQ8" s="36"/>
      <c r="VBR8" s="36"/>
      <c r="VBS8" s="36"/>
      <c r="VBT8" s="41"/>
      <c r="VBU8" s="39"/>
      <c r="VBV8" s="40"/>
      <c r="VBW8" s="36"/>
      <c r="VBX8" s="36"/>
      <c r="VBY8" s="36"/>
      <c r="VBZ8" s="36"/>
      <c r="VCA8" s="36"/>
      <c r="VCB8" s="41"/>
      <c r="VCC8" s="39"/>
      <c r="VCD8" s="40"/>
      <c r="VCE8" s="36"/>
      <c r="VCF8" s="36"/>
      <c r="VCG8" s="36"/>
      <c r="VCH8" s="36"/>
      <c r="VCI8" s="36"/>
      <c r="VCJ8" s="41"/>
      <c r="VCK8" s="39"/>
      <c r="VCL8" s="40"/>
      <c r="VCM8" s="36"/>
      <c r="VCN8" s="36"/>
      <c r="VCO8" s="36"/>
      <c r="VCP8" s="36"/>
      <c r="VCQ8" s="36"/>
      <c r="VCR8" s="41"/>
      <c r="VCS8" s="39"/>
      <c r="VCT8" s="40"/>
      <c r="VCU8" s="36"/>
      <c r="VCV8" s="36"/>
      <c r="VCW8" s="36"/>
      <c r="VCX8" s="36"/>
      <c r="VCY8" s="36"/>
      <c r="VCZ8" s="41"/>
      <c r="VDA8" s="39"/>
      <c r="VDB8" s="40"/>
      <c r="VDC8" s="36"/>
      <c r="VDD8" s="36"/>
      <c r="VDE8" s="36"/>
      <c r="VDF8" s="36"/>
      <c r="VDG8" s="36"/>
      <c r="VDH8" s="41"/>
      <c r="VDI8" s="39"/>
      <c r="VDJ8" s="40"/>
      <c r="VDK8" s="36"/>
      <c r="VDL8" s="36"/>
      <c r="VDM8" s="36"/>
      <c r="VDN8" s="36"/>
      <c r="VDO8" s="36"/>
      <c r="VDP8" s="41"/>
      <c r="VDQ8" s="39"/>
      <c r="VDR8" s="40"/>
      <c r="VDS8" s="36"/>
      <c r="VDT8" s="36"/>
      <c r="VDU8" s="36"/>
      <c r="VDV8" s="36"/>
      <c r="VDW8" s="36"/>
      <c r="VDX8" s="41"/>
      <c r="VDY8" s="39"/>
      <c r="VDZ8" s="40"/>
      <c r="VEA8" s="36"/>
      <c r="VEB8" s="36"/>
      <c r="VEC8" s="36"/>
      <c r="VED8" s="36"/>
      <c r="VEE8" s="36"/>
      <c r="VEF8" s="41"/>
      <c r="VEG8" s="39"/>
      <c r="VEH8" s="40"/>
      <c r="VEI8" s="36"/>
      <c r="VEJ8" s="36"/>
      <c r="VEK8" s="36"/>
      <c r="VEL8" s="36"/>
      <c r="VEM8" s="36"/>
      <c r="VEN8" s="41"/>
      <c r="VEO8" s="39"/>
      <c r="VEP8" s="40"/>
      <c r="VEQ8" s="36"/>
      <c r="VER8" s="36"/>
      <c r="VES8" s="36"/>
      <c r="VET8" s="36"/>
      <c r="VEU8" s="36"/>
      <c r="VEV8" s="41"/>
      <c r="VEW8" s="39"/>
      <c r="VEX8" s="40"/>
      <c r="VEY8" s="36"/>
      <c r="VEZ8" s="36"/>
      <c r="VFA8" s="36"/>
      <c r="VFB8" s="36"/>
      <c r="VFC8" s="36"/>
      <c r="VFD8" s="41"/>
      <c r="VFE8" s="39"/>
      <c r="VFF8" s="40"/>
      <c r="VFG8" s="36"/>
      <c r="VFH8" s="36"/>
      <c r="VFI8" s="36"/>
      <c r="VFJ8" s="36"/>
      <c r="VFK8" s="36"/>
      <c r="VFL8" s="41"/>
      <c r="VFM8" s="39"/>
      <c r="VFN8" s="40"/>
      <c r="VFO8" s="36"/>
      <c r="VFP8" s="36"/>
      <c r="VFQ8" s="36"/>
      <c r="VFR8" s="36"/>
      <c r="VFS8" s="36"/>
      <c r="VFT8" s="41"/>
      <c r="VFU8" s="39"/>
      <c r="VFV8" s="40"/>
      <c r="VFW8" s="36"/>
      <c r="VFX8" s="36"/>
      <c r="VFY8" s="36"/>
      <c r="VFZ8" s="36"/>
      <c r="VGA8" s="36"/>
      <c r="VGB8" s="41"/>
      <c r="VGC8" s="39"/>
      <c r="VGD8" s="40"/>
      <c r="VGE8" s="36"/>
      <c r="VGF8" s="36"/>
      <c r="VGG8" s="36"/>
      <c r="VGH8" s="36"/>
      <c r="VGI8" s="36"/>
      <c r="VGJ8" s="41"/>
      <c r="VGK8" s="39"/>
      <c r="VGL8" s="40"/>
      <c r="VGM8" s="36"/>
      <c r="VGN8" s="36"/>
      <c r="VGO8" s="36"/>
      <c r="VGP8" s="36"/>
      <c r="VGQ8" s="36"/>
      <c r="VGR8" s="41"/>
      <c r="VGS8" s="39"/>
      <c r="VGT8" s="40"/>
      <c r="VGU8" s="36"/>
      <c r="VGV8" s="36"/>
      <c r="VGW8" s="36"/>
      <c r="VGX8" s="36"/>
      <c r="VGY8" s="36"/>
      <c r="VGZ8" s="41"/>
      <c r="VHA8" s="39"/>
      <c r="VHB8" s="40"/>
      <c r="VHC8" s="36"/>
      <c r="VHD8" s="36"/>
      <c r="VHE8" s="36"/>
      <c r="VHF8" s="36"/>
      <c r="VHG8" s="36"/>
      <c r="VHH8" s="41"/>
      <c r="VHI8" s="39"/>
      <c r="VHJ8" s="40"/>
      <c r="VHK8" s="36"/>
      <c r="VHL8" s="36"/>
      <c r="VHM8" s="36"/>
      <c r="VHN8" s="36"/>
      <c r="VHO8" s="36"/>
      <c r="VHP8" s="41"/>
      <c r="VHQ8" s="39"/>
      <c r="VHR8" s="40"/>
      <c r="VHS8" s="36"/>
      <c r="VHT8" s="36"/>
      <c r="VHU8" s="36"/>
      <c r="VHV8" s="36"/>
      <c r="VHW8" s="36"/>
      <c r="VHX8" s="41"/>
      <c r="VHY8" s="39"/>
      <c r="VHZ8" s="40"/>
      <c r="VIA8" s="36"/>
      <c r="VIB8" s="36"/>
      <c r="VIC8" s="36"/>
      <c r="VID8" s="36"/>
      <c r="VIE8" s="36"/>
      <c r="VIF8" s="41"/>
      <c r="VIG8" s="39"/>
      <c r="VIH8" s="40"/>
      <c r="VII8" s="36"/>
      <c r="VIJ8" s="36"/>
      <c r="VIK8" s="36"/>
      <c r="VIL8" s="36"/>
      <c r="VIM8" s="36"/>
      <c r="VIN8" s="41"/>
      <c r="VIO8" s="39"/>
      <c r="VIP8" s="40"/>
      <c r="VIQ8" s="36"/>
      <c r="VIR8" s="36"/>
      <c r="VIS8" s="36"/>
      <c r="VIT8" s="36"/>
      <c r="VIU8" s="36"/>
      <c r="VIV8" s="41"/>
      <c r="VIW8" s="39"/>
      <c r="VIX8" s="40"/>
      <c r="VIY8" s="36"/>
      <c r="VIZ8" s="36"/>
      <c r="VJA8" s="36"/>
      <c r="VJB8" s="36"/>
      <c r="VJC8" s="36"/>
      <c r="VJD8" s="41"/>
      <c r="VJE8" s="39"/>
      <c r="VJF8" s="40"/>
      <c r="VJG8" s="36"/>
      <c r="VJH8" s="36"/>
      <c r="VJI8" s="36"/>
      <c r="VJJ8" s="36"/>
      <c r="VJK8" s="36"/>
      <c r="VJL8" s="41"/>
      <c r="VJM8" s="39"/>
      <c r="VJN8" s="40"/>
      <c r="VJO8" s="36"/>
      <c r="VJP8" s="36"/>
      <c r="VJQ8" s="36"/>
      <c r="VJR8" s="36"/>
      <c r="VJS8" s="36"/>
      <c r="VJT8" s="41"/>
      <c r="VJU8" s="39"/>
      <c r="VJV8" s="40"/>
      <c r="VJW8" s="36"/>
      <c r="VJX8" s="36"/>
      <c r="VJY8" s="36"/>
      <c r="VJZ8" s="36"/>
      <c r="VKA8" s="36"/>
      <c r="VKB8" s="41"/>
      <c r="VKC8" s="39"/>
      <c r="VKD8" s="40"/>
      <c r="VKE8" s="36"/>
      <c r="VKF8" s="36"/>
      <c r="VKG8" s="36"/>
      <c r="VKH8" s="36"/>
      <c r="VKI8" s="36"/>
      <c r="VKJ8" s="41"/>
      <c r="VKK8" s="39"/>
      <c r="VKL8" s="40"/>
      <c r="VKM8" s="36"/>
      <c r="VKN8" s="36"/>
      <c r="VKO8" s="36"/>
      <c r="VKP8" s="36"/>
      <c r="VKQ8" s="36"/>
      <c r="VKR8" s="41"/>
      <c r="VKS8" s="39"/>
      <c r="VKT8" s="40"/>
      <c r="VKU8" s="36"/>
      <c r="VKV8" s="36"/>
      <c r="VKW8" s="36"/>
      <c r="VKX8" s="36"/>
      <c r="VKY8" s="36"/>
      <c r="VKZ8" s="41"/>
      <c r="VLA8" s="39"/>
      <c r="VLB8" s="40"/>
      <c r="VLC8" s="36"/>
      <c r="VLD8" s="36"/>
      <c r="VLE8" s="36"/>
      <c r="VLF8" s="36"/>
      <c r="VLG8" s="36"/>
      <c r="VLH8" s="41"/>
      <c r="VLI8" s="39"/>
      <c r="VLJ8" s="40"/>
      <c r="VLK8" s="36"/>
      <c r="VLL8" s="36"/>
      <c r="VLM8" s="36"/>
      <c r="VLN8" s="36"/>
      <c r="VLO8" s="36"/>
      <c r="VLP8" s="41"/>
      <c r="VLQ8" s="39"/>
      <c r="VLR8" s="40"/>
      <c r="VLS8" s="36"/>
      <c r="VLT8" s="36"/>
      <c r="VLU8" s="36"/>
      <c r="VLV8" s="36"/>
      <c r="VLW8" s="36"/>
      <c r="VLX8" s="41"/>
      <c r="VLY8" s="39"/>
      <c r="VLZ8" s="40"/>
      <c r="VMA8" s="36"/>
      <c r="VMB8" s="36"/>
      <c r="VMC8" s="36"/>
      <c r="VMD8" s="36"/>
      <c r="VME8" s="36"/>
      <c r="VMF8" s="41"/>
      <c r="VMG8" s="39"/>
      <c r="VMH8" s="40"/>
      <c r="VMI8" s="36"/>
      <c r="VMJ8" s="36"/>
      <c r="VMK8" s="36"/>
      <c r="VML8" s="36"/>
      <c r="VMM8" s="36"/>
      <c r="VMN8" s="41"/>
      <c r="VMO8" s="39"/>
      <c r="VMP8" s="40"/>
      <c r="VMQ8" s="36"/>
      <c r="VMR8" s="36"/>
      <c r="VMS8" s="36"/>
      <c r="VMT8" s="36"/>
      <c r="VMU8" s="36"/>
      <c r="VMV8" s="41"/>
      <c r="VMW8" s="39"/>
      <c r="VMX8" s="40"/>
      <c r="VMY8" s="36"/>
      <c r="VMZ8" s="36"/>
      <c r="VNA8" s="36"/>
      <c r="VNB8" s="36"/>
      <c r="VNC8" s="36"/>
      <c r="VND8" s="41"/>
      <c r="VNE8" s="39"/>
      <c r="VNF8" s="40"/>
      <c r="VNG8" s="36"/>
      <c r="VNH8" s="36"/>
      <c r="VNI8" s="36"/>
      <c r="VNJ8" s="36"/>
      <c r="VNK8" s="36"/>
      <c r="VNL8" s="41"/>
      <c r="VNM8" s="39"/>
      <c r="VNN8" s="40"/>
      <c r="VNO8" s="36"/>
      <c r="VNP8" s="36"/>
      <c r="VNQ8" s="36"/>
      <c r="VNR8" s="36"/>
      <c r="VNS8" s="36"/>
      <c r="VNT8" s="41"/>
      <c r="VNU8" s="39"/>
      <c r="VNV8" s="40"/>
      <c r="VNW8" s="36"/>
      <c r="VNX8" s="36"/>
      <c r="VNY8" s="36"/>
      <c r="VNZ8" s="36"/>
      <c r="VOA8" s="36"/>
      <c r="VOB8" s="41"/>
      <c r="VOC8" s="39"/>
      <c r="VOD8" s="40"/>
      <c r="VOE8" s="36"/>
      <c r="VOF8" s="36"/>
      <c r="VOG8" s="36"/>
      <c r="VOH8" s="36"/>
      <c r="VOI8" s="36"/>
      <c r="VOJ8" s="41"/>
      <c r="VOK8" s="39"/>
      <c r="VOL8" s="40"/>
      <c r="VOM8" s="36"/>
      <c r="VON8" s="36"/>
      <c r="VOO8" s="36"/>
      <c r="VOP8" s="36"/>
      <c r="VOQ8" s="36"/>
      <c r="VOR8" s="41"/>
      <c r="VOS8" s="39"/>
      <c r="VOT8" s="40"/>
      <c r="VOU8" s="36"/>
      <c r="VOV8" s="36"/>
      <c r="VOW8" s="36"/>
      <c r="VOX8" s="36"/>
      <c r="VOY8" s="36"/>
      <c r="VOZ8" s="41"/>
      <c r="VPA8" s="39"/>
      <c r="VPB8" s="40"/>
      <c r="VPC8" s="36"/>
      <c r="VPD8" s="36"/>
      <c r="VPE8" s="36"/>
      <c r="VPF8" s="36"/>
      <c r="VPG8" s="36"/>
      <c r="VPH8" s="41"/>
      <c r="VPI8" s="39"/>
      <c r="VPJ8" s="40"/>
      <c r="VPK8" s="36"/>
      <c r="VPL8" s="36"/>
      <c r="VPM8" s="36"/>
      <c r="VPN8" s="36"/>
      <c r="VPO8" s="36"/>
      <c r="VPP8" s="41"/>
      <c r="VPQ8" s="39"/>
      <c r="VPR8" s="40"/>
      <c r="VPS8" s="36"/>
      <c r="VPT8" s="36"/>
      <c r="VPU8" s="36"/>
      <c r="VPV8" s="36"/>
      <c r="VPW8" s="36"/>
      <c r="VPX8" s="41"/>
      <c r="VPY8" s="39"/>
      <c r="VPZ8" s="40"/>
      <c r="VQA8" s="36"/>
      <c r="VQB8" s="36"/>
      <c r="VQC8" s="36"/>
      <c r="VQD8" s="36"/>
      <c r="VQE8" s="36"/>
      <c r="VQF8" s="41"/>
      <c r="VQG8" s="39"/>
      <c r="VQH8" s="40"/>
      <c r="VQI8" s="36"/>
      <c r="VQJ8" s="36"/>
      <c r="VQK8" s="36"/>
      <c r="VQL8" s="36"/>
      <c r="VQM8" s="36"/>
      <c r="VQN8" s="41"/>
      <c r="VQO8" s="39"/>
      <c r="VQP8" s="40"/>
      <c r="VQQ8" s="36"/>
      <c r="VQR8" s="36"/>
      <c r="VQS8" s="36"/>
      <c r="VQT8" s="36"/>
      <c r="VQU8" s="36"/>
      <c r="VQV8" s="41"/>
      <c r="VQW8" s="39"/>
      <c r="VQX8" s="40"/>
      <c r="VQY8" s="36"/>
      <c r="VQZ8" s="36"/>
      <c r="VRA8" s="36"/>
      <c r="VRB8" s="36"/>
      <c r="VRC8" s="36"/>
      <c r="VRD8" s="41"/>
      <c r="VRE8" s="39"/>
      <c r="VRF8" s="40"/>
      <c r="VRG8" s="36"/>
      <c r="VRH8" s="36"/>
      <c r="VRI8" s="36"/>
      <c r="VRJ8" s="36"/>
      <c r="VRK8" s="36"/>
      <c r="VRL8" s="41"/>
      <c r="VRM8" s="39"/>
      <c r="VRN8" s="40"/>
      <c r="VRO8" s="36"/>
      <c r="VRP8" s="36"/>
      <c r="VRQ8" s="36"/>
      <c r="VRR8" s="36"/>
      <c r="VRS8" s="36"/>
      <c r="VRT8" s="41"/>
      <c r="VRU8" s="39"/>
      <c r="VRV8" s="40"/>
      <c r="VRW8" s="36"/>
      <c r="VRX8" s="36"/>
      <c r="VRY8" s="36"/>
      <c r="VRZ8" s="36"/>
      <c r="VSA8" s="36"/>
      <c r="VSB8" s="41"/>
      <c r="VSC8" s="39"/>
      <c r="VSD8" s="40"/>
      <c r="VSE8" s="36"/>
      <c r="VSF8" s="36"/>
      <c r="VSG8" s="36"/>
      <c r="VSH8" s="36"/>
      <c r="VSI8" s="36"/>
      <c r="VSJ8" s="41"/>
      <c r="VSK8" s="39"/>
      <c r="VSL8" s="40"/>
      <c r="VSM8" s="36"/>
      <c r="VSN8" s="36"/>
      <c r="VSO8" s="36"/>
      <c r="VSP8" s="36"/>
      <c r="VSQ8" s="36"/>
      <c r="VSR8" s="41"/>
      <c r="VSS8" s="39"/>
      <c r="VST8" s="40"/>
      <c r="VSU8" s="36"/>
      <c r="VSV8" s="36"/>
      <c r="VSW8" s="36"/>
      <c r="VSX8" s="36"/>
      <c r="VSY8" s="36"/>
      <c r="VSZ8" s="41"/>
      <c r="VTA8" s="39"/>
      <c r="VTB8" s="40"/>
      <c r="VTC8" s="36"/>
      <c r="VTD8" s="36"/>
      <c r="VTE8" s="36"/>
      <c r="VTF8" s="36"/>
      <c r="VTG8" s="36"/>
      <c r="VTH8" s="41"/>
      <c r="VTI8" s="39"/>
      <c r="VTJ8" s="40"/>
      <c r="VTK8" s="36"/>
      <c r="VTL8" s="36"/>
      <c r="VTM8" s="36"/>
      <c r="VTN8" s="36"/>
      <c r="VTO8" s="36"/>
      <c r="VTP8" s="41"/>
      <c r="VTQ8" s="39"/>
      <c r="VTR8" s="40"/>
      <c r="VTS8" s="36"/>
      <c r="VTT8" s="36"/>
      <c r="VTU8" s="36"/>
      <c r="VTV8" s="36"/>
      <c r="VTW8" s="36"/>
      <c r="VTX8" s="41"/>
      <c r="VTY8" s="39"/>
      <c r="VTZ8" s="40"/>
      <c r="VUA8" s="36"/>
      <c r="VUB8" s="36"/>
      <c r="VUC8" s="36"/>
      <c r="VUD8" s="36"/>
      <c r="VUE8" s="36"/>
      <c r="VUF8" s="41"/>
      <c r="VUG8" s="39"/>
      <c r="VUH8" s="40"/>
      <c r="VUI8" s="36"/>
      <c r="VUJ8" s="36"/>
      <c r="VUK8" s="36"/>
      <c r="VUL8" s="36"/>
      <c r="VUM8" s="36"/>
      <c r="VUN8" s="41"/>
      <c r="VUO8" s="39"/>
      <c r="VUP8" s="40"/>
      <c r="VUQ8" s="36"/>
      <c r="VUR8" s="36"/>
      <c r="VUS8" s="36"/>
      <c r="VUT8" s="36"/>
      <c r="VUU8" s="36"/>
      <c r="VUV8" s="41"/>
      <c r="VUW8" s="39"/>
      <c r="VUX8" s="40"/>
      <c r="VUY8" s="36"/>
      <c r="VUZ8" s="36"/>
      <c r="VVA8" s="36"/>
      <c r="VVB8" s="36"/>
      <c r="VVC8" s="36"/>
      <c r="VVD8" s="41"/>
      <c r="VVE8" s="39"/>
      <c r="VVF8" s="40"/>
      <c r="VVG8" s="36"/>
      <c r="VVH8" s="36"/>
      <c r="VVI8" s="36"/>
      <c r="VVJ8" s="36"/>
      <c r="VVK8" s="36"/>
      <c r="VVL8" s="41"/>
      <c r="VVM8" s="39"/>
      <c r="VVN8" s="40"/>
      <c r="VVO8" s="36"/>
      <c r="VVP8" s="36"/>
      <c r="VVQ8" s="36"/>
      <c r="VVR8" s="36"/>
      <c r="VVS8" s="36"/>
      <c r="VVT8" s="41"/>
      <c r="VVU8" s="39"/>
      <c r="VVV8" s="40"/>
      <c r="VVW8" s="36"/>
      <c r="VVX8" s="36"/>
      <c r="VVY8" s="36"/>
      <c r="VVZ8" s="36"/>
      <c r="VWA8" s="36"/>
      <c r="VWB8" s="41"/>
      <c r="VWC8" s="39"/>
      <c r="VWD8" s="40"/>
      <c r="VWE8" s="36"/>
      <c r="VWF8" s="36"/>
      <c r="VWG8" s="36"/>
      <c r="VWH8" s="36"/>
      <c r="VWI8" s="36"/>
      <c r="VWJ8" s="41"/>
      <c r="VWK8" s="39"/>
      <c r="VWL8" s="40"/>
      <c r="VWM8" s="36"/>
      <c r="VWN8" s="36"/>
      <c r="VWO8" s="36"/>
      <c r="VWP8" s="36"/>
      <c r="VWQ8" s="36"/>
      <c r="VWR8" s="41"/>
      <c r="VWS8" s="39"/>
      <c r="VWT8" s="40"/>
      <c r="VWU8" s="36"/>
      <c r="VWV8" s="36"/>
      <c r="VWW8" s="36"/>
      <c r="VWX8" s="36"/>
      <c r="VWY8" s="36"/>
      <c r="VWZ8" s="41"/>
      <c r="VXA8" s="39"/>
      <c r="VXB8" s="40"/>
      <c r="VXC8" s="36"/>
      <c r="VXD8" s="36"/>
      <c r="VXE8" s="36"/>
      <c r="VXF8" s="36"/>
      <c r="VXG8" s="36"/>
      <c r="VXH8" s="41"/>
      <c r="VXI8" s="39"/>
      <c r="VXJ8" s="40"/>
      <c r="VXK8" s="36"/>
      <c r="VXL8" s="36"/>
      <c r="VXM8" s="36"/>
      <c r="VXN8" s="36"/>
      <c r="VXO8" s="36"/>
      <c r="VXP8" s="41"/>
      <c r="VXQ8" s="39"/>
      <c r="VXR8" s="40"/>
      <c r="VXS8" s="36"/>
      <c r="VXT8" s="36"/>
      <c r="VXU8" s="36"/>
      <c r="VXV8" s="36"/>
      <c r="VXW8" s="36"/>
      <c r="VXX8" s="41"/>
      <c r="VXY8" s="39"/>
      <c r="VXZ8" s="40"/>
      <c r="VYA8" s="36"/>
      <c r="VYB8" s="36"/>
      <c r="VYC8" s="36"/>
      <c r="VYD8" s="36"/>
      <c r="VYE8" s="36"/>
      <c r="VYF8" s="41"/>
      <c r="VYG8" s="39"/>
      <c r="VYH8" s="40"/>
      <c r="VYI8" s="36"/>
      <c r="VYJ8" s="36"/>
      <c r="VYK8" s="36"/>
      <c r="VYL8" s="36"/>
      <c r="VYM8" s="36"/>
      <c r="VYN8" s="41"/>
      <c r="VYO8" s="39"/>
      <c r="VYP8" s="40"/>
      <c r="VYQ8" s="36"/>
      <c r="VYR8" s="36"/>
      <c r="VYS8" s="36"/>
      <c r="VYT8" s="36"/>
      <c r="VYU8" s="36"/>
      <c r="VYV8" s="41"/>
      <c r="VYW8" s="39"/>
      <c r="VYX8" s="40"/>
      <c r="VYY8" s="36"/>
      <c r="VYZ8" s="36"/>
      <c r="VZA8" s="36"/>
      <c r="VZB8" s="36"/>
      <c r="VZC8" s="36"/>
      <c r="VZD8" s="41"/>
      <c r="VZE8" s="39"/>
      <c r="VZF8" s="40"/>
      <c r="VZG8" s="36"/>
      <c r="VZH8" s="36"/>
      <c r="VZI8" s="36"/>
      <c r="VZJ8" s="36"/>
      <c r="VZK8" s="36"/>
      <c r="VZL8" s="41"/>
      <c r="VZM8" s="39"/>
      <c r="VZN8" s="40"/>
      <c r="VZO8" s="36"/>
      <c r="VZP8" s="36"/>
      <c r="VZQ8" s="36"/>
      <c r="VZR8" s="36"/>
      <c r="VZS8" s="36"/>
      <c r="VZT8" s="41"/>
      <c r="VZU8" s="39"/>
      <c r="VZV8" s="40"/>
      <c r="VZW8" s="36"/>
      <c r="VZX8" s="36"/>
      <c r="VZY8" s="36"/>
      <c r="VZZ8" s="36"/>
      <c r="WAA8" s="36"/>
      <c r="WAB8" s="41"/>
      <c r="WAC8" s="39"/>
      <c r="WAD8" s="40"/>
      <c r="WAE8" s="36"/>
      <c r="WAF8" s="36"/>
      <c r="WAG8" s="36"/>
      <c r="WAH8" s="36"/>
      <c r="WAI8" s="36"/>
      <c r="WAJ8" s="41"/>
      <c r="WAK8" s="39"/>
      <c r="WAL8" s="40"/>
      <c r="WAM8" s="36"/>
      <c r="WAN8" s="36"/>
      <c r="WAO8" s="36"/>
      <c r="WAP8" s="36"/>
      <c r="WAQ8" s="36"/>
      <c r="WAR8" s="41"/>
      <c r="WAS8" s="39"/>
      <c r="WAT8" s="40"/>
      <c r="WAU8" s="36"/>
      <c r="WAV8" s="36"/>
      <c r="WAW8" s="36"/>
      <c r="WAX8" s="36"/>
      <c r="WAY8" s="36"/>
      <c r="WAZ8" s="41"/>
      <c r="WBA8" s="39"/>
      <c r="WBB8" s="40"/>
      <c r="WBC8" s="36"/>
      <c r="WBD8" s="36"/>
      <c r="WBE8" s="36"/>
      <c r="WBF8" s="36"/>
      <c r="WBG8" s="36"/>
      <c r="WBH8" s="41"/>
      <c r="WBI8" s="39"/>
      <c r="WBJ8" s="40"/>
      <c r="WBK8" s="36"/>
      <c r="WBL8" s="36"/>
      <c r="WBM8" s="36"/>
      <c r="WBN8" s="36"/>
      <c r="WBO8" s="36"/>
      <c r="WBP8" s="41"/>
      <c r="WBQ8" s="39"/>
      <c r="WBR8" s="40"/>
      <c r="WBS8" s="36"/>
      <c r="WBT8" s="36"/>
      <c r="WBU8" s="36"/>
      <c r="WBV8" s="36"/>
      <c r="WBW8" s="36"/>
      <c r="WBX8" s="41"/>
      <c r="WBY8" s="39"/>
      <c r="WBZ8" s="40"/>
      <c r="WCA8" s="36"/>
      <c r="WCB8" s="36"/>
      <c r="WCC8" s="36"/>
      <c r="WCD8" s="36"/>
      <c r="WCE8" s="36"/>
      <c r="WCF8" s="41"/>
      <c r="WCG8" s="39"/>
      <c r="WCH8" s="40"/>
      <c r="WCI8" s="36"/>
      <c r="WCJ8" s="36"/>
      <c r="WCK8" s="36"/>
      <c r="WCL8" s="36"/>
      <c r="WCM8" s="36"/>
      <c r="WCN8" s="41"/>
      <c r="WCO8" s="39"/>
      <c r="WCP8" s="40"/>
      <c r="WCQ8" s="36"/>
      <c r="WCR8" s="36"/>
      <c r="WCS8" s="36"/>
      <c r="WCT8" s="36"/>
      <c r="WCU8" s="36"/>
      <c r="WCV8" s="41"/>
      <c r="WCW8" s="39"/>
      <c r="WCX8" s="40"/>
      <c r="WCY8" s="36"/>
      <c r="WCZ8" s="36"/>
      <c r="WDA8" s="36"/>
      <c r="WDB8" s="36"/>
      <c r="WDC8" s="36"/>
      <c r="WDD8" s="41"/>
      <c r="WDE8" s="39"/>
      <c r="WDF8" s="40"/>
      <c r="WDG8" s="36"/>
      <c r="WDH8" s="36"/>
      <c r="WDI8" s="36"/>
      <c r="WDJ8" s="36"/>
      <c r="WDK8" s="36"/>
      <c r="WDL8" s="41"/>
      <c r="WDM8" s="39"/>
      <c r="WDN8" s="40"/>
      <c r="WDO8" s="36"/>
      <c r="WDP8" s="36"/>
      <c r="WDQ8" s="36"/>
      <c r="WDR8" s="36"/>
      <c r="WDS8" s="36"/>
      <c r="WDT8" s="41"/>
      <c r="WDU8" s="39"/>
      <c r="WDV8" s="40"/>
      <c r="WDW8" s="36"/>
      <c r="WDX8" s="36"/>
      <c r="WDY8" s="36"/>
      <c r="WDZ8" s="36"/>
      <c r="WEA8" s="36"/>
      <c r="WEB8" s="41"/>
      <c r="WEC8" s="39"/>
      <c r="WED8" s="40"/>
      <c r="WEE8" s="36"/>
      <c r="WEF8" s="36"/>
      <c r="WEG8" s="36"/>
      <c r="WEH8" s="36"/>
      <c r="WEI8" s="36"/>
      <c r="WEJ8" s="41"/>
      <c r="WEK8" s="39"/>
      <c r="WEL8" s="40"/>
      <c r="WEM8" s="36"/>
      <c r="WEN8" s="36"/>
      <c r="WEO8" s="36"/>
      <c r="WEP8" s="36"/>
      <c r="WEQ8" s="36"/>
      <c r="WER8" s="41"/>
      <c r="WES8" s="39"/>
      <c r="WET8" s="40"/>
      <c r="WEU8" s="36"/>
      <c r="WEV8" s="36"/>
      <c r="WEW8" s="36"/>
      <c r="WEX8" s="36"/>
      <c r="WEY8" s="36"/>
      <c r="WEZ8" s="41"/>
      <c r="WFA8" s="39"/>
      <c r="WFB8" s="40"/>
      <c r="WFC8" s="36"/>
      <c r="WFD8" s="36"/>
      <c r="WFE8" s="36"/>
      <c r="WFF8" s="36"/>
      <c r="WFG8" s="36"/>
      <c r="WFH8" s="41"/>
      <c r="WFI8" s="39"/>
      <c r="WFJ8" s="40"/>
      <c r="WFK8" s="36"/>
      <c r="WFL8" s="36"/>
      <c r="WFM8" s="36"/>
      <c r="WFN8" s="36"/>
      <c r="WFO8" s="36"/>
      <c r="WFP8" s="41"/>
      <c r="WFQ8" s="39"/>
      <c r="WFR8" s="40"/>
      <c r="WFS8" s="36"/>
      <c r="WFT8" s="36"/>
      <c r="WFU8" s="36"/>
      <c r="WFV8" s="36"/>
      <c r="WFW8" s="36"/>
      <c r="WFX8" s="41"/>
      <c r="WFY8" s="39"/>
      <c r="WFZ8" s="40"/>
      <c r="WGA8" s="36"/>
      <c r="WGB8" s="36"/>
      <c r="WGC8" s="36"/>
      <c r="WGD8" s="36"/>
      <c r="WGE8" s="36"/>
      <c r="WGF8" s="41"/>
      <c r="WGG8" s="39"/>
      <c r="WGH8" s="40"/>
      <c r="WGI8" s="36"/>
      <c r="WGJ8" s="36"/>
      <c r="WGK8" s="36"/>
      <c r="WGL8" s="36"/>
      <c r="WGM8" s="36"/>
      <c r="WGN8" s="41"/>
      <c r="WGO8" s="39"/>
      <c r="WGP8" s="40"/>
      <c r="WGQ8" s="36"/>
      <c r="WGR8" s="36"/>
      <c r="WGS8" s="36"/>
      <c r="WGT8" s="36"/>
      <c r="WGU8" s="36"/>
      <c r="WGV8" s="41"/>
      <c r="WGW8" s="39"/>
      <c r="WGX8" s="40"/>
      <c r="WGY8" s="36"/>
      <c r="WGZ8" s="36"/>
      <c r="WHA8" s="36"/>
      <c r="WHB8" s="36"/>
      <c r="WHC8" s="36"/>
      <c r="WHD8" s="41"/>
      <c r="WHE8" s="39"/>
      <c r="WHF8" s="40"/>
      <c r="WHG8" s="36"/>
      <c r="WHH8" s="36"/>
      <c r="WHI8" s="36"/>
      <c r="WHJ8" s="36"/>
      <c r="WHK8" s="36"/>
      <c r="WHL8" s="41"/>
      <c r="WHM8" s="39"/>
      <c r="WHN8" s="40"/>
      <c r="WHO8" s="36"/>
      <c r="WHP8" s="36"/>
      <c r="WHQ8" s="36"/>
      <c r="WHR8" s="36"/>
      <c r="WHS8" s="36"/>
      <c r="WHT8" s="41"/>
      <c r="WHU8" s="39"/>
      <c r="WHV8" s="40"/>
      <c r="WHW8" s="36"/>
      <c r="WHX8" s="36"/>
      <c r="WHY8" s="36"/>
      <c r="WHZ8" s="36"/>
      <c r="WIA8" s="36"/>
      <c r="WIB8" s="41"/>
      <c r="WIC8" s="39"/>
      <c r="WID8" s="40"/>
      <c r="WIE8" s="36"/>
      <c r="WIF8" s="36"/>
      <c r="WIG8" s="36"/>
      <c r="WIH8" s="36"/>
      <c r="WII8" s="36"/>
      <c r="WIJ8" s="41"/>
      <c r="WIK8" s="39"/>
      <c r="WIL8" s="40"/>
      <c r="WIM8" s="36"/>
      <c r="WIN8" s="36"/>
      <c r="WIO8" s="36"/>
      <c r="WIP8" s="36"/>
      <c r="WIQ8" s="36"/>
      <c r="WIR8" s="41"/>
      <c r="WIS8" s="39"/>
      <c r="WIT8" s="40"/>
      <c r="WIU8" s="36"/>
      <c r="WIV8" s="36"/>
      <c r="WIW8" s="36"/>
      <c r="WIX8" s="36"/>
      <c r="WIY8" s="36"/>
      <c r="WIZ8" s="41"/>
      <c r="WJA8" s="39"/>
      <c r="WJB8" s="40"/>
      <c r="WJC8" s="36"/>
      <c r="WJD8" s="36"/>
      <c r="WJE8" s="36"/>
      <c r="WJF8" s="36"/>
      <c r="WJG8" s="36"/>
      <c r="WJH8" s="41"/>
      <c r="WJI8" s="39"/>
      <c r="WJJ8" s="40"/>
      <c r="WJK8" s="36"/>
      <c r="WJL8" s="36"/>
      <c r="WJM8" s="36"/>
      <c r="WJN8" s="36"/>
      <c r="WJO8" s="36"/>
      <c r="WJP8" s="41"/>
      <c r="WJQ8" s="39"/>
      <c r="WJR8" s="40"/>
      <c r="WJS8" s="36"/>
      <c r="WJT8" s="36"/>
      <c r="WJU8" s="36"/>
      <c r="WJV8" s="36"/>
      <c r="WJW8" s="36"/>
      <c r="WJX8" s="41"/>
      <c r="WJY8" s="39"/>
      <c r="WJZ8" s="40"/>
      <c r="WKA8" s="36"/>
      <c r="WKB8" s="36"/>
      <c r="WKC8" s="36"/>
      <c r="WKD8" s="36"/>
      <c r="WKE8" s="36"/>
      <c r="WKF8" s="41"/>
      <c r="WKG8" s="39"/>
      <c r="WKH8" s="40"/>
      <c r="WKI8" s="36"/>
      <c r="WKJ8" s="36"/>
      <c r="WKK8" s="36"/>
      <c r="WKL8" s="36"/>
      <c r="WKM8" s="36"/>
      <c r="WKN8" s="41"/>
      <c r="WKO8" s="39"/>
      <c r="WKP8" s="40"/>
      <c r="WKQ8" s="36"/>
      <c r="WKR8" s="36"/>
      <c r="WKS8" s="36"/>
      <c r="WKT8" s="36"/>
      <c r="WKU8" s="36"/>
      <c r="WKV8" s="41"/>
      <c r="WKW8" s="39"/>
      <c r="WKX8" s="40"/>
      <c r="WKY8" s="36"/>
      <c r="WKZ8" s="36"/>
      <c r="WLA8" s="36"/>
      <c r="WLB8" s="36"/>
      <c r="WLC8" s="36"/>
      <c r="WLD8" s="41"/>
      <c r="WLE8" s="39"/>
      <c r="WLF8" s="40"/>
      <c r="WLG8" s="36"/>
      <c r="WLH8" s="36"/>
      <c r="WLI8" s="36"/>
      <c r="WLJ8" s="36"/>
      <c r="WLK8" s="36"/>
      <c r="WLL8" s="41"/>
      <c r="WLM8" s="39"/>
      <c r="WLN8" s="40"/>
      <c r="WLO8" s="36"/>
      <c r="WLP8" s="36"/>
      <c r="WLQ8" s="36"/>
      <c r="WLR8" s="36"/>
      <c r="WLS8" s="36"/>
      <c r="WLT8" s="41"/>
      <c r="WLU8" s="39"/>
      <c r="WLV8" s="40"/>
      <c r="WLW8" s="36"/>
      <c r="WLX8" s="36"/>
      <c r="WLY8" s="36"/>
      <c r="WLZ8" s="36"/>
      <c r="WMA8" s="36"/>
      <c r="WMB8" s="41"/>
      <c r="WMC8" s="39"/>
      <c r="WMD8" s="40"/>
      <c r="WME8" s="36"/>
      <c r="WMF8" s="36"/>
      <c r="WMG8" s="36"/>
      <c r="WMH8" s="36"/>
      <c r="WMI8" s="36"/>
      <c r="WMJ8" s="41"/>
      <c r="WMK8" s="39"/>
      <c r="WML8" s="40"/>
      <c r="WMM8" s="36"/>
      <c r="WMN8" s="36"/>
      <c r="WMO8" s="36"/>
      <c r="WMP8" s="36"/>
      <c r="WMQ8" s="36"/>
      <c r="WMR8" s="41"/>
      <c r="WMS8" s="39"/>
      <c r="WMT8" s="40"/>
      <c r="WMU8" s="36"/>
      <c r="WMV8" s="36"/>
      <c r="WMW8" s="36"/>
      <c r="WMX8" s="36"/>
      <c r="WMY8" s="36"/>
      <c r="WMZ8" s="41"/>
      <c r="WNA8" s="39"/>
      <c r="WNB8" s="40"/>
      <c r="WNC8" s="36"/>
      <c r="WND8" s="36"/>
      <c r="WNE8" s="36"/>
      <c r="WNF8" s="36"/>
      <c r="WNG8" s="36"/>
      <c r="WNH8" s="41"/>
      <c r="WNI8" s="39"/>
      <c r="WNJ8" s="40"/>
      <c r="WNK8" s="36"/>
      <c r="WNL8" s="36"/>
      <c r="WNM8" s="36"/>
      <c r="WNN8" s="36"/>
      <c r="WNO8" s="36"/>
      <c r="WNP8" s="41"/>
      <c r="WNQ8" s="39"/>
      <c r="WNR8" s="40"/>
      <c r="WNS8" s="36"/>
      <c r="WNT8" s="36"/>
      <c r="WNU8" s="36"/>
      <c r="WNV8" s="36"/>
      <c r="WNW8" s="36"/>
      <c r="WNX8" s="41"/>
      <c r="WNY8" s="39"/>
      <c r="WNZ8" s="40"/>
      <c r="WOA8" s="36"/>
      <c r="WOB8" s="36"/>
      <c r="WOC8" s="36"/>
      <c r="WOD8" s="36"/>
      <c r="WOE8" s="36"/>
      <c r="WOF8" s="41"/>
      <c r="WOG8" s="39"/>
      <c r="WOH8" s="40"/>
      <c r="WOI8" s="36"/>
      <c r="WOJ8" s="36"/>
      <c r="WOK8" s="36"/>
      <c r="WOL8" s="36"/>
      <c r="WOM8" s="36"/>
      <c r="WON8" s="41"/>
      <c r="WOO8" s="39"/>
      <c r="WOP8" s="40"/>
      <c r="WOQ8" s="36"/>
      <c r="WOR8" s="36"/>
      <c r="WOS8" s="36"/>
      <c r="WOT8" s="36"/>
      <c r="WOU8" s="36"/>
      <c r="WOV8" s="41"/>
      <c r="WOW8" s="39"/>
      <c r="WOX8" s="40"/>
      <c r="WOY8" s="36"/>
      <c r="WOZ8" s="36"/>
      <c r="WPA8" s="36"/>
      <c r="WPB8" s="36"/>
      <c r="WPC8" s="36"/>
      <c r="WPD8" s="41"/>
      <c r="WPE8" s="39"/>
      <c r="WPF8" s="40"/>
      <c r="WPG8" s="36"/>
      <c r="WPH8" s="36"/>
      <c r="WPI8" s="36"/>
      <c r="WPJ8" s="36"/>
      <c r="WPK8" s="36"/>
      <c r="WPL8" s="41"/>
      <c r="WPM8" s="39"/>
      <c r="WPN8" s="40"/>
      <c r="WPO8" s="36"/>
      <c r="WPP8" s="36"/>
      <c r="WPQ8" s="36"/>
      <c r="WPR8" s="36"/>
      <c r="WPS8" s="36"/>
      <c r="WPT8" s="41"/>
      <c r="WPU8" s="39"/>
      <c r="WPV8" s="40"/>
      <c r="WPW8" s="36"/>
      <c r="WPX8" s="36"/>
      <c r="WPY8" s="36"/>
      <c r="WPZ8" s="36"/>
      <c r="WQA8" s="36"/>
      <c r="WQB8" s="41"/>
      <c r="WQC8" s="39"/>
      <c r="WQD8" s="40"/>
      <c r="WQE8" s="36"/>
      <c r="WQF8" s="36"/>
      <c r="WQG8" s="36"/>
      <c r="WQH8" s="36"/>
      <c r="WQI8" s="36"/>
      <c r="WQJ8" s="41"/>
      <c r="WQK8" s="39"/>
      <c r="WQL8" s="40"/>
      <c r="WQM8" s="36"/>
      <c r="WQN8" s="36"/>
      <c r="WQO8" s="36"/>
      <c r="WQP8" s="36"/>
      <c r="WQQ8" s="36"/>
      <c r="WQR8" s="41"/>
      <c r="WQS8" s="39"/>
      <c r="WQT8" s="40"/>
      <c r="WQU8" s="36"/>
      <c r="WQV8" s="36"/>
      <c r="WQW8" s="36"/>
      <c r="WQX8" s="36"/>
      <c r="WQY8" s="36"/>
      <c r="WQZ8" s="41"/>
      <c r="WRA8" s="39"/>
      <c r="WRB8" s="40"/>
      <c r="WRC8" s="36"/>
      <c r="WRD8" s="36"/>
      <c r="WRE8" s="36"/>
      <c r="WRF8" s="36"/>
      <c r="WRG8" s="36"/>
      <c r="WRH8" s="41"/>
      <c r="WRI8" s="39"/>
      <c r="WRJ8" s="40"/>
      <c r="WRK8" s="36"/>
      <c r="WRL8" s="36"/>
      <c r="WRM8" s="36"/>
      <c r="WRN8" s="36"/>
      <c r="WRO8" s="36"/>
      <c r="WRP8" s="41"/>
      <c r="WRQ8" s="39"/>
      <c r="WRR8" s="40"/>
      <c r="WRS8" s="36"/>
      <c r="WRT8" s="36"/>
      <c r="WRU8" s="36"/>
      <c r="WRV8" s="36"/>
      <c r="WRW8" s="36"/>
      <c r="WRX8" s="41"/>
      <c r="WRY8" s="39"/>
      <c r="WRZ8" s="40"/>
      <c r="WSA8" s="36"/>
      <c r="WSB8" s="36"/>
      <c r="WSC8" s="36"/>
      <c r="WSD8" s="36"/>
      <c r="WSE8" s="36"/>
      <c r="WSF8" s="41"/>
      <c r="WSG8" s="39"/>
      <c r="WSH8" s="40"/>
      <c r="WSI8" s="36"/>
      <c r="WSJ8" s="36"/>
      <c r="WSK8" s="36"/>
      <c r="WSL8" s="36"/>
      <c r="WSM8" s="36"/>
      <c r="WSN8" s="41"/>
      <c r="WSO8" s="39"/>
      <c r="WSP8" s="40"/>
      <c r="WSQ8" s="36"/>
      <c r="WSR8" s="36"/>
      <c r="WSS8" s="36"/>
      <c r="WST8" s="36"/>
      <c r="WSU8" s="36"/>
      <c r="WSV8" s="41"/>
      <c r="WSW8" s="39"/>
      <c r="WSX8" s="40"/>
      <c r="WSY8" s="36"/>
      <c r="WSZ8" s="36"/>
      <c r="WTA8" s="36"/>
      <c r="WTB8" s="36"/>
      <c r="WTC8" s="36"/>
      <c r="WTD8" s="41"/>
      <c r="WTE8" s="39"/>
      <c r="WTF8" s="40"/>
      <c r="WTG8" s="36"/>
      <c r="WTH8" s="36"/>
      <c r="WTI8" s="36"/>
      <c r="WTJ8" s="36"/>
      <c r="WTK8" s="36"/>
      <c r="WTL8" s="41"/>
      <c r="WTM8" s="39"/>
      <c r="WTN8" s="40"/>
      <c r="WTO8" s="36"/>
      <c r="WTP8" s="36"/>
      <c r="WTQ8" s="36"/>
      <c r="WTR8" s="36"/>
      <c r="WTS8" s="36"/>
      <c r="WTT8" s="41"/>
      <c r="WTU8" s="39"/>
      <c r="WTV8" s="40"/>
      <c r="WTW8" s="36"/>
      <c r="WTX8" s="36"/>
      <c r="WTY8" s="36"/>
      <c r="WTZ8" s="36"/>
      <c r="WUA8" s="36"/>
      <c r="WUB8" s="41"/>
      <c r="WUC8" s="39"/>
      <c r="WUD8" s="40"/>
      <c r="WUE8" s="36"/>
      <c r="WUF8" s="36"/>
      <c r="WUG8" s="36"/>
      <c r="WUH8" s="36"/>
      <c r="WUI8" s="36"/>
      <c r="WUJ8" s="41"/>
      <c r="WUK8" s="39"/>
      <c r="WUL8" s="40"/>
      <c r="WUM8" s="36"/>
      <c r="WUN8" s="36"/>
      <c r="WUO8" s="36"/>
      <c r="WUP8" s="36"/>
      <c r="WUQ8" s="36"/>
      <c r="WUR8" s="41"/>
      <c r="WUS8" s="39"/>
      <c r="WUT8" s="40"/>
      <c r="WUU8" s="36"/>
      <c r="WUV8" s="36"/>
      <c r="WUW8" s="36"/>
      <c r="WUX8" s="36"/>
      <c r="WUY8" s="36"/>
      <c r="WUZ8" s="41"/>
      <c r="WVA8" s="39"/>
      <c r="WVB8" s="40"/>
      <c r="WVC8" s="36"/>
      <c r="WVD8" s="36"/>
      <c r="WVE8" s="36"/>
      <c r="WVF8" s="36"/>
      <c r="WVG8" s="36"/>
      <c r="WVH8" s="41"/>
      <c r="WVI8" s="39"/>
      <c r="WVJ8" s="40"/>
      <c r="WVK8" s="36"/>
      <c r="WVL8" s="36"/>
      <c r="WVM8" s="36"/>
      <c r="WVN8" s="36"/>
      <c r="WVO8" s="36"/>
      <c r="WVP8" s="41"/>
      <c r="WVQ8" s="39"/>
      <c r="WVR8" s="40"/>
      <c r="WVS8" s="36"/>
      <c r="WVT8" s="36"/>
      <c r="WVU8" s="36"/>
      <c r="WVV8" s="36"/>
      <c r="WVW8" s="36"/>
      <c r="WVX8" s="41"/>
      <c r="WVY8" s="39"/>
      <c r="WVZ8" s="40"/>
      <c r="WWA8" s="36"/>
      <c r="WWB8" s="36"/>
      <c r="WWC8" s="36"/>
      <c r="WWD8" s="36"/>
      <c r="WWE8" s="36"/>
      <c r="WWF8" s="41"/>
      <c r="WWG8" s="39"/>
      <c r="WWH8" s="40"/>
      <c r="WWI8" s="36"/>
      <c r="WWJ8" s="36"/>
      <c r="WWK8" s="36"/>
      <c r="WWL8" s="36"/>
      <c r="WWM8" s="36"/>
      <c r="WWN8" s="41"/>
      <c r="WWO8" s="39"/>
      <c r="WWP8" s="40"/>
      <c r="WWQ8" s="36"/>
      <c r="WWR8" s="36"/>
      <c r="WWS8" s="36"/>
      <c r="WWT8" s="36"/>
      <c r="WWU8" s="36"/>
      <c r="WWV8" s="41"/>
      <c r="WWW8" s="39"/>
      <c r="WWX8" s="40"/>
      <c r="WWY8" s="36"/>
      <c r="WWZ8" s="36"/>
      <c r="WXA8" s="36"/>
      <c r="WXB8" s="36"/>
      <c r="WXC8" s="36"/>
      <c r="WXD8" s="41"/>
      <c r="WXE8" s="39"/>
      <c r="WXF8" s="40"/>
      <c r="WXG8" s="36"/>
      <c r="WXH8" s="36"/>
      <c r="WXI8" s="36"/>
      <c r="WXJ8" s="36"/>
      <c r="WXK8" s="36"/>
      <c r="WXL8" s="41"/>
      <c r="WXM8" s="39"/>
      <c r="WXN8" s="40"/>
      <c r="WXO8" s="36"/>
      <c r="WXP8" s="36"/>
      <c r="WXQ8" s="36"/>
      <c r="WXR8" s="36"/>
      <c r="WXS8" s="36"/>
      <c r="WXT8" s="41"/>
      <c r="WXU8" s="39"/>
      <c r="WXV8" s="40"/>
      <c r="WXW8" s="36"/>
      <c r="WXX8" s="36"/>
      <c r="WXY8" s="36"/>
      <c r="WXZ8" s="36"/>
      <c r="WYA8" s="36"/>
      <c r="WYB8" s="41"/>
      <c r="WYC8" s="39"/>
      <c r="WYD8" s="40"/>
      <c r="WYE8" s="36"/>
      <c r="WYF8" s="36"/>
      <c r="WYG8" s="36"/>
      <c r="WYH8" s="36"/>
      <c r="WYI8" s="36"/>
      <c r="WYJ8" s="41"/>
      <c r="WYK8" s="39"/>
      <c r="WYL8" s="40"/>
      <c r="WYM8" s="36"/>
      <c r="WYN8" s="36"/>
      <c r="WYO8" s="36"/>
      <c r="WYP8" s="36"/>
      <c r="WYQ8" s="36"/>
      <c r="WYR8" s="41"/>
      <c r="WYS8" s="39"/>
      <c r="WYT8" s="40"/>
      <c r="WYU8" s="36"/>
      <c r="WYV8" s="36"/>
      <c r="WYW8" s="36"/>
      <c r="WYX8" s="36"/>
      <c r="WYY8" s="36"/>
      <c r="WYZ8" s="41"/>
      <c r="WZA8" s="39"/>
      <c r="WZB8" s="40"/>
      <c r="WZC8" s="36"/>
      <c r="WZD8" s="36"/>
      <c r="WZE8" s="36"/>
      <c r="WZF8" s="36"/>
      <c r="WZG8" s="36"/>
      <c r="WZH8" s="41"/>
      <c r="WZI8" s="39"/>
      <c r="WZJ8" s="40"/>
      <c r="WZK8" s="36"/>
      <c r="WZL8" s="36"/>
      <c r="WZM8" s="36"/>
      <c r="WZN8" s="36"/>
      <c r="WZO8" s="36"/>
      <c r="WZP8" s="41"/>
      <c r="WZQ8" s="39"/>
      <c r="WZR8" s="40"/>
      <c r="WZS8" s="36"/>
      <c r="WZT8" s="36"/>
      <c r="WZU8" s="36"/>
      <c r="WZV8" s="36"/>
      <c r="WZW8" s="36"/>
      <c r="WZX8" s="41"/>
      <c r="WZY8" s="39"/>
      <c r="WZZ8" s="40"/>
      <c r="XAA8" s="36"/>
      <c r="XAB8" s="36"/>
      <c r="XAC8" s="36"/>
      <c r="XAD8" s="36"/>
      <c r="XAE8" s="36"/>
      <c r="XAF8" s="41"/>
      <c r="XAG8" s="39"/>
      <c r="XAH8" s="40"/>
      <c r="XAI8" s="36"/>
      <c r="XAJ8" s="36"/>
      <c r="XAK8" s="36"/>
      <c r="XAL8" s="36"/>
      <c r="XAM8" s="36"/>
      <c r="XAN8" s="41"/>
      <c r="XAO8" s="39"/>
      <c r="XAP8" s="40"/>
      <c r="XAQ8" s="36"/>
      <c r="XAR8" s="36"/>
      <c r="XAS8" s="36"/>
      <c r="XAT8" s="36"/>
      <c r="XAU8" s="36"/>
      <c r="XAV8" s="41"/>
      <c r="XAW8" s="39"/>
      <c r="XAX8" s="40"/>
      <c r="XAY8" s="36"/>
      <c r="XAZ8" s="36"/>
      <c r="XBA8" s="36"/>
      <c r="XBB8" s="36"/>
      <c r="XBC8" s="36"/>
      <c r="XBD8" s="41"/>
      <c r="XBE8" s="39"/>
      <c r="XBF8" s="40"/>
      <c r="XBG8" s="36"/>
      <c r="XBH8" s="36"/>
      <c r="XBI8" s="36"/>
      <c r="XBJ8" s="36"/>
      <c r="XBK8" s="36"/>
      <c r="XBL8" s="41"/>
      <c r="XBM8" s="39"/>
      <c r="XBN8" s="40"/>
      <c r="XBO8" s="36"/>
      <c r="XBP8" s="36"/>
      <c r="XBQ8" s="36"/>
      <c r="XBR8" s="36"/>
      <c r="XBS8" s="36"/>
      <c r="XBT8" s="41"/>
      <c r="XBU8" s="39"/>
      <c r="XBV8" s="40"/>
      <c r="XBW8" s="36"/>
      <c r="XBX8" s="36"/>
      <c r="XBY8" s="36"/>
      <c r="XBZ8" s="36"/>
      <c r="XCA8" s="36"/>
      <c r="XCB8" s="41"/>
      <c r="XCC8" s="39"/>
      <c r="XCD8" s="40"/>
      <c r="XCE8" s="36"/>
      <c r="XCF8" s="36"/>
      <c r="XCG8" s="36"/>
      <c r="XCH8" s="36"/>
      <c r="XCI8" s="36"/>
      <c r="XCJ8" s="41"/>
      <c r="XCK8" s="39"/>
      <c r="XCL8" s="40"/>
      <c r="XCM8" s="36"/>
      <c r="XCN8" s="36"/>
      <c r="XCO8" s="36"/>
      <c r="XCP8" s="36"/>
      <c r="XCQ8" s="36"/>
      <c r="XCR8" s="41"/>
      <c r="XCS8" s="39"/>
      <c r="XCT8" s="40"/>
      <c r="XCU8" s="36"/>
      <c r="XCV8" s="36"/>
      <c r="XCW8" s="36"/>
      <c r="XCX8" s="36"/>
      <c r="XCY8" s="36"/>
      <c r="XCZ8" s="41"/>
      <c r="XDA8" s="39"/>
      <c r="XDB8" s="40"/>
      <c r="XDC8" s="36"/>
      <c r="XDD8" s="36"/>
      <c r="XDE8" s="36"/>
      <c r="XDF8" s="36"/>
      <c r="XDG8" s="36"/>
      <c r="XDH8" s="41"/>
      <c r="XDI8" s="39"/>
      <c r="XDJ8" s="40"/>
      <c r="XDK8" s="36"/>
      <c r="XDL8" s="36"/>
      <c r="XDM8" s="36"/>
      <c r="XDN8" s="36"/>
      <c r="XDO8" s="36"/>
      <c r="XDP8" s="41"/>
      <c r="XDQ8" s="39"/>
      <c r="XDR8" s="40"/>
      <c r="XDS8" s="36"/>
      <c r="XDT8" s="36"/>
      <c r="XDU8" s="36"/>
      <c r="XDV8" s="36"/>
      <c r="XDW8" s="36"/>
      <c r="XDX8" s="41"/>
      <c r="XDY8" s="39"/>
      <c r="XDZ8" s="40"/>
      <c r="XEA8" s="36"/>
      <c r="XEB8" s="36"/>
      <c r="XEC8" s="36"/>
      <c r="XED8" s="36"/>
      <c r="XEE8" s="36"/>
      <c r="XEF8" s="41"/>
      <c r="XEG8" s="39"/>
      <c r="XEH8" s="40"/>
      <c r="XEI8" s="36"/>
      <c r="XEJ8" s="36"/>
      <c r="XEK8" s="36"/>
      <c r="XEL8" s="36"/>
      <c r="XEM8" s="36"/>
      <c r="XEN8" s="41"/>
      <c r="XEO8" s="39"/>
      <c r="XEP8" s="40"/>
      <c r="XEQ8" s="36"/>
      <c r="XER8" s="36"/>
      <c r="XES8" s="36"/>
      <c r="XET8" s="36"/>
      <c r="XEU8" s="36"/>
      <c r="XEV8" s="41"/>
      <c r="XEW8" s="39"/>
      <c r="XEX8" s="40"/>
      <c r="XEY8" s="36"/>
      <c r="XEZ8" s="36"/>
      <c r="XFA8" s="36"/>
      <c r="XFB8" s="36"/>
      <c r="XFC8" s="36"/>
      <c r="XFD8" s="41"/>
    </row>
    <row r="9" spans="1:16384" ht="14.25">
      <c r="A9" s="49">
        <v>40634</v>
      </c>
      <c r="B9" s="69">
        <v>26.270983897508021</v>
      </c>
      <c r="C9" s="70">
        <v>27.059431951434789</v>
      </c>
      <c r="D9" s="70">
        <v>23.124577350717065</v>
      </c>
      <c r="E9" s="70">
        <v>39.996470217964813</v>
      </c>
      <c r="F9" s="70">
        <v>28.78373212601997</v>
      </c>
      <c r="G9" s="70">
        <v>22.606478722725388</v>
      </c>
      <c r="H9" s="72">
        <v>26.348529778748492</v>
      </c>
    </row>
    <row r="10" spans="1:16384" ht="14.25">
      <c r="A10" s="49">
        <v>40603</v>
      </c>
      <c r="B10" s="69">
        <v>26.665332796605487</v>
      </c>
      <c r="C10" s="70">
        <v>27.543575876031461</v>
      </c>
      <c r="D10" s="70">
        <v>22.574768867054129</v>
      </c>
      <c r="E10" s="70">
        <v>40.703957141660347</v>
      </c>
      <c r="F10" s="70">
        <v>27.738955540390808</v>
      </c>
      <c r="G10" s="70">
        <v>23.530684015397448</v>
      </c>
      <c r="H10" s="72">
        <v>26.628167946036498</v>
      </c>
    </row>
    <row r="11" spans="1:16384" ht="14.25">
      <c r="A11" s="49">
        <v>40575</v>
      </c>
      <c r="B11" s="69">
        <v>24.439331519799023</v>
      </c>
      <c r="C11" s="70">
        <v>25.459490122763768</v>
      </c>
      <c r="D11" s="70">
        <v>21.660519717959726</v>
      </c>
      <c r="E11" s="70">
        <v>36.9446991459033</v>
      </c>
      <c r="F11" s="70">
        <v>26.601448651640922</v>
      </c>
      <c r="G11" s="70">
        <v>21.555403662851901</v>
      </c>
      <c r="H11" s="72">
        <v>24.679640014851319</v>
      </c>
    </row>
    <row r="12" spans="1:16384" ht="14.25">
      <c r="A12" s="49">
        <v>40544</v>
      </c>
      <c r="B12" s="69">
        <v>23.932351653975623</v>
      </c>
      <c r="C12" s="70">
        <v>24.952413744985606</v>
      </c>
      <c r="D12" s="70">
        <v>21.207167405871953</v>
      </c>
      <c r="E12" s="70">
        <v>37.324423143272547</v>
      </c>
      <c r="F12" s="70">
        <v>23.277413706011114</v>
      </c>
      <c r="G12" s="70">
        <v>20.825921888377838</v>
      </c>
      <c r="H12" s="72">
        <v>24.205308499734365</v>
      </c>
    </row>
    <row r="13" spans="1:16384" ht="14.25">
      <c r="A13" s="49">
        <v>40513</v>
      </c>
      <c r="B13" s="69">
        <v>22.987714591918927</v>
      </c>
      <c r="C13" s="70">
        <v>24.314089784562444</v>
      </c>
      <c r="D13" s="70">
        <v>20.262510566547796</v>
      </c>
      <c r="E13" s="70">
        <v>38.532913402378888</v>
      </c>
      <c r="F13" s="70">
        <v>26.533268492481177</v>
      </c>
      <c r="G13" s="70">
        <v>20.087115538035896</v>
      </c>
      <c r="H13" s="72">
        <v>23.442448881261424</v>
      </c>
    </row>
    <row r="14" spans="1:16384" ht="14.25">
      <c r="A14" s="49">
        <v>40483</v>
      </c>
      <c r="B14" s="69">
        <v>20.678229711849482</v>
      </c>
      <c r="C14" s="70">
        <v>22.003790716804687</v>
      </c>
      <c r="D14" s="70">
        <v>18.322957289619417</v>
      </c>
      <c r="E14" s="70">
        <v>34.283190249586532</v>
      </c>
      <c r="F14" s="70">
        <v>23.149723201638523</v>
      </c>
      <c r="G14" s="70">
        <v>18.213980520639165</v>
      </c>
      <c r="H14" s="72">
        <v>21.121856191847034</v>
      </c>
    </row>
    <row r="15" spans="1:16384" ht="14.25">
      <c r="A15" s="49">
        <v>40452</v>
      </c>
      <c r="B15" s="69">
        <v>22.14785448135008</v>
      </c>
      <c r="C15" s="70">
        <v>22.699700189240744</v>
      </c>
      <c r="D15" s="70">
        <v>19.040241589122168</v>
      </c>
      <c r="E15" s="70">
        <v>34.543350898718771</v>
      </c>
      <c r="F15" s="70">
        <v>22.557580593693999</v>
      </c>
      <c r="G15" s="70">
        <v>18.983609497829335</v>
      </c>
      <c r="H15" s="72">
        <v>22.056476510280714</v>
      </c>
    </row>
    <row r="16" spans="1:16384" ht="14.25">
      <c r="A16" s="49">
        <v>40422</v>
      </c>
      <c r="B16" s="69">
        <v>20.927418668204631</v>
      </c>
      <c r="C16" s="70">
        <v>22.288374426416837</v>
      </c>
      <c r="D16" s="70">
        <v>18.103098986047041</v>
      </c>
      <c r="E16" s="70">
        <v>34.909003858456593</v>
      </c>
      <c r="F16" s="70">
        <v>22.653354702471056</v>
      </c>
      <c r="G16" s="70">
        <v>18.407130900961537</v>
      </c>
      <c r="H16" s="72">
        <v>21.323702655903649</v>
      </c>
    </row>
    <row r="17" spans="1:8" ht="14.25">
      <c r="A17" s="49">
        <v>40391</v>
      </c>
      <c r="B17" s="69">
        <v>21.207732350009763</v>
      </c>
      <c r="C17" s="70">
        <v>22.186107207523108</v>
      </c>
      <c r="D17" s="70">
        <v>18.642296469225176</v>
      </c>
      <c r="E17" s="70">
        <v>34.58723469611872</v>
      </c>
      <c r="F17" s="70">
        <v>22.661537958248271</v>
      </c>
      <c r="G17" s="70">
        <v>18.415092054240425</v>
      </c>
      <c r="H17" s="72">
        <v>21.418955448827994</v>
      </c>
    </row>
    <row r="18" spans="1:8" ht="14.25">
      <c r="A18" s="49">
        <v>40360</v>
      </c>
      <c r="B18" s="69">
        <v>21.065176055232804</v>
      </c>
      <c r="C18" s="70">
        <v>22.214283156508014</v>
      </c>
      <c r="D18" s="70">
        <v>18.467309739674171</v>
      </c>
      <c r="E18" s="70">
        <v>35.705120573486091</v>
      </c>
      <c r="F18" s="70">
        <v>23.070401797881459</v>
      </c>
      <c r="G18" s="70">
        <v>18.442451261313856</v>
      </c>
      <c r="H18" s="72">
        <v>21.431181746958636</v>
      </c>
    </row>
    <row r="19" spans="1:8" ht="14.25">
      <c r="A19" s="49">
        <v>40330</v>
      </c>
      <c r="B19" s="69">
        <v>21.435492408009239</v>
      </c>
      <c r="C19" s="70">
        <v>22.929762721492377</v>
      </c>
      <c r="D19" s="70">
        <v>18.808702893946233</v>
      </c>
      <c r="E19" s="70">
        <v>33.987089264998339</v>
      </c>
      <c r="F19" s="70">
        <v>22.447570489123624</v>
      </c>
      <c r="G19" s="70">
        <v>18.689993660267</v>
      </c>
      <c r="H19" s="72">
        <v>21.849716452572299</v>
      </c>
    </row>
    <row r="20" spans="1:8" ht="14.25">
      <c r="A20" s="49">
        <v>40299</v>
      </c>
      <c r="B20" s="69">
        <v>21.926509573373199</v>
      </c>
      <c r="C20" s="70">
        <v>23.404859941720069</v>
      </c>
      <c r="D20" s="70">
        <v>19.721786928373504</v>
      </c>
      <c r="E20" s="70">
        <v>36.145825163203604</v>
      </c>
      <c r="F20" s="70">
        <v>23.766225239127806</v>
      </c>
      <c r="G20" s="70">
        <v>19.458480070410339</v>
      </c>
      <c r="H20" s="72">
        <v>22.440298199276747</v>
      </c>
    </row>
    <row r="21" spans="1:8" ht="14.25">
      <c r="A21" s="49">
        <v>40269</v>
      </c>
      <c r="B21" s="69">
        <v>22.278864972444993</v>
      </c>
      <c r="C21" s="70">
        <v>23.051709177091837</v>
      </c>
      <c r="D21" s="70">
        <v>18.612105189143715</v>
      </c>
      <c r="E21" s="70">
        <v>35.976333660550367</v>
      </c>
      <c r="F21" s="70">
        <v>23.556837105057475</v>
      </c>
      <c r="G21" s="70">
        <v>19.126943050920445</v>
      </c>
      <c r="H21" s="72">
        <v>22.247966218169072</v>
      </c>
    </row>
    <row r="22" spans="1:8" ht="14.25">
      <c r="A22" s="49">
        <v>40238</v>
      </c>
      <c r="B22" s="69">
        <v>22.190041268400119</v>
      </c>
      <c r="C22" s="70">
        <v>22.87840407004196</v>
      </c>
      <c r="D22" s="70">
        <v>19.394456036632807</v>
      </c>
      <c r="E22" s="70">
        <v>34.141553917642739</v>
      </c>
      <c r="F22" s="70">
        <v>23.802996279728475</v>
      </c>
      <c r="G22" s="70">
        <v>19.50608552704616</v>
      </c>
      <c r="H22" s="72">
        <v>22.235801126519</v>
      </c>
    </row>
    <row r="23" spans="1:8" ht="14.25">
      <c r="A23" s="49">
        <v>40210</v>
      </c>
      <c r="B23" s="69">
        <v>23.567327655349917</v>
      </c>
      <c r="C23" s="70">
        <v>24.240196257439148</v>
      </c>
      <c r="D23" s="70">
        <v>19.95383208237379</v>
      </c>
      <c r="E23" s="70">
        <v>37.404512044412378</v>
      </c>
      <c r="F23" s="70">
        <v>24.851902308732505</v>
      </c>
      <c r="G23" s="70">
        <v>19.678195288971242</v>
      </c>
      <c r="H23" s="72">
        <v>23.481200074129756</v>
      </c>
    </row>
    <row r="24" spans="1:8" ht="14.25">
      <c r="A24" s="49">
        <v>40179</v>
      </c>
      <c r="B24" s="69">
        <v>21.934206526415686</v>
      </c>
      <c r="C24" s="70">
        <v>22.727115496412942</v>
      </c>
      <c r="D24" s="70">
        <v>18.851283561911217</v>
      </c>
      <c r="E24" s="70">
        <v>34.821039207940849</v>
      </c>
      <c r="F24" s="70">
        <v>23.343725261325762</v>
      </c>
      <c r="G24" s="70">
        <v>18.894600013950612</v>
      </c>
      <c r="H24" s="72">
        <v>22.032463897295948</v>
      </c>
    </row>
    <row r="25" spans="1:8" ht="14.25">
      <c r="A25" s="49">
        <v>40148</v>
      </c>
      <c r="B25" s="69">
        <v>22.137434108499875</v>
      </c>
      <c r="C25" s="70">
        <v>22.974068686969147</v>
      </c>
      <c r="D25" s="70">
        <v>19.101536075500338</v>
      </c>
      <c r="E25" s="70">
        <v>34.874209939273761</v>
      </c>
      <c r="F25" s="70">
        <v>23.762376237623762</v>
      </c>
      <c r="G25" s="70">
        <v>18.907078625778187</v>
      </c>
      <c r="H25" s="72">
        <v>22.24455808203362</v>
      </c>
    </row>
    <row r="26" spans="1:8" ht="14.25">
      <c r="A26" s="49">
        <v>40118</v>
      </c>
      <c r="B26" s="69">
        <v>21.571007698402333</v>
      </c>
      <c r="C26" s="70">
        <v>22.343983333097285</v>
      </c>
      <c r="D26" s="70">
        <v>18.534993652929678</v>
      </c>
      <c r="E26" s="70">
        <v>34.555132960941862</v>
      </c>
      <c r="F26" s="70">
        <v>22.728735189288123</v>
      </c>
      <c r="G26" s="70">
        <v>18.853106857391502</v>
      </c>
      <c r="H26" s="72">
        <v>21.606645682586493</v>
      </c>
    </row>
    <row r="27" spans="1:8" ht="14.25">
      <c r="A27" s="49">
        <v>40087</v>
      </c>
      <c r="B27" s="69">
        <v>21.601408079376757</v>
      </c>
      <c r="C27" s="70">
        <v>22.384811882552889</v>
      </c>
      <c r="D27" s="70">
        <v>18.646940324216956</v>
      </c>
      <c r="E27" s="70">
        <v>35.749070546092021</v>
      </c>
      <c r="F27" s="70">
        <v>23.45533484232757</v>
      </c>
      <c r="G27" s="70">
        <v>18.366518477807002</v>
      </c>
      <c r="H27" s="72">
        <v>21.70637564510011</v>
      </c>
    </row>
    <row r="28" spans="1:8" ht="14.25">
      <c r="A28" s="49">
        <v>40057</v>
      </c>
      <c r="B28" s="69">
        <v>20.094556092159181</v>
      </c>
      <c r="C28" s="70">
        <v>20.85508473296893</v>
      </c>
      <c r="D28" s="70">
        <v>17.355910425877383</v>
      </c>
      <c r="E28" s="70">
        <v>32.965184439757309</v>
      </c>
      <c r="F28" s="70">
        <v>20.384973562662619</v>
      </c>
      <c r="G28" s="70">
        <v>17.179784469093192</v>
      </c>
      <c r="H28" s="72">
        <v>20.165622582335033</v>
      </c>
    </row>
    <row r="29" spans="1:8" ht="14.25">
      <c r="A29" s="49">
        <v>40026</v>
      </c>
      <c r="B29" s="69">
        <v>19.902090494949711</v>
      </c>
      <c r="C29" s="70">
        <v>20.865789859318895</v>
      </c>
      <c r="D29" s="70">
        <v>16.814976342686229</v>
      </c>
      <c r="E29" s="70">
        <v>33.833681947330476</v>
      </c>
      <c r="F29" s="70">
        <v>21.451886799548703</v>
      </c>
      <c r="G29" s="70">
        <v>16.955395783611774</v>
      </c>
      <c r="H29" s="72">
        <v>20.052491415508864</v>
      </c>
    </row>
    <row r="30" spans="1:8" ht="14.25">
      <c r="A30" s="49">
        <v>39995</v>
      </c>
      <c r="B30" s="69">
        <v>19.821903281802474</v>
      </c>
      <c r="C30" s="70">
        <v>20.303362614588341</v>
      </c>
      <c r="D30" s="70">
        <v>16.625850484456262</v>
      </c>
      <c r="E30" s="70">
        <v>31.813943126151727</v>
      </c>
      <c r="F30" s="70">
        <v>20.96326823037656</v>
      </c>
      <c r="G30" s="70">
        <v>16.753746563597684</v>
      </c>
      <c r="H30" s="72">
        <v>19.710655610574584</v>
      </c>
    </row>
    <row r="31" spans="1:8" ht="14.25">
      <c r="A31" s="49">
        <v>39965</v>
      </c>
      <c r="B31" s="69">
        <v>19.584789052139236</v>
      </c>
      <c r="C31" s="70">
        <v>20.437518607632384</v>
      </c>
      <c r="D31" s="70">
        <v>16.985825196775256</v>
      </c>
      <c r="E31" s="70">
        <v>33.897669726109378</v>
      </c>
      <c r="F31" s="70">
        <v>20.353457672750899</v>
      </c>
      <c r="G31" s="70">
        <v>16.620094695310094</v>
      </c>
      <c r="H31" s="72">
        <v>19.633837136615149</v>
      </c>
    </row>
    <row r="32" spans="1:8" ht="14.25">
      <c r="A32" s="49">
        <v>39934</v>
      </c>
      <c r="B32" s="69">
        <v>18.630370790103509</v>
      </c>
      <c r="C32" s="70">
        <v>19.506901754555674</v>
      </c>
      <c r="D32" s="70">
        <v>15.659460134126681</v>
      </c>
      <c r="E32" s="70">
        <v>32.155489379828929</v>
      </c>
      <c r="F32" s="70">
        <v>19.367640311837807</v>
      </c>
      <c r="G32" s="70">
        <v>16.067728645092068</v>
      </c>
      <c r="H32" s="72">
        <v>18.814474352101385</v>
      </c>
    </row>
    <row r="33" spans="1:8" ht="14.25">
      <c r="A33" s="49">
        <v>39904</v>
      </c>
      <c r="B33" s="69">
        <v>18.056118740315934</v>
      </c>
      <c r="C33" s="70">
        <v>19.040663166973175</v>
      </c>
      <c r="D33" s="70">
        <v>15.583875749339288</v>
      </c>
      <c r="E33" s="70">
        <v>31.22920531355614</v>
      </c>
      <c r="F33" s="70">
        <v>19.497407001265287</v>
      </c>
      <c r="G33" s="70">
        <v>15.526603346688665</v>
      </c>
      <c r="H33" s="72">
        <v>18.261283305379379</v>
      </c>
    </row>
    <row r="34" spans="1:8" ht="14.25">
      <c r="A34" s="49">
        <v>39873</v>
      </c>
      <c r="B34" s="69">
        <v>17.657489482536143</v>
      </c>
      <c r="C34" s="70">
        <v>18.523342122327215</v>
      </c>
      <c r="D34" s="70">
        <v>15.085837569208532</v>
      </c>
      <c r="E34" s="70">
        <v>30.167114280831047</v>
      </c>
      <c r="F34" s="70">
        <v>19.819042222226365</v>
      </c>
      <c r="G34" s="70">
        <v>14.67644458644323</v>
      </c>
      <c r="H34" s="72">
        <v>17.811924465465044</v>
      </c>
    </row>
    <row r="35" spans="1:8" ht="14.25">
      <c r="A35" s="49">
        <v>39845</v>
      </c>
      <c r="B35" s="69">
        <v>18.26283365002314</v>
      </c>
      <c r="C35" s="70">
        <v>19.32274514248428</v>
      </c>
      <c r="D35" s="70">
        <v>15.071479148432843</v>
      </c>
      <c r="E35" s="70">
        <v>31.03428054555787</v>
      </c>
      <c r="F35" s="70">
        <v>17.825274572649576</v>
      </c>
      <c r="G35" s="70">
        <v>15.846250854408748</v>
      </c>
      <c r="H35" s="72">
        <v>18.35248525190832</v>
      </c>
    </row>
    <row r="36" spans="1:8" ht="14.25">
      <c r="A36" s="49">
        <v>39814</v>
      </c>
      <c r="B36" s="69">
        <v>17.358747034819331</v>
      </c>
      <c r="C36" s="70">
        <v>19.265642622364965</v>
      </c>
      <c r="D36" s="70">
        <v>15.206958937937694</v>
      </c>
      <c r="E36" s="70">
        <v>33.07966474771419</v>
      </c>
      <c r="F36" s="70">
        <v>17.806956115779645</v>
      </c>
      <c r="G36" s="70">
        <v>14.981239490751861</v>
      </c>
      <c r="H36" s="72">
        <v>18.125192365257114</v>
      </c>
    </row>
    <row r="37" spans="1:8" ht="14.25">
      <c r="A37" s="49">
        <v>39783</v>
      </c>
      <c r="B37" s="69">
        <v>17.051809426109742</v>
      </c>
      <c r="C37" s="70">
        <v>18.210963814628879</v>
      </c>
      <c r="D37" s="70">
        <v>14.29172647278466</v>
      </c>
      <c r="E37" s="70">
        <v>30.776899122807016</v>
      </c>
      <c r="F37" s="70">
        <v>18.35612565656475</v>
      </c>
      <c r="G37" s="70">
        <v>14.45235624729788</v>
      </c>
      <c r="H37" s="72">
        <v>17.271283346032419</v>
      </c>
    </row>
    <row r="38" spans="1:8" ht="14.25">
      <c r="A38" s="49">
        <v>39753</v>
      </c>
      <c r="B38" s="69">
        <v>21.029057350043296</v>
      </c>
      <c r="C38" s="70">
        <v>22.126232251939726</v>
      </c>
      <c r="D38" s="70">
        <v>17.879417037369741</v>
      </c>
      <c r="E38" s="70">
        <v>36.534205549675917</v>
      </c>
      <c r="F38" s="70">
        <v>24.825260321937538</v>
      </c>
      <c r="G38" s="70">
        <v>18.966032730964056</v>
      </c>
      <c r="H38" s="72">
        <v>21.207884766558447</v>
      </c>
    </row>
    <row r="39" spans="1:8" ht="14.25">
      <c r="A39" s="49">
        <v>39722</v>
      </c>
      <c r="B39" s="69">
        <v>23.257909251457598</v>
      </c>
      <c r="C39" s="70">
        <v>24.028464191549375</v>
      </c>
      <c r="D39" s="70">
        <v>19.980072564081418</v>
      </c>
      <c r="E39" s="70">
        <v>35.741382776584793</v>
      </c>
      <c r="F39" s="70">
        <v>23.703659297292045</v>
      </c>
      <c r="G39" s="70">
        <v>20.032344754658762</v>
      </c>
      <c r="H39" s="72">
        <v>23.170908363717757</v>
      </c>
    </row>
    <row r="40" spans="1:8" ht="14.25">
      <c r="A40" s="49">
        <v>39692</v>
      </c>
      <c r="B40" s="69">
        <v>26.013246075715934</v>
      </c>
      <c r="C40" s="70">
        <v>26.315664586841017</v>
      </c>
      <c r="D40" s="70">
        <v>22.024116498626746</v>
      </c>
      <c r="E40" s="70">
        <v>38.968083639263142</v>
      </c>
      <c r="F40" s="70">
        <v>26.572852292232053</v>
      </c>
      <c r="G40" s="70">
        <v>22.882229294135382</v>
      </c>
      <c r="H40" s="72">
        <v>25.654584872824579</v>
      </c>
    </row>
    <row r="41" spans="1:8" ht="14.25">
      <c r="A41" s="49">
        <v>39661</v>
      </c>
      <c r="B41" s="69">
        <v>28.320320170427159</v>
      </c>
      <c r="C41" s="70">
        <v>28.671203851654852</v>
      </c>
      <c r="D41" s="70">
        <v>23.406033414083034</v>
      </c>
      <c r="E41" s="70">
        <v>41.64471004440697</v>
      </c>
      <c r="F41" s="70">
        <v>31.359561121377766</v>
      </c>
      <c r="G41" s="70">
        <v>24.741333909899044</v>
      </c>
      <c r="H41" s="72">
        <v>27.761745502368168</v>
      </c>
    </row>
    <row r="42" spans="1:8" ht="14.25">
      <c r="A42" s="49">
        <v>39630</v>
      </c>
      <c r="B42" s="69">
        <v>30.091419007299251</v>
      </c>
      <c r="C42" s="70">
        <v>30.065373817111137</v>
      </c>
      <c r="D42" s="70">
        <v>25.569821788328611</v>
      </c>
      <c r="E42" s="70">
        <v>42.569395656965355</v>
      </c>
      <c r="F42" s="70">
        <v>33.37154423941768</v>
      </c>
      <c r="G42" s="70">
        <v>26.999531911985105</v>
      </c>
      <c r="H42" s="72">
        <v>29.405770553294751</v>
      </c>
    </row>
    <row r="43" spans="1:8" ht="14.25">
      <c r="A43" s="49">
        <v>39600</v>
      </c>
      <c r="B43" s="69">
        <v>28.408362773359926</v>
      </c>
      <c r="C43" s="70">
        <v>29.028027299456664</v>
      </c>
      <c r="D43" s="70">
        <v>25.006530430882108</v>
      </c>
      <c r="E43" s="70">
        <v>41.341984976123356</v>
      </c>
      <c r="F43" s="70">
        <v>27.172022899593081</v>
      </c>
      <c r="G43" s="70">
        <v>24.481936225012095</v>
      </c>
      <c r="H43" s="72">
        <v>28.23165812767191</v>
      </c>
    </row>
    <row r="44" spans="1:8" ht="14.25">
      <c r="A44" s="49">
        <v>39569</v>
      </c>
      <c r="B44" s="69">
        <v>25.373263271053581</v>
      </c>
      <c r="C44" s="70">
        <v>26.246725325740961</v>
      </c>
      <c r="D44" s="70">
        <v>22.147020460768029</v>
      </c>
      <c r="E44" s="70">
        <v>40.24800415628637</v>
      </c>
      <c r="F44" s="70">
        <v>26.918975508067554</v>
      </c>
      <c r="G44" s="70">
        <v>24.613661547568441</v>
      </c>
      <c r="H44" s="72">
        <v>25.35579047632433</v>
      </c>
    </row>
    <row r="45" spans="1:8" ht="14.25">
      <c r="A45" s="49">
        <v>39539</v>
      </c>
      <c r="B45" s="69">
        <v>22.554910160907919</v>
      </c>
      <c r="C45" s="70">
        <v>24.530317663421318</v>
      </c>
      <c r="D45" s="70">
        <v>19.818755370351973</v>
      </c>
      <c r="E45" s="70">
        <v>36.062055704063944</v>
      </c>
      <c r="F45" s="70">
        <v>24.612557629390018</v>
      </c>
      <c r="G45" s="70">
        <v>20.469478064045731</v>
      </c>
      <c r="H45" s="72">
        <v>23.128385223681928</v>
      </c>
    </row>
    <row r="46" spans="1:8" ht="14.25">
      <c r="A46" s="49">
        <v>39508</v>
      </c>
      <c r="B46" s="69">
        <v>21.620548407900593</v>
      </c>
      <c r="C46" s="70">
        <v>21.938245409754227</v>
      </c>
      <c r="D46" s="70">
        <v>18.382284175019521</v>
      </c>
      <c r="E46" s="70">
        <v>35.405921514154052</v>
      </c>
      <c r="F46" s="70">
        <v>22.795387125155951</v>
      </c>
      <c r="G46" s="70">
        <v>19.089207350929239</v>
      </c>
      <c r="H46" s="72">
        <v>21.320829143498209</v>
      </c>
    </row>
    <row r="47" spans="1:8" ht="14.25">
      <c r="A47" s="49">
        <v>39479</v>
      </c>
      <c r="B47" s="69">
        <v>23.320633868600503</v>
      </c>
      <c r="C47" s="70">
        <v>23.93700096485334</v>
      </c>
      <c r="D47" s="70">
        <v>19.808729267353058</v>
      </c>
      <c r="E47" s="70">
        <v>36.953167153613627</v>
      </c>
      <c r="F47" s="70">
        <v>22.99665919485162</v>
      </c>
      <c r="G47" s="70">
        <v>19.713362645730466</v>
      </c>
      <c r="H47" s="72">
        <v>23.064165441319666</v>
      </c>
    </row>
    <row r="48" spans="1:8" ht="14.25">
      <c r="A48" s="49">
        <v>39448</v>
      </c>
      <c r="B48" s="69">
        <v>22.304336556792009</v>
      </c>
      <c r="C48" s="70">
        <v>23.307365638821697</v>
      </c>
      <c r="D48" s="70">
        <v>19.338860984116078</v>
      </c>
      <c r="E48" s="70">
        <v>34.70557155151743</v>
      </c>
      <c r="F48" s="70">
        <v>22.910111235151348</v>
      </c>
      <c r="G48" s="70">
        <v>19.673724637326188</v>
      </c>
      <c r="H48" s="72">
        <v>22.387475013220012</v>
      </c>
    </row>
    <row r="49" spans="1:8" ht="14.25">
      <c r="A49" s="49">
        <v>39417</v>
      </c>
      <c r="B49" s="69">
        <v>22.824509599592567</v>
      </c>
      <c r="C49" s="70">
        <v>22.697242240377857</v>
      </c>
      <c r="D49" s="70">
        <v>19.312656405867262</v>
      </c>
      <c r="E49" s="70">
        <v>36.539174472902914</v>
      </c>
      <c r="F49" s="70">
        <v>25.090846296087705</v>
      </c>
      <c r="G49" s="70">
        <v>20.068064027433039</v>
      </c>
      <c r="H49" s="72">
        <v>22.280845678998158</v>
      </c>
    </row>
    <row r="50" spans="1:8" ht="14.25">
      <c r="A50" s="49">
        <v>39387</v>
      </c>
      <c r="B50" s="69">
        <v>22.942869541362011</v>
      </c>
      <c r="C50" s="70">
        <v>23.520162333085864</v>
      </c>
      <c r="D50" s="70">
        <v>20.482882745031269</v>
      </c>
      <c r="E50" s="70">
        <v>36.18592246813801</v>
      </c>
      <c r="F50" s="70">
        <v>25.535672081185648</v>
      </c>
      <c r="G50" s="70">
        <v>20.966237240587731</v>
      </c>
      <c r="H50" s="72">
        <v>22.894915354213179</v>
      </c>
    </row>
    <row r="51" spans="1:8" ht="14.25">
      <c r="A51" s="49">
        <v>39356</v>
      </c>
      <c r="B51" s="69">
        <v>20.221507930629699</v>
      </c>
      <c r="C51" s="70">
        <v>21.336321651012746</v>
      </c>
      <c r="D51" s="70">
        <v>17.616211956244744</v>
      </c>
      <c r="E51" s="70">
        <v>33.803851774477529</v>
      </c>
      <c r="F51" s="70">
        <v>21.658470318408046</v>
      </c>
      <c r="G51" s="70">
        <v>17.93644642177405</v>
      </c>
      <c r="H51" s="72">
        <v>20.40370155668376</v>
      </c>
    </row>
    <row r="52" spans="1:8" ht="14.25">
      <c r="A52" s="49">
        <v>39326</v>
      </c>
      <c r="B52" s="69">
        <v>19.521969042923956</v>
      </c>
      <c r="C52" s="70">
        <v>20.438217336589666</v>
      </c>
      <c r="D52" s="70">
        <v>17.005879937726103</v>
      </c>
      <c r="E52" s="70">
        <v>33.622486651540243</v>
      </c>
      <c r="F52" s="70">
        <v>19.641242324844185</v>
      </c>
      <c r="G52" s="70">
        <v>17.048695622888019</v>
      </c>
      <c r="H52" s="72">
        <v>19.632045277503135</v>
      </c>
    </row>
    <row r="53" spans="1:8" ht="14.25">
      <c r="A53" s="49">
        <v>39295</v>
      </c>
      <c r="B53" s="69">
        <v>19.63256372267098</v>
      </c>
      <c r="C53" s="70">
        <v>20.31129497044536</v>
      </c>
      <c r="D53" s="70">
        <v>16.780015333096671</v>
      </c>
      <c r="E53" s="70">
        <v>33.555947523951779</v>
      </c>
      <c r="F53" s="70">
        <v>19.806408566209086</v>
      </c>
      <c r="G53" s="70">
        <v>17.516905198928974</v>
      </c>
      <c r="H53" s="72">
        <v>19.562229149018595</v>
      </c>
    </row>
    <row r="54" spans="1:8" ht="14.25">
      <c r="A54" s="49">
        <v>39264</v>
      </c>
      <c r="B54" s="69">
        <v>18.854285906785016</v>
      </c>
      <c r="C54" s="70">
        <v>19.945250123359887</v>
      </c>
      <c r="D54" s="70">
        <v>16.351208456125867</v>
      </c>
      <c r="E54" s="70">
        <v>33.005215868729408</v>
      </c>
      <c r="F54" s="70">
        <v>23.511417665344204</v>
      </c>
      <c r="G54" s="70">
        <v>14.37870435149215</v>
      </c>
      <c r="H54" s="72">
        <v>19.012357723538894</v>
      </c>
    </row>
    <row r="55" spans="1:8" ht="14.25">
      <c r="A55" s="49">
        <v>39234</v>
      </c>
      <c r="B55" s="69">
        <v>17.600394437252845</v>
      </c>
      <c r="C55" s="70">
        <v>18.56902111040948</v>
      </c>
      <c r="D55" s="70">
        <v>15.205257031305997</v>
      </c>
      <c r="E55" s="70">
        <v>30.099137619304479</v>
      </c>
      <c r="F55" s="70">
        <v>16.186069731742023</v>
      </c>
      <c r="G55" s="70">
        <v>15.420516055179128</v>
      </c>
      <c r="H55" s="72">
        <v>17.705615627635588</v>
      </c>
    </row>
    <row r="56" spans="1:8" ht="14.25">
      <c r="A56" s="49">
        <v>39203</v>
      </c>
      <c r="B56" s="69">
        <v>18.367514472365809</v>
      </c>
      <c r="C56" s="70">
        <v>19.288233553269386</v>
      </c>
      <c r="D56" s="70">
        <v>15.530719516142661</v>
      </c>
      <c r="E56" s="70">
        <v>32.60062520933252</v>
      </c>
      <c r="F56" s="70">
        <v>18.897380283604402</v>
      </c>
      <c r="G56" s="70">
        <v>16.110354596207571</v>
      </c>
      <c r="H56" s="72">
        <v>18.395022819579594</v>
      </c>
    </row>
    <row r="57" spans="1:8" ht="14.25">
      <c r="A57" s="49">
        <v>39173</v>
      </c>
      <c r="B57" s="69">
        <v>18.144373298095648</v>
      </c>
      <c r="C57" s="70">
        <v>18.748336472068065</v>
      </c>
      <c r="D57" s="70">
        <v>15.540690194703293</v>
      </c>
      <c r="E57" s="70">
        <v>30.389498800946427</v>
      </c>
      <c r="F57" s="70">
        <v>19.236907665957336</v>
      </c>
      <c r="G57" s="70">
        <v>15.781050280387507</v>
      </c>
      <c r="H57" s="72">
        <v>18.042392734124821</v>
      </c>
    </row>
    <row r="58" spans="1:8" ht="14.25">
      <c r="A58" s="49">
        <v>39142</v>
      </c>
      <c r="B58" s="69">
        <v>17.017751838266836</v>
      </c>
      <c r="C58" s="70">
        <v>18.070419902092102</v>
      </c>
      <c r="D58" s="70">
        <v>15.095833310366764</v>
      </c>
      <c r="E58" s="70">
        <v>29.298082844383188</v>
      </c>
      <c r="F58" s="70">
        <v>17.762321813789782</v>
      </c>
      <c r="G58" s="70">
        <v>15.104579873855656</v>
      </c>
      <c r="H58" s="72">
        <v>17.248358510205311</v>
      </c>
    </row>
    <row r="59" spans="1:8" ht="14.25">
      <c r="A59" s="49">
        <v>39114</v>
      </c>
      <c r="B59" s="69">
        <v>18.036763882300292</v>
      </c>
      <c r="C59" s="70">
        <v>19.59915001581474</v>
      </c>
      <c r="D59" s="70">
        <v>15.82884252972454</v>
      </c>
      <c r="E59" s="70">
        <v>32.931501534702967</v>
      </c>
      <c r="F59" s="70">
        <v>18.890795015266647</v>
      </c>
      <c r="G59" s="70">
        <v>16.249343546120574</v>
      </c>
      <c r="H59" s="72">
        <v>18.474975509176272</v>
      </c>
    </row>
    <row r="60" spans="1:8" ht="14.25">
      <c r="A60" s="49">
        <v>39083</v>
      </c>
      <c r="B60" s="69">
        <v>16.847972720770557</v>
      </c>
      <c r="C60" s="70">
        <v>17.940563006874214</v>
      </c>
      <c r="D60" s="70">
        <v>14.572373306008421</v>
      </c>
      <c r="E60" s="70">
        <v>30.418387299474865</v>
      </c>
      <c r="F60" s="70">
        <v>18.454840228479917</v>
      </c>
      <c r="G60" s="70">
        <v>14.511356819827473</v>
      </c>
      <c r="H60" s="72">
        <v>17.066557138156536</v>
      </c>
    </row>
    <row r="61" spans="1:8" ht="14.25">
      <c r="A61" s="49">
        <v>39052</v>
      </c>
      <c r="B61" s="69">
        <v>16.195453324478681</v>
      </c>
      <c r="C61" s="70">
        <v>17.449119429104883</v>
      </c>
      <c r="D61" s="70">
        <v>14.262672369983337</v>
      </c>
      <c r="E61" s="70">
        <v>28.92847282468297</v>
      </c>
      <c r="F61" s="70">
        <v>16.913095922102531</v>
      </c>
      <c r="G61" s="70">
        <v>14.378318147646823</v>
      </c>
      <c r="H61" s="72">
        <v>16.517261833493379</v>
      </c>
    </row>
    <row r="62" spans="1:8" ht="14.25">
      <c r="A62" s="49">
        <v>39022</v>
      </c>
      <c r="B62" s="69">
        <v>16.574442806995535</v>
      </c>
      <c r="C62" s="70">
        <v>17.682844906260076</v>
      </c>
      <c r="D62" s="70">
        <v>14.378620757969689</v>
      </c>
      <c r="E62" s="70">
        <v>29.847150361567884</v>
      </c>
      <c r="F62" s="70">
        <v>17.171771690729997</v>
      </c>
      <c r="G62" s="70">
        <v>14.440844455848435</v>
      </c>
      <c r="H62" s="72">
        <v>16.748906704777038</v>
      </c>
    </row>
    <row r="63" spans="1:8" ht="14.25">
      <c r="A63" s="49">
        <v>38991</v>
      </c>
      <c r="B63" s="69">
        <v>17.666126081869642</v>
      </c>
      <c r="C63" s="70">
        <v>18.354910143262234</v>
      </c>
      <c r="D63" s="70">
        <v>15.224646362460559</v>
      </c>
      <c r="E63" s="70">
        <v>31.182272371036188</v>
      </c>
      <c r="F63" s="70">
        <v>20.780020071320141</v>
      </c>
      <c r="G63" s="70">
        <v>15.438499962227914</v>
      </c>
      <c r="H63" s="72">
        <v>17.620905818093433</v>
      </c>
    </row>
    <row r="64" spans="1:8" ht="14.25">
      <c r="A64" s="49">
        <v>38961</v>
      </c>
      <c r="B64" s="69">
        <v>17.460011848290133</v>
      </c>
      <c r="C64" s="70">
        <v>19.606066209622934</v>
      </c>
      <c r="D64" s="70">
        <v>15.242310404013482</v>
      </c>
      <c r="E64" s="70">
        <v>29.806606220001754</v>
      </c>
      <c r="F64" s="70">
        <v>17.812070996769101</v>
      </c>
      <c r="G64" s="70">
        <v>14.076260748674741</v>
      </c>
      <c r="H64" s="72">
        <v>18.10874003758676</v>
      </c>
    </row>
    <row r="65" spans="1:8" ht="14.25">
      <c r="A65" s="49">
        <v>38930</v>
      </c>
      <c r="B65" s="69">
        <v>18.762745492304859</v>
      </c>
      <c r="C65" s="70">
        <v>19.994547631226794</v>
      </c>
      <c r="D65" s="70">
        <v>16.435148549091213</v>
      </c>
      <c r="E65" s="70">
        <v>33.248148832921245</v>
      </c>
      <c r="F65" s="70">
        <v>20.422165995130065</v>
      </c>
      <c r="G65" s="70">
        <v>16.623328337225651</v>
      </c>
      <c r="H65" s="72">
        <v>18.990492323820519</v>
      </c>
    </row>
    <row r="66" spans="1:8" ht="14.25">
      <c r="A66" s="49">
        <v>38899</v>
      </c>
      <c r="B66" s="69">
        <v>17.992635848326746</v>
      </c>
      <c r="C66" s="70">
        <v>19.128617067467879</v>
      </c>
      <c r="D66" s="70">
        <v>15.592207504348261</v>
      </c>
      <c r="E66" s="70">
        <v>31.714928326405783</v>
      </c>
      <c r="F66" s="70">
        <v>19.807762424801716</v>
      </c>
      <c r="G66" s="70">
        <v>15.392958905461573</v>
      </c>
      <c r="H66" s="72">
        <v>18.150894113968459</v>
      </c>
    </row>
    <row r="67" spans="1:8" ht="14.25">
      <c r="A67" s="49">
        <v>38869</v>
      </c>
      <c r="B67" s="69">
        <v>17.68752218675867</v>
      </c>
      <c r="C67" s="70">
        <v>18.732769372022563</v>
      </c>
      <c r="D67" s="70">
        <v>15.552285135369885</v>
      </c>
      <c r="E67" s="70">
        <v>31.21020667481449</v>
      </c>
      <c r="F67" s="70">
        <v>18.043343367131392</v>
      </c>
      <c r="G67" s="70">
        <v>15.748058659615626</v>
      </c>
      <c r="H67" s="72">
        <v>17.85802145758138</v>
      </c>
    </row>
    <row r="68" spans="1:8" ht="14.25">
      <c r="A68" s="49">
        <v>38838</v>
      </c>
      <c r="B68" s="69">
        <v>18.148926702517901</v>
      </c>
      <c r="C68" s="70">
        <v>19.469753533289996</v>
      </c>
      <c r="D68" s="70">
        <v>16.028024998431366</v>
      </c>
      <c r="E68" s="70">
        <v>32.541885765678089</v>
      </c>
      <c r="F68" s="70">
        <v>19.658190795052668</v>
      </c>
      <c r="G68" s="70">
        <v>15.846447376088413</v>
      </c>
      <c r="H68" s="72">
        <v>18.447323401910566</v>
      </c>
    </row>
    <row r="69" spans="1:8" ht="14.25">
      <c r="A69" s="49">
        <v>38808</v>
      </c>
      <c r="B69" s="69">
        <v>18.336796513446284</v>
      </c>
      <c r="C69" s="70">
        <v>19.719801715742186</v>
      </c>
      <c r="D69" s="70">
        <v>16.340914165901143</v>
      </c>
      <c r="E69" s="70">
        <v>26.589773481118694</v>
      </c>
      <c r="F69" s="70">
        <v>18.8448079859164</v>
      </c>
      <c r="G69" s="70">
        <v>15.959876444894553</v>
      </c>
      <c r="H69" s="72">
        <v>18.597188646006863</v>
      </c>
    </row>
    <row r="70" spans="1:8" ht="14.25">
      <c r="A70" s="49">
        <v>38777</v>
      </c>
      <c r="B70" s="69">
        <v>17.798424602761862</v>
      </c>
      <c r="C70" s="70">
        <v>18.753023353595559</v>
      </c>
      <c r="D70" s="70">
        <v>13.640191487069783</v>
      </c>
      <c r="E70" s="70">
        <v>54.31159908829369</v>
      </c>
      <c r="F70" s="70">
        <v>19.745324956778127</v>
      </c>
      <c r="G70" s="70">
        <v>15.400474563501913</v>
      </c>
      <c r="H70" s="72">
        <v>17.811416370793097</v>
      </c>
    </row>
    <row r="71" spans="1:8" ht="14.25">
      <c r="A71" s="49">
        <v>38749</v>
      </c>
      <c r="B71" s="69">
        <v>17.866328601924909</v>
      </c>
      <c r="C71" s="70">
        <v>19.432593997281536</v>
      </c>
      <c r="D71" s="70">
        <v>17.233973144716408</v>
      </c>
      <c r="E71" s="70">
        <v>14.082134788230626</v>
      </c>
      <c r="F71" s="70">
        <v>20.609478348593985</v>
      </c>
      <c r="G71" s="70">
        <v>16.33827989300778</v>
      </c>
      <c r="H71" s="72">
        <v>18.362919751411116</v>
      </c>
    </row>
    <row r="72" spans="1:8" ht="14.25">
      <c r="A72" s="49">
        <v>38718</v>
      </c>
      <c r="B72" s="69">
        <v>17.598211421787855</v>
      </c>
      <c r="C72" s="70">
        <v>18.837602382853653</v>
      </c>
      <c r="D72" s="70">
        <v>15.577193543888232</v>
      </c>
      <c r="E72" s="70">
        <v>30.96472047964302</v>
      </c>
      <c r="F72" s="70">
        <v>18.829623653294433</v>
      </c>
      <c r="G72" s="70">
        <v>15.023589549318732</v>
      </c>
      <c r="H72" s="72">
        <v>17.917143037640891</v>
      </c>
    </row>
    <row r="73" spans="1:8" ht="14.25">
      <c r="A73" s="49">
        <v>38687</v>
      </c>
      <c r="B73" s="69">
        <v>17.362272586482618</v>
      </c>
      <c r="C73" s="70">
        <v>18.801929889551744</v>
      </c>
      <c r="D73" s="70">
        <v>15.687520671335822</v>
      </c>
      <c r="E73" s="70">
        <v>29.087237696751359</v>
      </c>
      <c r="F73" s="70">
        <v>20.760743967167805</v>
      </c>
      <c r="G73" s="70">
        <v>15.051221618204464</v>
      </c>
      <c r="H73" s="72">
        <v>17.771396992324192</v>
      </c>
    </row>
    <row r="74" spans="1:8" ht="14.25">
      <c r="A74" s="49">
        <v>38657</v>
      </c>
      <c r="B74" s="69">
        <v>17.61856598526219</v>
      </c>
      <c r="C74" s="70">
        <v>18.407450207452804</v>
      </c>
      <c r="D74" s="70">
        <v>14.925399573909781</v>
      </c>
      <c r="E74" s="70">
        <v>30.481017853046062</v>
      </c>
      <c r="F74" s="70">
        <v>18.477264219673888</v>
      </c>
      <c r="G74" s="70">
        <v>15.374541102849058</v>
      </c>
      <c r="H74" s="72">
        <v>17.508274705864334</v>
      </c>
    </row>
    <row r="75" spans="1:8" ht="14.25">
      <c r="A75" s="49">
        <v>38626</v>
      </c>
      <c r="B75" s="69">
        <v>18.378777319249757</v>
      </c>
      <c r="C75" s="70">
        <v>19.904503155588337</v>
      </c>
      <c r="D75" s="70">
        <v>16.324590691037166</v>
      </c>
      <c r="E75" s="70">
        <v>32.402512002058195</v>
      </c>
      <c r="F75" s="70">
        <v>20.734773198332629</v>
      </c>
      <c r="G75" s="70">
        <v>16.213781500418907</v>
      </c>
      <c r="H75" s="72">
        <v>18.764579601057207</v>
      </c>
    </row>
    <row r="76" spans="1:8" ht="14.25">
      <c r="A76" s="49">
        <v>38596</v>
      </c>
      <c r="B76" s="69">
        <v>18.195794460487093</v>
      </c>
      <c r="C76" s="70">
        <v>19.2519196881507</v>
      </c>
      <c r="D76" s="70">
        <v>15.966560003443936</v>
      </c>
      <c r="E76" s="70">
        <v>32.909007461006517</v>
      </c>
      <c r="F76" s="70">
        <v>17.13719797420767</v>
      </c>
      <c r="G76" s="70">
        <v>16.108196249069081</v>
      </c>
      <c r="H76" s="72">
        <v>18.354813735176453</v>
      </c>
    </row>
    <row r="77" spans="1:8" ht="14.25">
      <c r="A77" s="49">
        <v>38565</v>
      </c>
      <c r="B77" s="69">
        <v>17.602523601708729</v>
      </c>
      <c r="C77" s="70">
        <v>19.037433862672568</v>
      </c>
      <c r="D77" s="70">
        <v>15.663669008447528</v>
      </c>
      <c r="E77" s="70">
        <v>32.573971952326389</v>
      </c>
      <c r="F77" s="70">
        <v>20.145096781228123</v>
      </c>
      <c r="G77" s="70">
        <v>15.459652620534957</v>
      </c>
      <c r="H77" s="72">
        <v>17.969188237757788</v>
      </c>
    </row>
    <row r="78" spans="1:8" ht="14.25">
      <c r="A78" s="49">
        <v>38534</v>
      </c>
      <c r="B78" s="69">
        <v>16.19210962037015</v>
      </c>
      <c r="C78" s="70">
        <v>17.376403005955225</v>
      </c>
      <c r="D78" s="70">
        <v>14.756178819518258</v>
      </c>
      <c r="E78" s="70">
        <v>29.223971606839729</v>
      </c>
      <c r="F78" s="70">
        <v>18.389052075657908</v>
      </c>
      <c r="G78" s="70">
        <v>14.005541824039847</v>
      </c>
      <c r="H78" s="72">
        <v>16.570249521695064</v>
      </c>
    </row>
    <row r="79" spans="1:8" ht="14.25">
      <c r="A79" s="49">
        <v>38504</v>
      </c>
      <c r="B79" s="69">
        <v>16.087292838241055</v>
      </c>
      <c r="C79" s="70">
        <v>17.242267141326614</v>
      </c>
      <c r="D79" s="70">
        <v>13.972567243553479</v>
      </c>
      <c r="E79" s="70">
        <v>29.075927175919691</v>
      </c>
      <c r="F79" s="70">
        <v>15.94018860376444</v>
      </c>
      <c r="G79" s="70">
        <v>14.55660602576069</v>
      </c>
      <c r="H79" s="72">
        <v>16.285672396976814</v>
      </c>
    </row>
    <row r="80" spans="1:8" ht="14.25">
      <c r="A80" s="49">
        <v>38473</v>
      </c>
      <c r="B80" s="69">
        <v>16.278350686816292</v>
      </c>
      <c r="C80" s="70">
        <v>17.455629872105064</v>
      </c>
      <c r="D80" s="70">
        <v>14.460689608464095</v>
      </c>
      <c r="E80" s="70">
        <v>28.979973595611284</v>
      </c>
      <c r="F80" s="70">
        <v>18.246815161167397</v>
      </c>
      <c r="G80" s="70">
        <v>14.90528932155326</v>
      </c>
      <c r="H80" s="72">
        <v>16.557305966308306</v>
      </c>
    </row>
    <row r="81" spans="1:8" ht="14.25">
      <c r="A81" s="49">
        <v>38443</v>
      </c>
      <c r="B81" s="69">
        <v>16.01087239948092</v>
      </c>
      <c r="C81" s="70">
        <v>17.761864872812104</v>
      </c>
      <c r="D81" s="70">
        <v>14.528786084748399</v>
      </c>
      <c r="E81" s="70">
        <v>29.589808880637712</v>
      </c>
      <c r="F81" s="70">
        <v>17.255495953984461</v>
      </c>
      <c r="G81" s="70">
        <v>15.254322273716362</v>
      </c>
      <c r="H81" s="72">
        <v>16.584256500123679</v>
      </c>
    </row>
    <row r="82" spans="1:8" ht="14.25">
      <c r="A82" s="49">
        <v>38412</v>
      </c>
      <c r="B82" s="69">
        <v>15.126553586615557</v>
      </c>
      <c r="C82" s="70">
        <v>16.791978252793498</v>
      </c>
      <c r="D82" s="70">
        <v>13.432092429756464</v>
      </c>
      <c r="E82" s="70">
        <v>29.341235106158408</v>
      </c>
      <c r="F82" s="70">
        <v>18.134623737639224</v>
      </c>
      <c r="G82" s="70">
        <v>15.10354618126027</v>
      </c>
      <c r="H82" s="72">
        <v>15.675919186398609</v>
      </c>
    </row>
    <row r="83" spans="1:8" ht="14.25">
      <c r="A83" s="49">
        <v>38384</v>
      </c>
      <c r="B83" s="69">
        <v>15.842015149264631</v>
      </c>
      <c r="C83" s="70">
        <v>17.336808837317321</v>
      </c>
      <c r="D83" s="70">
        <v>13.453447672452768</v>
      </c>
      <c r="E83" s="70">
        <v>31.94691675237501</v>
      </c>
      <c r="F83" s="70">
        <v>13.342010492746875</v>
      </c>
      <c r="G83" s="70">
        <v>14.115605107938389</v>
      </c>
      <c r="H83" s="72">
        <v>16.158708378919187</v>
      </c>
    </row>
    <row r="84" spans="1:8" ht="14.25">
      <c r="A84" s="49">
        <v>38353</v>
      </c>
      <c r="B84" s="69">
        <v>14.135360261537551</v>
      </c>
      <c r="C84" s="70">
        <v>15.95192092354594</v>
      </c>
      <c r="D84" s="70">
        <v>12.456467741958868</v>
      </c>
      <c r="E84" s="70">
        <v>27.923626883810517</v>
      </c>
      <c r="F84" s="70">
        <v>16.694819171932796</v>
      </c>
      <c r="G84" s="70">
        <v>15.263805320650759</v>
      </c>
      <c r="H84" s="72">
        <v>14.75134829854966</v>
      </c>
    </row>
    <row r="85" spans="1:8" ht="14.25">
      <c r="A85" s="49">
        <v>38322</v>
      </c>
      <c r="B85" s="69">
        <v>13.235227436708753</v>
      </c>
      <c r="C85" s="70">
        <v>14.712308916837836</v>
      </c>
      <c r="D85" s="70">
        <v>11.392230550833936</v>
      </c>
      <c r="E85" s="70">
        <v>25.778663475783073</v>
      </c>
      <c r="F85" s="70">
        <v>14.574717961363852</v>
      </c>
      <c r="G85" s="70">
        <v>11.974740097963789</v>
      </c>
      <c r="H85" s="72">
        <v>13.608925622345758</v>
      </c>
    </row>
    <row r="86" spans="1:8" ht="14.25">
      <c r="A86" s="49">
        <v>38292</v>
      </c>
      <c r="B86" s="69">
        <v>13.640908813576591</v>
      </c>
      <c r="C86" s="70">
        <v>15.005189291503219</v>
      </c>
      <c r="D86" s="70">
        <v>12.109750556458506</v>
      </c>
      <c r="E86" s="70">
        <v>26.717627789157362</v>
      </c>
      <c r="F86" s="70">
        <v>13.507235749563266</v>
      </c>
      <c r="G86" s="70">
        <v>13.20340915880888</v>
      </c>
      <c r="H86" s="72">
        <v>14.049154406842241</v>
      </c>
    </row>
    <row r="87" spans="1:8" ht="14.25">
      <c r="A87" s="49">
        <v>38261</v>
      </c>
      <c r="B87" s="69">
        <v>13.852389381280837</v>
      </c>
      <c r="C87" s="70">
        <v>15.693618850990958</v>
      </c>
      <c r="D87" s="70">
        <v>12.224795805659769</v>
      </c>
      <c r="E87" s="70">
        <v>29.240323701069308</v>
      </c>
      <c r="F87" s="70">
        <v>16.258262399543487</v>
      </c>
      <c r="G87" s="70">
        <v>13.720102488072628</v>
      </c>
      <c r="H87" s="72">
        <v>14.489718516272461</v>
      </c>
    </row>
    <row r="88" spans="1:8" ht="14.25">
      <c r="A88" s="49">
        <v>38231</v>
      </c>
      <c r="B88" s="69">
        <v>13.045911270169604</v>
      </c>
      <c r="C88" s="70">
        <v>14.589130802375218</v>
      </c>
      <c r="D88" s="70">
        <v>11.70293568325172</v>
      </c>
      <c r="E88" s="70">
        <v>29.08801597051156</v>
      </c>
      <c r="F88" s="70">
        <v>14.650802885168542</v>
      </c>
      <c r="G88" s="70">
        <v>11.69559104093082</v>
      </c>
      <c r="H88" s="72">
        <v>13.654460900660563</v>
      </c>
    </row>
    <row r="89" spans="1:8" ht="14.25">
      <c r="A89" s="49">
        <v>38200</v>
      </c>
      <c r="B89" s="69">
        <v>12.83093043727051</v>
      </c>
      <c r="C89" s="70">
        <v>14.413647839702691</v>
      </c>
      <c r="D89" s="70">
        <v>11.250946912377819</v>
      </c>
      <c r="E89" s="70">
        <v>23.465153860226689</v>
      </c>
      <c r="F89" s="70">
        <v>13.487489596413806</v>
      </c>
      <c r="G89" s="70">
        <v>12.060344838320461</v>
      </c>
      <c r="H89" s="72">
        <v>13.266073281454998</v>
      </c>
    </row>
    <row r="90" spans="1:8" ht="14.25">
      <c r="A90" s="49">
        <v>38169</v>
      </c>
      <c r="B90" s="69">
        <v>12.424941149191573</v>
      </c>
      <c r="C90" s="70">
        <v>13.879304106202122</v>
      </c>
      <c r="D90" s="70">
        <v>11.026310645443171</v>
      </c>
      <c r="E90" s="70">
        <v>28.469593308340521</v>
      </c>
      <c r="F90" s="70">
        <v>13.706987795930129</v>
      </c>
      <c r="G90" s="70">
        <v>11.124693948290686</v>
      </c>
      <c r="H90" s="72">
        <v>12.900795228968956</v>
      </c>
    </row>
    <row r="91" spans="1:8" ht="14.25">
      <c r="A91" s="49">
        <v>38139</v>
      </c>
      <c r="B91" s="69">
        <v>13.419386032441352</v>
      </c>
      <c r="C91" s="70">
        <v>15.289795489555619</v>
      </c>
      <c r="D91" s="70">
        <v>11.744544393702236</v>
      </c>
      <c r="E91" s="70">
        <v>28.051916836338599</v>
      </c>
      <c r="F91" s="70">
        <v>14.047053853888784</v>
      </c>
      <c r="G91" s="70">
        <v>13.990864020167812</v>
      </c>
      <c r="H91" s="72">
        <v>14.027243145793109</v>
      </c>
    </row>
    <row r="92" spans="1:8" ht="14.25">
      <c r="A92" s="49">
        <v>38108</v>
      </c>
      <c r="B92" s="69">
        <v>12.154748723444133</v>
      </c>
      <c r="C92" s="70">
        <v>13.663020748295724</v>
      </c>
      <c r="D92" s="70">
        <v>10.674908725892067</v>
      </c>
      <c r="E92" s="70">
        <v>25.303140716511582</v>
      </c>
      <c r="F92" s="70">
        <v>14.616890690224761</v>
      </c>
      <c r="G92" s="70">
        <v>11.28033173358863</v>
      </c>
      <c r="H92" s="72">
        <v>12.636614808224332</v>
      </c>
    </row>
    <row r="93" spans="1:8" ht="14.25">
      <c r="A93" s="49">
        <v>38078</v>
      </c>
      <c r="B93" s="69">
        <v>12.692602098857384</v>
      </c>
      <c r="C93" s="70">
        <v>13.049723168228089</v>
      </c>
      <c r="D93" s="70">
        <v>11.152971511675675</v>
      </c>
      <c r="E93" s="70">
        <v>26.335835490418471</v>
      </c>
      <c r="F93" s="70">
        <v>13.510897834025204</v>
      </c>
      <c r="G93" s="70">
        <v>11.422224109426281</v>
      </c>
      <c r="H93" s="72">
        <v>12.696717526432364</v>
      </c>
    </row>
    <row r="94" spans="1:8" ht="14.25">
      <c r="A94" s="49">
        <v>38047</v>
      </c>
      <c r="B94" s="69">
        <v>12.568814236752507</v>
      </c>
      <c r="C94" s="70">
        <v>15.434445860809795</v>
      </c>
      <c r="D94" s="70">
        <v>10.997281018107389</v>
      </c>
      <c r="E94" s="70">
        <v>26.405523585213107</v>
      </c>
      <c r="F94" s="70">
        <v>15.051105591238649</v>
      </c>
      <c r="G94" s="70">
        <v>11.395529303841661</v>
      </c>
      <c r="H94" s="72">
        <v>13.644108244951846</v>
      </c>
    </row>
    <row r="95" spans="1:8" ht="14.25">
      <c r="A95" s="49">
        <v>38018</v>
      </c>
      <c r="B95" s="69">
        <v>12.500045081472374</v>
      </c>
      <c r="C95" s="70">
        <v>14.273392796959373</v>
      </c>
      <c r="D95" s="70">
        <v>11.146013840403416</v>
      </c>
      <c r="E95" s="70">
        <v>26.460965162994896</v>
      </c>
      <c r="F95" s="70">
        <v>12.397824447980986</v>
      </c>
      <c r="G95" s="70">
        <v>11.24970182367446</v>
      </c>
      <c r="H95" s="72">
        <v>13.115009434387616</v>
      </c>
    </row>
    <row r="96" spans="1:8" ht="14.25">
      <c r="A96" s="49">
        <v>37987</v>
      </c>
      <c r="B96" s="69">
        <v>12.521648756932578</v>
      </c>
      <c r="C96" s="70">
        <v>14.136098571183108</v>
      </c>
      <c r="D96" s="70">
        <v>11.912638305069542</v>
      </c>
      <c r="E96" s="70">
        <v>28.521249191303863</v>
      </c>
      <c r="F96" s="70">
        <v>17.467488665491995</v>
      </c>
      <c r="G96" s="70">
        <v>11.25272480718705</v>
      </c>
      <c r="H96" s="72">
        <v>13.312737533480538</v>
      </c>
    </row>
    <row r="97" spans="1:8" ht="14.25">
      <c r="A97" s="49">
        <v>37956</v>
      </c>
      <c r="B97" s="69">
        <v>11.507216875366119</v>
      </c>
      <c r="C97" s="70">
        <v>13.863563197261529</v>
      </c>
      <c r="D97" s="70">
        <v>10.332912466515396</v>
      </c>
      <c r="E97" s="70">
        <v>24.44331708100438</v>
      </c>
      <c r="F97" s="70">
        <v>10.782844774193372</v>
      </c>
      <c r="G97" s="70">
        <v>10.273351763216567</v>
      </c>
      <c r="H97" s="72">
        <v>12.372967003148148</v>
      </c>
    </row>
    <row r="98" spans="1:8" ht="14.25">
      <c r="A98" s="49">
        <v>37926</v>
      </c>
      <c r="B98" s="69">
        <v>11.764383980876829</v>
      </c>
      <c r="C98" s="70">
        <v>13.348950050979266</v>
      </c>
      <c r="D98" s="70">
        <v>10.262406504411242</v>
      </c>
      <c r="E98" s="70">
        <v>25.075093366994693</v>
      </c>
      <c r="F98" s="70">
        <v>15.05716746717053</v>
      </c>
      <c r="G98" s="70">
        <v>10.268798988531039</v>
      </c>
      <c r="H98" s="72">
        <v>12.335608913220817</v>
      </c>
    </row>
    <row r="99" spans="1:8" ht="14.25">
      <c r="A99" s="49">
        <v>37895</v>
      </c>
      <c r="B99" s="69">
        <v>11.462344056086199</v>
      </c>
      <c r="C99" s="70">
        <v>13.388968760179944</v>
      </c>
      <c r="D99" s="70">
        <v>10.214316004966706</v>
      </c>
      <c r="E99" s="70">
        <v>24.885464479853905</v>
      </c>
      <c r="F99" s="70">
        <v>11.397511574628117</v>
      </c>
      <c r="G99" s="70">
        <v>10.300893224667858</v>
      </c>
      <c r="H99" s="72">
        <v>12.107790020878715</v>
      </c>
    </row>
    <row r="100" spans="1:8" ht="14.25">
      <c r="A100" s="49">
        <v>37865</v>
      </c>
      <c r="B100" s="69">
        <v>12.278701261277831</v>
      </c>
      <c r="C100" s="70">
        <v>14.111173631008526</v>
      </c>
      <c r="D100" s="70">
        <v>11.132411823103288</v>
      </c>
      <c r="E100" s="70">
        <v>26.782935681885657</v>
      </c>
      <c r="F100" s="70">
        <v>13.775071088199073</v>
      </c>
      <c r="G100" s="70">
        <v>11.249464529127721</v>
      </c>
      <c r="H100" s="72">
        <v>12.9872918643253</v>
      </c>
    </row>
    <row r="101" spans="1:8" ht="14.25">
      <c r="A101" s="49">
        <v>37834</v>
      </c>
      <c r="B101" s="69">
        <v>12.322069568547287</v>
      </c>
      <c r="C101" s="70">
        <v>13.339902985444516</v>
      </c>
      <c r="D101" s="70">
        <v>10.502860657227966</v>
      </c>
      <c r="E101" s="70">
        <v>25.609618070202416</v>
      </c>
      <c r="F101" s="70">
        <v>12.661893889313449</v>
      </c>
      <c r="G101" s="70">
        <v>10.357538590776526</v>
      </c>
      <c r="H101" s="72">
        <v>12.540447508015948</v>
      </c>
    </row>
    <row r="102" spans="1:8" ht="14.25">
      <c r="A102" s="49">
        <v>37803</v>
      </c>
      <c r="B102" s="69">
        <v>11.884173739915038</v>
      </c>
      <c r="C102" s="70">
        <v>13.54810379196366</v>
      </c>
      <c r="D102" s="70">
        <v>10.473352536383366</v>
      </c>
      <c r="E102" s="70">
        <v>25.521911657323869</v>
      </c>
      <c r="F102" s="70">
        <v>18.300603822888046</v>
      </c>
      <c r="G102" s="70">
        <v>10.538800555275493</v>
      </c>
      <c r="H102" s="72">
        <v>12.444481851685415</v>
      </c>
    </row>
    <row r="103" spans="1:8" ht="14.25">
      <c r="A103" s="49">
        <v>37773</v>
      </c>
      <c r="B103" s="69">
        <v>12.310727896631589</v>
      </c>
      <c r="C103" s="70">
        <v>13.990964877928395</v>
      </c>
      <c r="D103" s="70">
        <v>11.167018241733155</v>
      </c>
      <c r="E103" s="70">
        <v>25.617666651246708</v>
      </c>
      <c r="F103" s="70">
        <v>16.982947624847746</v>
      </c>
      <c r="G103" s="70">
        <v>10.953606011309937</v>
      </c>
      <c r="H103" s="72">
        <v>12.963386774714538</v>
      </c>
    </row>
    <row r="104" spans="1:8" ht="14.25">
      <c r="A104" s="49">
        <v>37742</v>
      </c>
      <c r="B104" s="69">
        <v>12.157890418913023</v>
      </c>
      <c r="C104" s="70">
        <v>13.65186637819443</v>
      </c>
      <c r="D104" s="70">
        <v>10.850182124491479</v>
      </c>
      <c r="E104" s="70">
        <v>25.570893620893624</v>
      </c>
      <c r="F104" s="70">
        <v>-0.4110415035238848</v>
      </c>
      <c r="G104" s="70">
        <v>10.625172596919807</v>
      </c>
      <c r="H104" s="72">
        <v>12.659572613215071</v>
      </c>
    </row>
    <row r="105" spans="1:8" ht="14.25">
      <c r="A105" s="49">
        <v>37712</v>
      </c>
      <c r="B105" s="69">
        <v>12.772372853407457</v>
      </c>
      <c r="C105" s="70">
        <v>14.526083767135992</v>
      </c>
      <c r="D105" s="70">
        <v>11.310094666227304</v>
      </c>
      <c r="E105" s="70">
        <v>26.822337662337663</v>
      </c>
      <c r="F105" s="70">
        <v>13.682582702271821</v>
      </c>
      <c r="G105" s="70">
        <v>11.340227201991908</v>
      </c>
      <c r="H105" s="72">
        <v>13.389385329599254</v>
      </c>
    </row>
    <row r="106" spans="1:8" ht="14.25">
      <c r="A106" s="49">
        <v>37681</v>
      </c>
      <c r="B106" s="69">
        <v>13.041150278880473</v>
      </c>
      <c r="C106" s="70">
        <v>14.706221418868754</v>
      </c>
      <c r="D106" s="70">
        <v>11.951957430448296</v>
      </c>
      <c r="E106" s="70">
        <v>27.705397322044817</v>
      </c>
      <c r="F106" s="70">
        <v>14.326486633933444</v>
      </c>
      <c r="G106" s="70">
        <v>11.506910656620022</v>
      </c>
      <c r="H106" s="72">
        <v>13.709372518706424</v>
      </c>
    </row>
    <row r="107" spans="1:8" ht="14.25">
      <c r="A107" s="49">
        <v>37653</v>
      </c>
      <c r="B107" s="69">
        <v>12.400594946484627</v>
      </c>
      <c r="C107" s="70">
        <v>14.296231915600808</v>
      </c>
      <c r="D107" s="70">
        <v>11.478944373668664</v>
      </c>
      <c r="E107" s="70">
        <v>26.36866809047665</v>
      </c>
      <c r="F107" s="70">
        <v>15.375302571860818</v>
      </c>
      <c r="G107" s="70">
        <v>11.250724982172569</v>
      </c>
      <c r="H107" s="72">
        <v>13.179547730270258</v>
      </c>
    </row>
    <row r="108" spans="1:8" ht="14.25">
      <c r="A108" s="49">
        <v>37622</v>
      </c>
      <c r="B108" s="69">
        <v>12.312360339201044</v>
      </c>
      <c r="C108" s="70">
        <v>14.469576112020738</v>
      </c>
      <c r="D108" s="70">
        <v>11.683494581029441</v>
      </c>
      <c r="E108" s="70">
        <v>27.912543263353282</v>
      </c>
      <c r="F108" s="70">
        <v>12.752366888131535</v>
      </c>
      <c r="G108" s="70">
        <v>11.048059482035363</v>
      </c>
      <c r="H108" s="72">
        <v>13.267991722503533</v>
      </c>
    </row>
    <row r="109" spans="1:8" ht="14.25">
      <c r="A109" s="49">
        <v>37591</v>
      </c>
      <c r="B109" s="69">
        <v>11.798985461324195</v>
      </c>
      <c r="C109" s="70">
        <v>13.286026511841097</v>
      </c>
      <c r="D109" s="70">
        <v>10.566631193170968</v>
      </c>
      <c r="E109" s="70">
        <v>25.050663987973419</v>
      </c>
      <c r="F109" s="70">
        <v>14.350668061249726</v>
      </c>
      <c r="G109" s="70">
        <v>10.148524464924256</v>
      </c>
      <c r="H109" s="72">
        <v>12.335065842220287</v>
      </c>
    </row>
    <row r="110" spans="1:8" ht="14.25">
      <c r="A110" s="49">
        <v>37561</v>
      </c>
      <c r="B110" s="69">
        <v>11.581001326623593</v>
      </c>
      <c r="C110" s="70">
        <v>13.115383635774123</v>
      </c>
      <c r="D110" s="70">
        <v>10.526109706634713</v>
      </c>
      <c r="E110" s="70">
        <v>23.011395678139706</v>
      </c>
      <c r="F110" s="70">
        <v>12.36966601765136</v>
      </c>
      <c r="G110" s="70">
        <v>10.042280990317169</v>
      </c>
      <c r="H110" s="72">
        <v>12.136621058172246</v>
      </c>
    </row>
    <row r="111" spans="1:8" ht="14.25">
      <c r="A111" s="49">
        <v>37530</v>
      </c>
      <c r="B111" s="69">
        <v>11.529207819269136</v>
      </c>
      <c r="C111" s="70">
        <v>13.228240258021009</v>
      </c>
      <c r="D111" s="70">
        <v>10.640921338494744</v>
      </c>
      <c r="E111" s="70">
        <v>25.410036041006084</v>
      </c>
      <c r="F111" s="70">
        <v>11.823676187092358</v>
      </c>
      <c r="G111" s="70">
        <v>10.351315916598956</v>
      </c>
      <c r="H111" s="72">
        <v>12.212599108842973</v>
      </c>
    </row>
    <row r="112" spans="1:8" ht="14.25">
      <c r="A112" s="49">
        <v>37500</v>
      </c>
      <c r="B112" s="69">
        <v>10.901100893377343</v>
      </c>
      <c r="C112" s="70">
        <v>12.647470313213642</v>
      </c>
      <c r="D112" s="70">
        <v>10.06566979681436</v>
      </c>
      <c r="E112" s="70">
        <v>25.237644524077687</v>
      </c>
      <c r="F112" s="70">
        <v>12.706852385087259</v>
      </c>
      <c r="G112" s="70">
        <v>9.9870507163474187</v>
      </c>
      <c r="H112" s="72">
        <v>11.611827517826693</v>
      </c>
    </row>
    <row r="113" spans="1:8" ht="14.25">
      <c r="A113" s="49">
        <v>37469</v>
      </c>
      <c r="B113" s="69">
        <v>11.451648409502875</v>
      </c>
      <c r="C113" s="70">
        <v>13.472163810294131</v>
      </c>
      <c r="D113" s="70">
        <v>10.580739758094278</v>
      </c>
      <c r="E113" s="70">
        <v>27.302579072538684</v>
      </c>
      <c r="F113" s="70">
        <v>12.15508270329588</v>
      </c>
      <c r="G113" s="70">
        <v>9.8350141608564385</v>
      </c>
      <c r="H113" s="72">
        <v>12.306457577337966</v>
      </c>
    </row>
    <row r="114" spans="1:8" ht="14.25">
      <c r="A114" s="49">
        <v>37438</v>
      </c>
      <c r="B114" s="69">
        <v>11.114787736365903</v>
      </c>
      <c r="C114" s="70">
        <v>12.957032645145976</v>
      </c>
      <c r="D114" s="70">
        <v>10.320590277141736</v>
      </c>
      <c r="E114" s="70">
        <v>25.673416200097236</v>
      </c>
      <c r="F114" s="70">
        <v>12.673034559130771</v>
      </c>
      <c r="G114" s="70">
        <v>9.849605159530137</v>
      </c>
      <c r="H114" s="72">
        <v>11.857255007723197</v>
      </c>
    </row>
    <row r="115" spans="1:8" ht="14.25">
      <c r="A115" s="49">
        <v>37408</v>
      </c>
      <c r="B115" s="69">
        <v>10.81054906471822</v>
      </c>
      <c r="C115" s="70">
        <v>12.3770252353976</v>
      </c>
      <c r="D115" s="70">
        <v>9.679424359536128</v>
      </c>
      <c r="E115" s="70">
        <v>24.055475550289387</v>
      </c>
      <c r="F115" s="70">
        <v>14.168657178217822</v>
      </c>
      <c r="G115" s="70">
        <v>5.6274631646380531</v>
      </c>
      <c r="H115" s="72">
        <v>11.347065701358767</v>
      </c>
    </row>
    <row r="116" spans="1:8" ht="14.25">
      <c r="A116" s="49">
        <v>37377</v>
      </c>
      <c r="B116" s="69">
        <v>10.678237928623998</v>
      </c>
      <c r="C116" s="70">
        <v>12.41107937460699</v>
      </c>
      <c r="D116" s="70">
        <v>10.238098315143239</v>
      </c>
      <c r="E116" s="70">
        <v>23.012643467082913</v>
      </c>
      <c r="F116" s="70">
        <v>10.666497706975621</v>
      </c>
      <c r="G116" s="70">
        <v>19.047757847533632</v>
      </c>
      <c r="H116" s="72">
        <v>11.559893199121021</v>
      </c>
    </row>
    <row r="117" spans="1:8" ht="14.25">
      <c r="A117" s="49">
        <v>37347</v>
      </c>
      <c r="B117" s="69">
        <v>10.535735460922615</v>
      </c>
      <c r="C117" s="70">
        <v>12.681204788013874</v>
      </c>
      <c r="D117" s="70">
        <v>10.033742545647362</v>
      </c>
      <c r="E117" s="70">
        <v>28.699591681701641</v>
      </c>
      <c r="F117" s="70">
        <v>14.696878850102671</v>
      </c>
      <c r="G117" s="70">
        <v>9.4560409781890282</v>
      </c>
      <c r="H117" s="72">
        <v>11.572055824387533</v>
      </c>
    </row>
    <row r="118" spans="1:8" ht="14.25">
      <c r="A118" s="49">
        <v>37316</v>
      </c>
      <c r="B118" s="69">
        <v>10.096104159990754</v>
      </c>
      <c r="C118" s="70">
        <v>12.123292191048993</v>
      </c>
      <c r="D118" s="70">
        <v>9.3769348708378502</v>
      </c>
      <c r="E118" s="70">
        <v>21.093206229860368</v>
      </c>
      <c r="F118" s="70">
        <v>10.245419063270338</v>
      </c>
      <c r="G118" s="70">
        <v>9.4037893664993799</v>
      </c>
      <c r="H118" s="72">
        <v>10.953170269858189</v>
      </c>
    </row>
    <row r="119" spans="1:8" ht="14.25">
      <c r="A119" s="49">
        <v>37288</v>
      </c>
      <c r="B119" s="69">
        <v>9.9324183450928256</v>
      </c>
      <c r="C119" s="70">
        <v>11.922098877426384</v>
      </c>
      <c r="D119" s="70">
        <v>9.6180366211747685</v>
      </c>
      <c r="E119" s="70">
        <v>23.911938745168005</v>
      </c>
      <c r="F119" s="70">
        <v>10.6466820542412</v>
      </c>
      <c r="G119" s="70">
        <v>9.2143773466833547</v>
      </c>
      <c r="H119" s="72">
        <v>10.890918801142961</v>
      </c>
    </row>
    <row r="120" spans="1:8" ht="14.25">
      <c r="A120" s="49">
        <v>37257</v>
      </c>
      <c r="B120" s="69">
        <v>10.179663738206562</v>
      </c>
      <c r="C120" s="70">
        <v>11.815686641857738</v>
      </c>
      <c r="D120" s="70">
        <v>9.7580553737721694</v>
      </c>
      <c r="E120" s="70">
        <v>23.136288765924593</v>
      </c>
      <c r="F120" s="70">
        <v>12.698007071681129</v>
      </c>
      <c r="G120" s="70">
        <v>7.389929422478561</v>
      </c>
      <c r="H120" s="72">
        <v>10.951445513557353</v>
      </c>
    </row>
    <row r="121" spans="1:8" ht="14.25">
      <c r="A121" s="49">
        <v>37226</v>
      </c>
      <c r="B121" s="69">
        <v>10.534805334699147</v>
      </c>
      <c r="C121" s="70">
        <v>12.168705254262271</v>
      </c>
      <c r="D121" s="70">
        <v>9.7528715932814514</v>
      </c>
      <c r="E121" s="70">
        <v>20.980819448504338</v>
      </c>
      <c r="F121" s="70">
        <v>12.674239713774599</v>
      </c>
      <c r="G121" s="70">
        <v>11.960269058295964</v>
      </c>
      <c r="H121" s="72">
        <v>11.208172734233923</v>
      </c>
    </row>
    <row r="122" spans="1:8" ht="14.25">
      <c r="A122" s="49">
        <v>37196</v>
      </c>
      <c r="B122" s="69">
        <v>10.085735912065065</v>
      </c>
      <c r="C122" s="70">
        <v>11.801121645504399</v>
      </c>
      <c r="D122" s="70">
        <v>9.524252570153898</v>
      </c>
      <c r="E122" s="70">
        <v>49.048745980707402</v>
      </c>
      <c r="F122" s="70">
        <v>10.085248940677968</v>
      </c>
      <c r="G122" s="70">
        <v>1.9107692307692308</v>
      </c>
      <c r="H122" s="72">
        <v>10.854971038058746</v>
      </c>
    </row>
    <row r="123" spans="1:8" ht="14.25">
      <c r="A123" s="49">
        <v>37165</v>
      </c>
      <c r="B123" s="69">
        <v>10.784929033570114</v>
      </c>
      <c r="C123" s="70">
        <v>12.644026710627431</v>
      </c>
      <c r="D123" s="70">
        <v>10.228219419009328</v>
      </c>
      <c r="E123" s="70">
        <v>24.240455858149858</v>
      </c>
      <c r="F123" s="70">
        <v>12.435088676671214</v>
      </c>
      <c r="G123" s="70">
        <v>10.021145685997171</v>
      </c>
      <c r="H123" s="72">
        <v>11.68674606813501</v>
      </c>
    </row>
    <row r="124" spans="1:8" ht="14.25">
      <c r="A124" s="49">
        <v>37135</v>
      </c>
      <c r="B124" s="69">
        <v>10.646613004151714</v>
      </c>
      <c r="C124" s="70">
        <v>12.866127796042917</v>
      </c>
      <c r="D124" s="70">
        <v>10.274820769080241</v>
      </c>
      <c r="E124" s="70">
        <v>17.167622677465456</v>
      </c>
      <c r="F124" s="70">
        <v>11.676010854816825</v>
      </c>
      <c r="G124" s="70">
        <v>10.149753400089672</v>
      </c>
      <c r="H124" s="72">
        <v>11.558277109525624</v>
      </c>
    </row>
    <row r="125" spans="1:8" ht="14.25">
      <c r="A125" s="49">
        <v>37104</v>
      </c>
      <c r="B125" s="69">
        <v>10.520913035374138</v>
      </c>
      <c r="C125" s="70">
        <v>12.312220706783007</v>
      </c>
      <c r="D125" s="70">
        <v>9.7653680585590692</v>
      </c>
      <c r="E125" s="70">
        <v>27.198269826982695</v>
      </c>
      <c r="F125" s="70">
        <v>12.258457493426819</v>
      </c>
      <c r="G125" s="70">
        <v>9.1701782633697526</v>
      </c>
      <c r="H125" s="72">
        <v>11.273402177931725</v>
      </c>
    </row>
    <row r="126" spans="1:8" ht="14.25">
      <c r="A126" s="49">
        <v>37073</v>
      </c>
      <c r="B126" s="69">
        <v>11.06078452340032</v>
      </c>
      <c r="C126" s="70">
        <v>12.645808303751338</v>
      </c>
      <c r="D126" s="70">
        <v>10.039191104098498</v>
      </c>
      <c r="E126" s="70">
        <v>21.867566534108292</v>
      </c>
      <c r="F126" s="70">
        <v>12.854858515750134</v>
      </c>
      <c r="G126" s="70">
        <v>9.9962851959933765</v>
      </c>
      <c r="H126" s="72">
        <v>11.664505296769951</v>
      </c>
    </row>
    <row r="127" spans="1:8" ht="14.25">
      <c r="A127" s="49">
        <v>37043</v>
      </c>
      <c r="B127" s="69">
        <v>11.690367761374738</v>
      </c>
      <c r="C127" s="70">
        <v>12.707778870715618</v>
      </c>
      <c r="D127" s="70">
        <v>10.440611001327987</v>
      </c>
      <c r="E127" s="70">
        <v>23.083309773336584</v>
      </c>
      <c r="F127" s="70">
        <v>12.929590895109197</v>
      </c>
      <c r="G127" s="70">
        <v>10.127598877605559</v>
      </c>
      <c r="H127" s="72">
        <v>11.99723515340875</v>
      </c>
    </row>
    <row r="128" spans="1:8" ht="14.25">
      <c r="A128" s="49">
        <v>37012</v>
      </c>
      <c r="B128" s="69">
        <v>11.489096096636564</v>
      </c>
      <c r="C128" s="70">
        <v>13.17869361542963</v>
      </c>
      <c r="D128" s="70">
        <v>10.65421109750101</v>
      </c>
      <c r="E128" s="70">
        <v>40.266348128963116</v>
      </c>
      <c r="F128" s="70">
        <v>12.634809767177739</v>
      </c>
      <c r="G128" s="70">
        <v>10.351336969535719</v>
      </c>
      <c r="H128" s="72">
        <v>12.201697448276292</v>
      </c>
    </row>
    <row r="129" spans="1:8" ht="14.25">
      <c r="A129" s="49">
        <v>36982</v>
      </c>
      <c r="B129" s="69">
        <v>11.990197790428294</v>
      </c>
      <c r="C129" s="70">
        <v>14.356251974024728</v>
      </c>
      <c r="D129" s="70">
        <v>11.769366774258121</v>
      </c>
      <c r="E129" s="70">
        <v>29.891070455164897</v>
      </c>
      <c r="F129" s="70">
        <v>12.982767756524595</v>
      </c>
      <c r="G129" s="70">
        <v>11.156942585417401</v>
      </c>
      <c r="H129" s="72">
        <v>13.252778425958009</v>
      </c>
    </row>
    <row r="130" spans="1:8" ht="14.25">
      <c r="A130" s="49">
        <v>36951</v>
      </c>
      <c r="B130" s="69">
        <v>11.36304477296426</v>
      </c>
      <c r="C130" s="70">
        <v>13.669582431505042</v>
      </c>
      <c r="D130" s="70">
        <v>10.106912943213848</v>
      </c>
      <c r="E130" s="70">
        <v>16.158986958986958</v>
      </c>
      <c r="F130" s="70">
        <v>11.514640198511167</v>
      </c>
      <c r="G130" s="70">
        <v>10.319648271679807</v>
      </c>
      <c r="H130" s="72">
        <v>12.06052657043621</v>
      </c>
    </row>
    <row r="131" spans="1:8" ht="14.25">
      <c r="A131" s="49">
        <v>36923</v>
      </c>
      <c r="B131" s="69">
        <v>11.762720254274821</v>
      </c>
      <c r="C131" s="70">
        <v>14.11135669175345</v>
      </c>
      <c r="D131" s="70">
        <v>11.056053690130724</v>
      </c>
      <c r="E131" s="70">
        <v>30.767200292016479</v>
      </c>
      <c r="F131" s="70">
        <v>12.700820344544708</v>
      </c>
      <c r="G131" s="70">
        <v>10.449714373938551</v>
      </c>
      <c r="H131" s="72">
        <v>12.787278879713041</v>
      </c>
    </row>
    <row r="132" spans="1:8" ht="14.25">
      <c r="A132" s="49">
        <v>36892</v>
      </c>
      <c r="B132" s="69">
        <v>12.516711662567724</v>
      </c>
      <c r="C132" s="70">
        <v>14.344763585906488</v>
      </c>
      <c r="D132" s="70">
        <v>11.250294257448767</v>
      </c>
      <c r="E132" s="70">
        <v>20.396711366538952</v>
      </c>
      <c r="F132" s="70">
        <v>15.702849588719152</v>
      </c>
      <c r="G132" s="70">
        <v>10.70236553455795</v>
      </c>
      <c r="H132" s="72">
        <v>13.089531213293204</v>
      </c>
    </row>
    <row r="133" spans="1:8" ht="14.25">
      <c r="A133" s="49">
        <v>36861</v>
      </c>
      <c r="B133" s="69">
        <v>11.392833721401187</v>
      </c>
      <c r="C133" s="70">
        <v>12.746696700501937</v>
      </c>
      <c r="D133" s="70">
        <v>10.589482562702811</v>
      </c>
      <c r="E133" s="70">
        <v>20.841839449541283</v>
      </c>
      <c r="F133" s="70">
        <v>12.170166666666669</v>
      </c>
      <c r="G133" s="70">
        <v>15.853797468354431</v>
      </c>
      <c r="H133" s="72">
        <v>11.965631766869659</v>
      </c>
    </row>
    <row r="134" spans="1:8" ht="14.25">
      <c r="A134" s="49">
        <v>36831</v>
      </c>
      <c r="B134" s="69">
        <v>11.924333035793822</v>
      </c>
      <c r="C134" s="70">
        <v>13.92197520334248</v>
      </c>
      <c r="D134" s="70">
        <v>11.223893724286825</v>
      </c>
      <c r="E134" s="70">
        <v>23.633571428571429</v>
      </c>
      <c r="F134" s="70">
        <v>13.551666666666666</v>
      </c>
      <c r="G134" s="70">
        <v>8.9249084507042244</v>
      </c>
      <c r="H134" s="72">
        <v>12.727117469064178</v>
      </c>
    </row>
    <row r="135" spans="1:8" ht="14.25">
      <c r="A135" s="49">
        <v>36800</v>
      </c>
      <c r="B135" s="69">
        <v>11.94686553533159</v>
      </c>
      <c r="C135" s="70">
        <v>13.706279151342665</v>
      </c>
      <c r="D135" s="70">
        <v>10.892305495226459</v>
      </c>
      <c r="E135" s="70">
        <v>26.280122641509433</v>
      </c>
      <c r="F135" s="70">
        <v>13.01729411764706</v>
      </c>
      <c r="G135" s="70">
        <v>7.4693589743589737</v>
      </c>
      <c r="H135" s="72">
        <v>12.570554272659459</v>
      </c>
    </row>
    <row r="136" spans="1:8" ht="14.25">
      <c r="A136" s="49">
        <v>36770</v>
      </c>
      <c r="B136" s="69">
        <v>11.605884616707309</v>
      </c>
      <c r="C136" s="70">
        <v>13.568261042686622</v>
      </c>
      <c r="D136" s="70">
        <v>11.266277835745692</v>
      </c>
      <c r="E136" s="70">
        <v>26.453162037037036</v>
      </c>
      <c r="F136" s="70">
        <v>13.134799999999998</v>
      </c>
      <c r="G136" s="70">
        <v>8.251276595744681</v>
      </c>
      <c r="H136" s="72">
        <v>12.494530011750767</v>
      </c>
    </row>
    <row r="137" spans="1:8" ht="14.25">
      <c r="A137" s="49">
        <v>36739</v>
      </c>
      <c r="B137" s="69">
        <v>12.220405205511328</v>
      </c>
      <c r="C137" s="70">
        <v>13.600085893695372</v>
      </c>
      <c r="D137" s="70">
        <v>10.541679123746363</v>
      </c>
      <c r="E137" s="70">
        <v>25.6615</v>
      </c>
      <c r="F137" s="70">
        <v>14.580764705882354</v>
      </c>
      <c r="G137" s="70">
        <v>10.200437500000001</v>
      </c>
      <c r="H137" s="72">
        <v>12.608357284457856</v>
      </c>
    </row>
    <row r="138" spans="1:8" ht="14.25">
      <c r="A138" s="49">
        <v>36708</v>
      </c>
      <c r="B138" s="69">
        <v>11.519427364958794</v>
      </c>
      <c r="C138" s="70">
        <v>12.811117359493226</v>
      </c>
      <c r="D138" s="70">
        <v>10.61254789412002</v>
      </c>
      <c r="E138" s="70">
        <v>12.749273913043476</v>
      </c>
      <c r="F138" s="70">
        <v>11.427425952380952</v>
      </c>
      <c r="G138" s="70">
        <v>10.113475177304965</v>
      </c>
      <c r="H138" s="72">
        <v>11.862655244490638</v>
      </c>
    </row>
    <row r="139" spans="1:8" ht="14.25">
      <c r="A139" s="49">
        <v>36678</v>
      </c>
      <c r="B139" s="69">
        <v>11.080071021073676</v>
      </c>
      <c r="C139" s="70">
        <v>13.009204273005025</v>
      </c>
      <c r="D139" s="70">
        <v>10.45700660517058</v>
      </c>
      <c r="E139" s="70">
        <v>28.980316010101006</v>
      </c>
      <c r="F139" s="70">
        <v>12.15712911764706</v>
      </c>
      <c r="G139" s="70">
        <v>17.607239240506328</v>
      </c>
      <c r="H139" s="72">
        <v>11.984610389791987</v>
      </c>
    </row>
    <row r="140" spans="1:8" ht="14.25">
      <c r="A140" s="49">
        <v>36647</v>
      </c>
      <c r="B140" s="69">
        <v>10.783047322894479</v>
      </c>
      <c r="C140" s="70">
        <v>13.164680559844552</v>
      </c>
      <c r="D140" s="70">
        <v>10.431040818207947</v>
      </c>
      <c r="E140" s="70">
        <v>26.571808920187795</v>
      </c>
      <c r="F140" s="70">
        <v>11.580113142857144</v>
      </c>
      <c r="G140" s="70">
        <v>9.9262689221556872</v>
      </c>
      <c r="H140" s="72">
        <v>11.851148638521265</v>
      </c>
    </row>
    <row r="141" spans="1:8" ht="14.25">
      <c r="A141" s="49">
        <v>36617</v>
      </c>
      <c r="B141" s="69">
        <v>10.887720973861278</v>
      </c>
      <c r="C141" s="70">
        <v>13.22342688765416</v>
      </c>
      <c r="D141" s="70">
        <v>9.9727338490411679</v>
      </c>
      <c r="E141" s="70">
        <v>21.159852511415526</v>
      </c>
      <c r="F141" s="70">
        <v>12.693081515151514</v>
      </c>
      <c r="G141" s="70">
        <v>10.023720517241379</v>
      </c>
      <c r="H141" s="72">
        <v>11.779316575330748</v>
      </c>
    </row>
    <row r="142" spans="1:8" ht="14.25">
      <c r="A142" s="49">
        <v>36586</v>
      </c>
      <c r="B142" s="69">
        <v>10.212348700295555</v>
      </c>
      <c r="C142" s="70">
        <v>12.30636933635005</v>
      </c>
      <c r="D142" s="70">
        <v>9.8601571684920497</v>
      </c>
      <c r="E142" s="70">
        <v>23.75586854460094</v>
      </c>
      <c r="F142" s="70">
        <v>11.421783783783784</v>
      </c>
      <c r="G142" s="70">
        <v>9.507352941176471</v>
      </c>
      <c r="H142" s="72">
        <v>11.182809030867732</v>
      </c>
    </row>
    <row r="143" spans="1:8" ht="14.25">
      <c r="A143" s="49">
        <v>36557</v>
      </c>
      <c r="B143" s="69">
        <v>10.22710867859033</v>
      </c>
      <c r="C143" s="70">
        <v>12.894254638121946</v>
      </c>
      <c r="D143" s="70">
        <v>9.868539999267858</v>
      </c>
      <c r="E143" s="70">
        <v>21.142857142857142</v>
      </c>
      <c r="F143" s="70">
        <v>11.276757575757577</v>
      </c>
      <c r="G143" s="70">
        <v>9.5530303030303028</v>
      </c>
      <c r="H143" s="72">
        <v>11.380683793613578</v>
      </c>
    </row>
    <row r="144" spans="1:8" ht="14.25">
      <c r="A144" s="49">
        <v>36526</v>
      </c>
      <c r="B144" s="69">
        <v>9.8611821201659193</v>
      </c>
      <c r="C144" s="70">
        <v>12.354536652569525</v>
      </c>
      <c r="D144" s="70">
        <v>10.101259499711574</v>
      </c>
      <c r="E144" s="70">
        <v>24.221818181818183</v>
      </c>
      <c r="F144" s="70">
        <v>11.126911764705882</v>
      </c>
      <c r="G144" s="70">
        <v>9.7169811320754729</v>
      </c>
      <c r="H144" s="72">
        <v>11.172473957892533</v>
      </c>
    </row>
    <row r="145" spans="1:8" ht="14.25">
      <c r="A145" s="49">
        <v>36495</v>
      </c>
      <c r="B145" s="69">
        <v>9.576762747782384</v>
      </c>
      <c r="C145" s="70">
        <v>11.973566205783305</v>
      </c>
      <c r="D145" s="70">
        <v>9.1604192525214732</v>
      </c>
      <c r="E145" s="70">
        <v>24.307262569832403</v>
      </c>
      <c r="F145" s="70">
        <v>11.383060606060607</v>
      </c>
      <c r="G145" s="70">
        <v>8.8325248226950368</v>
      </c>
      <c r="H145" s="72">
        <v>10.59959967750928</v>
      </c>
    </row>
    <row r="146" spans="1:8" ht="14.25">
      <c r="A146" s="49">
        <v>36465</v>
      </c>
      <c r="B146" s="69">
        <v>9.6008081232315519</v>
      </c>
      <c r="C146" s="70">
        <v>11.720353169888757</v>
      </c>
      <c r="D146" s="70">
        <v>9.3542659003923365</v>
      </c>
      <c r="E146" s="70">
        <v>19.985751602944671</v>
      </c>
      <c r="F146" s="70">
        <v>10.948873483535531</v>
      </c>
      <c r="G146" s="70">
        <v>8.8897113249444875</v>
      </c>
      <c r="H146" s="72">
        <v>10.515823189671204</v>
      </c>
    </row>
    <row r="147" spans="1:8" ht="14.25">
      <c r="A147" s="49">
        <v>36434</v>
      </c>
      <c r="B147" s="69">
        <v>9.5977640753760163</v>
      </c>
      <c r="C147" s="70">
        <v>11.697049859106331</v>
      </c>
      <c r="D147" s="70">
        <v>9.2460404431041709</v>
      </c>
      <c r="E147" s="70">
        <v>21.004949619939897</v>
      </c>
      <c r="F147" s="70">
        <v>10.617668161434979</v>
      </c>
      <c r="G147" s="70">
        <v>8.864340563114645</v>
      </c>
      <c r="H147" s="72">
        <v>10.506425031088554</v>
      </c>
    </row>
    <row r="148" spans="1:8" ht="14.25">
      <c r="A148" s="49">
        <v>36404</v>
      </c>
      <c r="B148" s="69">
        <v>9.5737936131764272</v>
      </c>
      <c r="C148" s="70">
        <v>11.759747740225968</v>
      </c>
      <c r="D148" s="70">
        <v>9.1463731842800424</v>
      </c>
      <c r="E148" s="70">
        <v>24.142811487010913</v>
      </c>
      <c r="F148" s="70">
        <v>10.934054202025733</v>
      </c>
      <c r="G148" s="70">
        <v>9.0259345443627073</v>
      </c>
      <c r="H148" s="72">
        <v>10.535359053615439</v>
      </c>
    </row>
    <row r="149" spans="1:8" ht="14.25">
      <c r="A149" s="49">
        <v>36373</v>
      </c>
      <c r="B149" s="69">
        <v>9.1937889439620299</v>
      </c>
      <c r="C149" s="70">
        <v>11.345943687323217</v>
      </c>
      <c r="D149" s="70">
        <v>8.8629130093484623</v>
      </c>
      <c r="E149" s="70">
        <v>19.858845189996419</v>
      </c>
      <c r="F149" s="70">
        <v>9.8796567069294348</v>
      </c>
      <c r="G149" s="70">
        <v>8.5516477430074787</v>
      </c>
      <c r="H149" s="72">
        <v>10.086119672940553</v>
      </c>
    </row>
    <row r="150" spans="1:8" ht="14.25">
      <c r="A150" s="55">
        <v>36342</v>
      </c>
      <c r="B150" s="74">
        <v>8.7196758592539325</v>
      </c>
      <c r="C150" s="75">
        <v>11.039439975197036</v>
      </c>
      <c r="D150" s="75">
        <v>8.5555287273061751</v>
      </c>
      <c r="E150" s="75">
        <v>23.371985716005298</v>
      </c>
      <c r="F150" s="75">
        <v>9.8736111111111118</v>
      </c>
      <c r="G150" s="75">
        <v>8.1685036992299569</v>
      </c>
      <c r="H150" s="77">
        <v>9.8204974694246037</v>
      </c>
    </row>
  </sheetData>
  <hyperlinks>
    <hyperlink ref="J4" location="Indice!A1" display="Regresar al Índice"/>
  </hyperlink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dimension ref="A1:H26"/>
  <sheetViews>
    <sheetView workbookViewId="0">
      <selection activeCell="H2" sqref="H2"/>
    </sheetView>
  </sheetViews>
  <sheetFormatPr defaultRowHeight="12.75"/>
  <cols>
    <col min="1" max="1" width="13.140625" customWidth="1"/>
    <col min="2" max="2" width="19.85546875" customWidth="1"/>
    <col min="4" max="4" width="17.42578125" customWidth="1"/>
    <col min="5" max="5" width="1.7109375" customWidth="1"/>
    <col min="6" max="6" width="13.42578125" customWidth="1"/>
    <col min="7" max="7" width="34.42578125" customWidth="1"/>
  </cols>
  <sheetData>
    <row r="1" spans="1:8" ht="15.75" thickBot="1">
      <c r="A1" s="8" t="s">
        <v>7</v>
      </c>
      <c r="B1" s="9"/>
      <c r="C1" s="9"/>
      <c r="D1" s="9"/>
      <c r="E1" s="21"/>
      <c r="F1" s="21"/>
      <c r="G1" s="21"/>
    </row>
    <row r="2" spans="1:8" ht="43.5" customHeight="1" thickBot="1">
      <c r="A2" s="10" t="s">
        <v>8</v>
      </c>
      <c r="B2" s="11" t="s">
        <v>9</v>
      </c>
      <c r="C2" s="12" t="s">
        <v>10</v>
      </c>
      <c r="D2" s="37" t="s">
        <v>26</v>
      </c>
      <c r="E2" s="21"/>
      <c r="F2" s="21"/>
      <c r="G2" s="21"/>
      <c r="H2" s="59" t="s">
        <v>69</v>
      </c>
    </row>
    <row r="3" spans="1:8" ht="30.75" thickBot="1">
      <c r="A3" s="13" t="s">
        <v>11</v>
      </c>
      <c r="B3" s="113" t="s">
        <v>27</v>
      </c>
      <c r="C3" s="114"/>
      <c r="D3" s="115"/>
      <c r="E3" s="21"/>
      <c r="F3" s="21"/>
      <c r="G3" s="21"/>
    </row>
    <row r="4" spans="1:8" ht="33" customHeight="1" thickBot="1">
      <c r="A4" s="13" t="s">
        <v>12</v>
      </c>
      <c r="B4" s="116" t="s">
        <v>28</v>
      </c>
      <c r="C4" s="117"/>
      <c r="D4" s="118"/>
      <c r="E4" s="21"/>
      <c r="F4" s="21"/>
      <c r="G4" s="21"/>
    </row>
    <row r="5" spans="1:8" ht="30.75" thickBot="1">
      <c r="A5" s="14" t="s">
        <v>13</v>
      </c>
      <c r="B5" s="15" t="s">
        <v>14</v>
      </c>
      <c r="C5" s="16" t="s">
        <v>15</v>
      </c>
      <c r="D5" s="30" t="s">
        <v>29</v>
      </c>
      <c r="E5" s="21"/>
      <c r="F5" s="21"/>
      <c r="G5" s="21"/>
    </row>
    <row r="6" spans="1:8" ht="30.75" thickBot="1">
      <c r="A6" s="17" t="s">
        <v>16</v>
      </c>
      <c r="B6" s="119" t="s">
        <v>30</v>
      </c>
      <c r="C6" s="120"/>
      <c r="D6" s="121"/>
      <c r="E6" s="21"/>
      <c r="F6" s="21"/>
      <c r="G6" s="21"/>
    </row>
    <row r="7" spans="1:8" ht="15">
      <c r="A7" s="18"/>
      <c r="B7" s="19"/>
      <c r="C7" s="19"/>
      <c r="D7" s="19"/>
      <c r="E7" s="21"/>
      <c r="F7" s="21"/>
      <c r="G7" s="21"/>
    </row>
    <row r="8" spans="1:8" ht="15.75" thickBot="1">
      <c r="A8" s="20" t="s">
        <v>17</v>
      </c>
      <c r="B8" s="19"/>
      <c r="C8" s="19"/>
      <c r="D8" s="19"/>
      <c r="E8" s="21"/>
      <c r="F8" s="21"/>
      <c r="G8" s="21"/>
    </row>
    <row r="9" spans="1:8" ht="15.75" customHeight="1" thickBot="1">
      <c r="A9" s="122" t="s">
        <v>31</v>
      </c>
      <c r="B9" s="123"/>
      <c r="C9" s="123"/>
      <c r="D9" s="124"/>
      <c r="E9" s="21"/>
      <c r="F9" s="21"/>
      <c r="G9" s="21"/>
    </row>
    <row r="10" spans="1:8" ht="14.25">
      <c r="A10" s="21"/>
      <c r="B10" s="21"/>
      <c r="C10" s="21"/>
      <c r="D10" s="21"/>
      <c r="E10" s="21"/>
      <c r="F10" s="21"/>
      <c r="G10" s="21"/>
    </row>
    <row r="11" spans="1:8" ht="15.75" thickBot="1">
      <c r="A11" s="20" t="s">
        <v>18</v>
      </c>
      <c r="B11" s="19"/>
      <c r="C11" s="19"/>
      <c r="D11" s="19"/>
      <c r="E11" s="21"/>
      <c r="F11" s="21"/>
      <c r="G11" s="21"/>
    </row>
    <row r="12" spans="1:8" ht="18" customHeight="1" thickBot="1">
      <c r="A12" s="22" t="s">
        <v>19</v>
      </c>
      <c r="B12" s="23" t="s">
        <v>20</v>
      </c>
      <c r="C12" s="24"/>
      <c r="D12" s="31"/>
      <c r="E12" s="21"/>
      <c r="F12" s="21"/>
      <c r="G12" s="21"/>
    </row>
    <row r="13" spans="1:8" ht="14.25">
      <c r="A13" s="21"/>
      <c r="B13" s="21"/>
      <c r="C13" s="21"/>
      <c r="D13" s="21"/>
      <c r="E13" s="21"/>
      <c r="F13" s="21"/>
      <c r="G13" s="21"/>
    </row>
    <row r="14" spans="1:8" ht="15.75" thickBot="1">
      <c r="A14" s="8" t="s">
        <v>21</v>
      </c>
      <c r="B14" s="9"/>
      <c r="C14" s="9"/>
      <c r="D14" s="9"/>
      <c r="E14" s="21"/>
      <c r="F14" s="21"/>
      <c r="G14" s="21"/>
    </row>
    <row r="15" spans="1:8" ht="21" customHeight="1">
      <c r="A15" s="25" t="s">
        <v>22</v>
      </c>
      <c r="B15" s="26"/>
      <c r="C15" s="27" t="s">
        <v>23</v>
      </c>
      <c r="D15" s="27"/>
      <c r="E15" s="26"/>
      <c r="F15" s="26"/>
      <c r="G15" s="32"/>
    </row>
    <row r="16" spans="1:8" ht="30.75" customHeight="1">
      <c r="A16" s="125" t="s">
        <v>54</v>
      </c>
      <c r="B16" s="126"/>
      <c r="C16" s="126"/>
      <c r="D16" s="126"/>
      <c r="E16" s="126"/>
      <c r="F16" s="126"/>
      <c r="G16" s="127"/>
    </row>
    <row r="17" spans="1:7" ht="1.5" customHeight="1">
      <c r="A17" s="125"/>
      <c r="B17" s="126"/>
      <c r="C17" s="126"/>
      <c r="D17" s="126"/>
      <c r="E17" s="126"/>
      <c r="F17" s="126"/>
      <c r="G17" s="127"/>
    </row>
    <row r="18" spans="1:7" ht="19.5" customHeight="1">
      <c r="A18" s="128" t="s">
        <v>33</v>
      </c>
      <c r="B18" s="129"/>
      <c r="C18" s="129"/>
      <c r="D18" s="129"/>
      <c r="E18" s="129"/>
      <c r="F18" s="129"/>
      <c r="G18" s="33"/>
    </row>
    <row r="19" spans="1:7" ht="14.25" customHeight="1" thickBot="1">
      <c r="A19" s="102" t="s">
        <v>34</v>
      </c>
      <c r="B19" s="103"/>
      <c r="C19" s="103"/>
      <c r="D19" s="103"/>
      <c r="E19" s="34"/>
      <c r="F19" s="34"/>
      <c r="G19" s="35"/>
    </row>
    <row r="20" spans="1:7" ht="0.75" customHeight="1">
      <c r="A20" s="21"/>
      <c r="B20" s="21"/>
      <c r="C20" s="21"/>
      <c r="D20" s="21"/>
      <c r="E20" s="21"/>
      <c r="F20" s="21"/>
      <c r="G20" s="21"/>
    </row>
    <row r="21" spans="1:7" ht="16.5" customHeight="1" thickBot="1">
      <c r="A21" s="8" t="s">
        <v>24</v>
      </c>
      <c r="B21" s="28"/>
      <c r="C21" s="28"/>
      <c r="D21" s="28"/>
      <c r="E21" s="21"/>
      <c r="F21" s="21"/>
      <c r="G21" s="21"/>
    </row>
    <row r="22" spans="1:7" ht="18" customHeight="1">
      <c r="A22" s="104" t="s">
        <v>35</v>
      </c>
      <c r="B22" s="105"/>
      <c r="C22" s="105"/>
      <c r="D22" s="105"/>
      <c r="E22" s="105"/>
      <c r="F22" s="105"/>
      <c r="G22" s="106"/>
    </row>
    <row r="23" spans="1:7" ht="58.5" customHeight="1" thickBot="1">
      <c r="A23" s="107"/>
      <c r="B23" s="108"/>
      <c r="C23" s="108"/>
      <c r="D23" s="108"/>
      <c r="E23" s="108"/>
      <c r="F23" s="108"/>
      <c r="G23" s="109"/>
    </row>
    <row r="24" spans="1:7" ht="14.25">
      <c r="A24" s="21"/>
      <c r="B24" s="21"/>
      <c r="C24" s="21"/>
      <c r="D24" s="21"/>
      <c r="E24" s="21"/>
      <c r="F24" s="21"/>
      <c r="G24" s="21"/>
    </row>
    <row r="25" spans="1:7" ht="15.75" thickBot="1">
      <c r="A25" s="8" t="s">
        <v>25</v>
      </c>
      <c r="B25" s="21"/>
      <c r="C25" s="21"/>
      <c r="D25" s="21"/>
      <c r="E25" s="21"/>
      <c r="F25" s="21"/>
      <c r="G25" s="21"/>
    </row>
    <row r="26" spans="1:7" ht="263.25" customHeight="1" thickBot="1">
      <c r="A26" s="110" t="s">
        <v>36</v>
      </c>
      <c r="B26" s="111"/>
      <c r="C26" s="111"/>
      <c r="D26" s="111"/>
      <c r="E26" s="111"/>
      <c r="F26" s="111"/>
      <c r="G26" s="112"/>
    </row>
  </sheetData>
  <mergeCells count="9">
    <mergeCell ref="A19:D19"/>
    <mergeCell ref="A22:G23"/>
    <mergeCell ref="A26:G26"/>
    <mergeCell ref="B3:D3"/>
    <mergeCell ref="B4:D4"/>
    <mergeCell ref="B6:D6"/>
    <mergeCell ref="A9:D9"/>
    <mergeCell ref="A16:G17"/>
    <mergeCell ref="A18:F18"/>
  </mergeCells>
  <hyperlinks>
    <hyperlink ref="B6" r:id="rId1"/>
    <hyperlink ref="C15" r:id="rId2"/>
    <hyperlink ref="C15:D15" r:id="rId3" display="http://www.aeepr.com/estadisticas.asp"/>
    <hyperlink ref="H2" location="Indice!A1" display="Regresar al Índice"/>
  </hyperlink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H178"/>
  <sheetViews>
    <sheetView showGridLines="0" tabSelected="1" workbookViewId="0">
      <pane xSplit="1" ySplit="4" topLeftCell="B5" activePane="bottomRight" state="frozen"/>
      <selection pane="topRight" activeCell="B1" sqref="B1"/>
      <selection pane="bottomLeft" activeCell="A5" sqref="A5"/>
      <selection pane="bottomRight" activeCell="A5" sqref="A5"/>
    </sheetView>
  </sheetViews>
  <sheetFormatPr defaultRowHeight="14.25"/>
  <cols>
    <col min="1" max="1" width="12.140625" style="1" customWidth="1"/>
    <col min="2" max="2" width="18.28515625" style="3" customWidth="1"/>
    <col min="3" max="4" width="16.85546875" style="3" customWidth="1"/>
    <col min="6" max="6" width="15.85546875" bestFit="1" customWidth="1"/>
    <col min="7" max="7" width="16.85546875" bestFit="1" customWidth="1"/>
    <col min="8" max="8" width="27.140625" customWidth="1"/>
  </cols>
  <sheetData>
    <row r="1" spans="1:7">
      <c r="B1"/>
      <c r="C1" s="2"/>
    </row>
    <row r="2" spans="1:7" ht="15" thickBot="1">
      <c r="B2" s="2"/>
      <c r="C2" s="2"/>
    </row>
    <row r="3" spans="1:7">
      <c r="A3" s="43"/>
      <c r="B3" s="138" t="s">
        <v>0</v>
      </c>
      <c r="C3" s="139"/>
      <c r="D3" s="44" t="s">
        <v>1</v>
      </c>
    </row>
    <row r="4" spans="1:7" ht="30">
      <c r="A4" s="45" t="s">
        <v>2</v>
      </c>
      <c r="B4" s="46" t="s">
        <v>3</v>
      </c>
      <c r="C4" s="47" t="s">
        <v>4</v>
      </c>
      <c r="D4" s="48" t="s">
        <v>5</v>
      </c>
      <c r="F4" s="59" t="s">
        <v>69</v>
      </c>
    </row>
    <row r="5" spans="1:7" ht="15">
      <c r="A5" s="49">
        <v>40756</v>
      </c>
      <c r="B5" s="50">
        <v>1956.534492</v>
      </c>
      <c r="C5" s="98">
        <v>1870.720239</v>
      </c>
      <c r="D5" s="52">
        <v>3303</v>
      </c>
      <c r="F5" s="59"/>
    </row>
    <row r="6" spans="1:7" ht="15">
      <c r="A6" s="49">
        <v>40725</v>
      </c>
      <c r="B6" s="50">
        <v>1930.2900958800001</v>
      </c>
      <c r="C6" s="51">
        <v>1848.4997538800001</v>
      </c>
      <c r="D6" s="52">
        <v>3132</v>
      </c>
      <c r="F6" s="59"/>
    </row>
    <row r="7" spans="1:7">
      <c r="A7" s="91">
        <v>40695</v>
      </c>
      <c r="B7" s="92">
        <v>1938.3158599999999</v>
      </c>
      <c r="C7" s="93">
        <v>1856.067599</v>
      </c>
      <c r="D7" s="52">
        <v>3268</v>
      </c>
      <c r="F7" s="99"/>
      <c r="G7" s="99"/>
    </row>
    <row r="8" spans="1:7">
      <c r="A8" s="91">
        <v>40664</v>
      </c>
      <c r="B8" s="92">
        <v>1890.7005999999999</v>
      </c>
      <c r="C8" s="93">
        <v>1809.4138370000001</v>
      </c>
      <c r="D8" s="52">
        <v>3025</v>
      </c>
    </row>
    <row r="9" spans="1:7">
      <c r="A9" s="91">
        <v>40634</v>
      </c>
      <c r="B9" s="92">
        <v>1793.2821280000001</v>
      </c>
      <c r="C9" s="93">
        <v>1711.0875940000001</v>
      </c>
      <c r="D9" s="52">
        <v>2981</v>
      </c>
    </row>
    <row r="10" spans="1:7">
      <c r="A10" s="49">
        <v>40603</v>
      </c>
      <c r="B10" s="50">
        <v>1814.471378</v>
      </c>
      <c r="C10" s="51">
        <v>1732.784138</v>
      </c>
      <c r="D10" s="52">
        <v>3007</v>
      </c>
    </row>
    <row r="11" spans="1:7">
      <c r="A11" s="49">
        <v>40575</v>
      </c>
      <c r="B11" s="50">
        <v>1629.3533</v>
      </c>
      <c r="C11" s="51">
        <v>1554.7721670000001</v>
      </c>
      <c r="D11" s="52">
        <v>2929</v>
      </c>
    </row>
    <row r="12" spans="1:7">
      <c r="A12" s="49">
        <v>40544</v>
      </c>
      <c r="B12" s="50">
        <v>1762.263629</v>
      </c>
      <c r="C12" s="51">
        <v>1688.1405380000001</v>
      </c>
      <c r="D12" s="52">
        <v>2896</v>
      </c>
    </row>
    <row r="13" spans="1:7">
      <c r="A13" s="49">
        <v>40513</v>
      </c>
      <c r="B13" s="50">
        <v>1795.021111</v>
      </c>
      <c r="C13" s="51">
        <v>1708.232019</v>
      </c>
      <c r="D13" s="52">
        <v>3125</v>
      </c>
    </row>
    <row r="14" spans="1:7">
      <c r="A14" s="49">
        <v>40483</v>
      </c>
      <c r="B14" s="50">
        <v>1825.984076</v>
      </c>
      <c r="C14" s="51">
        <v>1750.232215</v>
      </c>
      <c r="D14" s="52">
        <v>3103</v>
      </c>
    </row>
    <row r="15" spans="1:7">
      <c r="A15" s="49">
        <v>40452</v>
      </c>
      <c r="B15" s="50">
        <v>2029.08602</v>
      </c>
      <c r="C15" s="51">
        <v>1944.802696</v>
      </c>
      <c r="D15" s="52">
        <v>3234</v>
      </c>
    </row>
    <row r="16" spans="1:7">
      <c r="A16" s="49">
        <v>40422</v>
      </c>
      <c r="B16" s="50">
        <v>2012.7609279999999</v>
      </c>
      <c r="C16" s="51">
        <v>1924.0494880000001</v>
      </c>
      <c r="D16" s="52">
        <v>3300</v>
      </c>
    </row>
    <row r="17" spans="1:7">
      <c r="A17" s="49">
        <v>40391</v>
      </c>
      <c r="B17" s="50">
        <v>2107.3975559999999</v>
      </c>
      <c r="C17" s="51">
        <v>2017.719711</v>
      </c>
      <c r="D17" s="52">
        <v>3406</v>
      </c>
    </row>
    <row r="18" spans="1:7">
      <c r="A18" s="49">
        <v>40360</v>
      </c>
      <c r="B18" s="50">
        <v>2032.2605880000001</v>
      </c>
      <c r="C18" s="51">
        <v>1942.413172</v>
      </c>
      <c r="D18" s="52">
        <v>3225</v>
      </c>
      <c r="F18" s="94"/>
      <c r="G18" s="99"/>
    </row>
    <row r="19" spans="1:7">
      <c r="A19" s="49">
        <v>40330</v>
      </c>
      <c r="B19" s="50">
        <v>1990.25596</v>
      </c>
      <c r="C19" s="51">
        <v>1903.4912280000001</v>
      </c>
      <c r="D19" s="52">
        <v>3249</v>
      </c>
    </row>
    <row r="20" spans="1:7">
      <c r="A20" s="49">
        <v>40299</v>
      </c>
      <c r="B20" s="50">
        <v>2009.1068459999999</v>
      </c>
      <c r="C20" s="51">
        <v>1922.542103</v>
      </c>
      <c r="D20" s="52">
        <v>3150</v>
      </c>
    </row>
    <row r="21" spans="1:7">
      <c r="A21" s="49">
        <v>40269</v>
      </c>
      <c r="B21" s="50">
        <v>1895.828399</v>
      </c>
      <c r="C21" s="51">
        <v>1812.9494870000001</v>
      </c>
      <c r="D21" s="52">
        <v>3357</v>
      </c>
    </row>
    <row r="22" spans="1:7">
      <c r="A22" s="49">
        <v>40238</v>
      </c>
      <c r="B22" s="50">
        <v>1993.430032</v>
      </c>
      <c r="C22" s="51">
        <v>1900.9656299999999</v>
      </c>
      <c r="D22" s="52">
        <v>3220</v>
      </c>
    </row>
    <row r="23" spans="1:7">
      <c r="A23" s="49">
        <v>40210</v>
      </c>
      <c r="B23" s="50">
        <v>1738.3403020000001</v>
      </c>
      <c r="C23" s="51">
        <v>1659.859314</v>
      </c>
      <c r="D23" s="52">
        <v>3119</v>
      </c>
    </row>
    <row r="24" spans="1:7">
      <c r="A24" s="49">
        <v>40179</v>
      </c>
      <c r="B24" s="50">
        <v>1817.849367</v>
      </c>
      <c r="C24" s="51">
        <v>1732.1459179999999</v>
      </c>
      <c r="D24" s="52">
        <v>3007</v>
      </c>
    </row>
    <row r="25" spans="1:7">
      <c r="A25" s="49">
        <v>40148</v>
      </c>
      <c r="B25" s="50">
        <v>1950.344333</v>
      </c>
      <c r="C25" s="51">
        <v>1861.346996</v>
      </c>
      <c r="D25" s="52">
        <v>3193</v>
      </c>
    </row>
    <row r="26" spans="1:7">
      <c r="A26" s="49">
        <v>40118</v>
      </c>
      <c r="B26" s="50">
        <v>1907.5416319999999</v>
      </c>
      <c r="C26" s="51">
        <v>1819.3973590000001</v>
      </c>
      <c r="D26" s="52">
        <v>3140</v>
      </c>
    </row>
    <row r="27" spans="1:7">
      <c r="A27" s="49">
        <v>40087</v>
      </c>
      <c r="B27" s="50">
        <v>2082.7678799999999</v>
      </c>
      <c r="C27" s="51">
        <v>1997.918165</v>
      </c>
      <c r="D27" s="52">
        <v>3324</v>
      </c>
    </row>
    <row r="28" spans="1:7">
      <c r="A28" s="49">
        <v>40057</v>
      </c>
      <c r="B28" s="50">
        <v>2021.037638</v>
      </c>
      <c r="C28" s="51">
        <v>1939.5808469999999</v>
      </c>
      <c r="D28" s="52">
        <v>3375</v>
      </c>
    </row>
    <row r="29" spans="1:7">
      <c r="A29" s="49">
        <v>40026</v>
      </c>
      <c r="B29" s="50">
        <v>2097.7269820000001</v>
      </c>
      <c r="C29" s="51">
        <v>2018.8184309999999</v>
      </c>
      <c r="D29" s="52">
        <v>3404</v>
      </c>
    </row>
    <row r="30" spans="1:7">
      <c r="A30" s="49">
        <v>39995</v>
      </c>
      <c r="B30" s="50">
        <v>2075.271792</v>
      </c>
      <c r="C30" s="51">
        <v>1992.5432559999999</v>
      </c>
      <c r="D30" s="52">
        <v>3252</v>
      </c>
    </row>
    <row r="31" spans="1:7">
      <c r="A31" s="49">
        <v>39965</v>
      </c>
      <c r="B31" s="50">
        <v>1961.0901879999999</v>
      </c>
      <c r="C31" s="51">
        <v>1873.7394919999999</v>
      </c>
      <c r="D31" s="52">
        <v>3203</v>
      </c>
    </row>
    <row r="32" spans="1:7">
      <c r="A32" s="49">
        <v>39934</v>
      </c>
      <c r="B32" s="50">
        <v>1897.3578600000001</v>
      </c>
      <c r="C32" s="51">
        <v>1816.8751589999999</v>
      </c>
      <c r="D32" s="52">
        <v>3162</v>
      </c>
    </row>
    <row r="33" spans="1:4">
      <c r="A33" s="49">
        <v>39904</v>
      </c>
      <c r="B33" s="50">
        <v>1814.2902919999999</v>
      </c>
      <c r="C33" s="51">
        <v>1736.8298809999999</v>
      </c>
      <c r="D33" s="52">
        <v>3073</v>
      </c>
    </row>
    <row r="34" spans="1:4">
      <c r="A34" s="49">
        <v>39873</v>
      </c>
      <c r="B34" s="50">
        <v>1720.2</v>
      </c>
      <c r="C34" s="51">
        <v>1686.4354330000001</v>
      </c>
      <c r="D34" s="52">
        <v>2915</v>
      </c>
    </row>
    <row r="35" spans="1:4">
      <c r="A35" s="49">
        <v>39845</v>
      </c>
      <c r="B35" s="50">
        <v>1629.0020979999999</v>
      </c>
      <c r="C35" s="51">
        <v>1557.5870359999999</v>
      </c>
      <c r="D35" s="52">
        <v>2979</v>
      </c>
    </row>
    <row r="36" spans="1:4">
      <c r="A36" s="49">
        <v>39814</v>
      </c>
      <c r="B36" s="50">
        <v>1791.939703</v>
      </c>
      <c r="C36" s="51">
        <v>1721.302363</v>
      </c>
      <c r="D36" s="52">
        <v>2953</v>
      </c>
    </row>
    <row r="37" spans="1:4">
      <c r="A37" s="49">
        <v>39783</v>
      </c>
      <c r="B37" s="50">
        <v>1818.3143</v>
      </c>
      <c r="C37" s="53">
        <v>1752.4822360000001</v>
      </c>
      <c r="D37" s="54">
        <v>3028</v>
      </c>
    </row>
    <row r="38" spans="1:4">
      <c r="A38" s="49">
        <v>39753</v>
      </c>
      <c r="B38" s="50">
        <v>1849.5369599999999</v>
      </c>
      <c r="C38" s="53">
        <v>1782.061508</v>
      </c>
      <c r="D38" s="54">
        <v>3160</v>
      </c>
    </row>
    <row r="39" spans="1:4">
      <c r="A39" s="49">
        <v>39722</v>
      </c>
      <c r="B39" s="50">
        <v>2016.723516</v>
      </c>
      <c r="C39" s="53">
        <v>1941.6464209999999</v>
      </c>
      <c r="D39" s="54">
        <v>3260</v>
      </c>
    </row>
    <row r="40" spans="1:4">
      <c r="A40" s="49">
        <v>39692</v>
      </c>
      <c r="B40" s="50">
        <v>1956.665</v>
      </c>
      <c r="C40" s="53">
        <v>1883.03819</v>
      </c>
      <c r="D40" s="54">
        <v>3258</v>
      </c>
    </row>
    <row r="41" spans="1:4">
      <c r="A41" s="49">
        <v>39661</v>
      </c>
      <c r="B41" s="50">
        <v>2109.2299280000002</v>
      </c>
      <c r="C41" s="53">
        <v>2033.7668940000001</v>
      </c>
      <c r="D41" s="54">
        <v>3351</v>
      </c>
    </row>
    <row r="42" spans="1:4">
      <c r="A42" s="49">
        <v>39630</v>
      </c>
      <c r="B42" s="50">
        <v>2046.5606399999999</v>
      </c>
      <c r="C42" s="53">
        <v>1976.7680319999999</v>
      </c>
      <c r="D42" s="54">
        <v>3195</v>
      </c>
    </row>
    <row r="43" spans="1:4">
      <c r="A43" s="49">
        <v>39600</v>
      </c>
      <c r="B43" s="50">
        <v>2014.5361640000001</v>
      </c>
      <c r="C43" s="53">
        <v>1939.67832</v>
      </c>
      <c r="D43" s="54">
        <v>3302</v>
      </c>
    </row>
    <row r="44" spans="1:4">
      <c r="A44" s="49">
        <v>39569</v>
      </c>
      <c r="B44" s="50">
        <v>2032.2445399999999</v>
      </c>
      <c r="C44" s="53">
        <v>1961.0162789999999</v>
      </c>
      <c r="D44" s="54">
        <v>3296</v>
      </c>
    </row>
    <row r="45" spans="1:4">
      <c r="A45" s="49">
        <v>39539</v>
      </c>
      <c r="B45" s="50">
        <v>1864.77864</v>
      </c>
      <c r="C45" s="53">
        <v>1815.2144109999999</v>
      </c>
      <c r="D45" s="54">
        <v>3203</v>
      </c>
    </row>
    <row r="46" spans="1:4">
      <c r="A46" s="49">
        <v>39508</v>
      </c>
      <c r="B46" s="50">
        <v>1816.575304</v>
      </c>
      <c r="C46" s="53">
        <v>1743.606507</v>
      </c>
      <c r="D46" s="54">
        <v>3035</v>
      </c>
    </row>
    <row r="47" spans="1:4">
      <c r="A47" s="49">
        <v>39479</v>
      </c>
      <c r="B47" s="50">
        <v>1735.7171719999999</v>
      </c>
      <c r="C47" s="53">
        <v>1661.1892499999999</v>
      </c>
      <c r="D47" s="54">
        <v>3016</v>
      </c>
    </row>
    <row r="48" spans="1:4">
      <c r="A48" s="49">
        <v>39448</v>
      </c>
      <c r="B48" s="50">
        <v>1855.8616119999999</v>
      </c>
      <c r="C48" s="53">
        <v>1780.002776</v>
      </c>
      <c r="D48" s="54">
        <v>3016</v>
      </c>
    </row>
    <row r="49" spans="1:4">
      <c r="A49" s="49">
        <v>39417</v>
      </c>
      <c r="B49" s="50">
        <v>1937.52008</v>
      </c>
      <c r="C49" s="53">
        <v>1858.1820250000001</v>
      </c>
      <c r="D49" s="54">
        <v>3233</v>
      </c>
    </row>
    <row r="50" spans="1:4">
      <c r="A50" s="49">
        <v>39387</v>
      </c>
      <c r="B50" s="50">
        <v>1965.9639560000001</v>
      </c>
      <c r="C50" s="53">
        <v>1889.3985150000001</v>
      </c>
      <c r="D50" s="54">
        <v>3280</v>
      </c>
    </row>
    <row r="51" spans="1:4">
      <c r="A51" s="49">
        <v>39356</v>
      </c>
      <c r="B51" s="50">
        <v>2133.5881479999998</v>
      </c>
      <c r="C51" s="53">
        <v>2058.0661890000001</v>
      </c>
      <c r="D51" s="54">
        <v>3494</v>
      </c>
    </row>
    <row r="52" spans="1:4">
      <c r="A52" s="49">
        <v>39326</v>
      </c>
      <c r="B52" s="50">
        <v>2103.0779120000002</v>
      </c>
      <c r="C52" s="53">
        <v>2024.516214</v>
      </c>
      <c r="D52" s="54">
        <v>3511</v>
      </c>
    </row>
    <row r="53" spans="1:4">
      <c r="A53" s="49">
        <v>39295</v>
      </c>
      <c r="B53" s="50">
        <v>2213.5117919999998</v>
      </c>
      <c r="C53" s="53">
        <v>2132.6509139999998</v>
      </c>
      <c r="D53" s="54">
        <v>3546</v>
      </c>
    </row>
    <row r="54" spans="1:4">
      <c r="A54" s="49">
        <v>39264</v>
      </c>
      <c r="B54" s="50">
        <v>2164.9554199999998</v>
      </c>
      <c r="C54" s="53">
        <v>2085.0721130000002</v>
      </c>
      <c r="D54" s="54">
        <v>3444</v>
      </c>
    </row>
    <row r="55" spans="1:4">
      <c r="A55" s="49">
        <v>39234</v>
      </c>
      <c r="B55" s="50">
        <v>2138.9712960000002</v>
      </c>
      <c r="C55" s="53">
        <v>2060.001612</v>
      </c>
      <c r="D55" s="54">
        <v>3478</v>
      </c>
    </row>
    <row r="56" spans="1:4">
      <c r="A56" s="49">
        <v>39203</v>
      </c>
      <c r="B56" s="50">
        <v>2200.0638520000002</v>
      </c>
      <c r="C56" s="53">
        <v>2118.4001899999998</v>
      </c>
      <c r="D56" s="54">
        <v>3532</v>
      </c>
    </row>
    <row r="57" spans="1:4">
      <c r="A57" s="49">
        <v>39173</v>
      </c>
      <c r="B57" s="50">
        <v>1971.3170720000001</v>
      </c>
      <c r="C57" s="53">
        <v>1903.4512090000001</v>
      </c>
      <c r="D57" s="54">
        <v>3347</v>
      </c>
    </row>
    <row r="58" spans="1:4">
      <c r="A58" s="49">
        <v>39142</v>
      </c>
      <c r="B58" s="50">
        <v>2033.852556</v>
      </c>
      <c r="C58" s="53">
        <v>1961.7756959999999</v>
      </c>
      <c r="D58" s="54">
        <v>3211</v>
      </c>
    </row>
    <row r="59" spans="1:4">
      <c r="A59" s="49">
        <v>39114</v>
      </c>
      <c r="B59" s="50">
        <v>1829.0024599999999</v>
      </c>
      <c r="C59" s="53">
        <v>1759.0321039999999</v>
      </c>
      <c r="D59" s="54">
        <v>3278</v>
      </c>
    </row>
    <row r="60" spans="1:4">
      <c r="A60" s="49">
        <v>39083</v>
      </c>
      <c r="B60" s="50">
        <v>1944.408864</v>
      </c>
      <c r="C60" s="53">
        <v>1868.0325290000001</v>
      </c>
      <c r="D60" s="54">
        <v>3160</v>
      </c>
    </row>
    <row r="61" spans="1:4">
      <c r="A61" s="49">
        <v>39052</v>
      </c>
      <c r="B61" s="50">
        <v>2063.7569600000002</v>
      </c>
      <c r="C61" s="53">
        <v>1969.3888810000001</v>
      </c>
      <c r="D61" s="54">
        <v>3474</v>
      </c>
    </row>
    <row r="62" spans="1:4">
      <c r="A62" s="49">
        <v>39022</v>
      </c>
      <c r="B62" s="50">
        <v>2094.3410960000001</v>
      </c>
      <c r="C62" s="53">
        <v>1999.8208569999999</v>
      </c>
      <c r="D62" s="54">
        <v>3456</v>
      </c>
    </row>
    <row r="63" spans="1:4">
      <c r="A63" s="49">
        <v>38991</v>
      </c>
      <c r="B63" s="50">
        <v>2225.2149760000002</v>
      </c>
      <c r="C63" s="53">
        <v>2126.697764</v>
      </c>
      <c r="D63" s="54">
        <v>3521</v>
      </c>
    </row>
    <row r="64" spans="1:4">
      <c r="A64" s="49">
        <v>38961</v>
      </c>
      <c r="B64" s="50">
        <v>2183.868234</v>
      </c>
      <c r="C64" s="53">
        <v>2085.6469609999999</v>
      </c>
      <c r="D64" s="54">
        <v>3552</v>
      </c>
    </row>
    <row r="65" spans="1:4">
      <c r="A65" s="49">
        <v>38930</v>
      </c>
      <c r="B65" s="50">
        <v>2251.1493460000002</v>
      </c>
      <c r="C65" s="53">
        <v>2155.2131890000001</v>
      </c>
      <c r="D65" s="54">
        <v>3604</v>
      </c>
    </row>
    <row r="66" spans="1:4">
      <c r="A66" s="49">
        <v>38899</v>
      </c>
      <c r="B66" s="50">
        <v>2146.2701179999999</v>
      </c>
      <c r="C66" s="53">
        <v>2050.317724</v>
      </c>
      <c r="D66" s="54">
        <v>3401</v>
      </c>
    </row>
    <row r="67" spans="1:4">
      <c r="A67" s="49">
        <v>38869</v>
      </c>
      <c r="B67" s="50">
        <v>2135.4396579999998</v>
      </c>
      <c r="C67" s="53">
        <v>2045.757734</v>
      </c>
      <c r="D67" s="54">
        <v>3452</v>
      </c>
    </row>
    <row r="68" spans="1:4">
      <c r="A68" s="49">
        <v>38838</v>
      </c>
      <c r="B68" s="50">
        <v>2164.3161100000002</v>
      </c>
      <c r="C68" s="53">
        <v>2072.1106410000002</v>
      </c>
      <c r="D68" s="54">
        <v>3526</v>
      </c>
    </row>
    <row r="69" spans="1:4">
      <c r="A69" s="49">
        <v>38808</v>
      </c>
      <c r="B69" s="50">
        <v>1964.526304</v>
      </c>
      <c r="C69" s="53">
        <v>1878.2904370000001</v>
      </c>
      <c r="D69" s="54">
        <v>3355</v>
      </c>
    </row>
    <row r="70" spans="1:4">
      <c r="A70" s="49">
        <v>38777</v>
      </c>
      <c r="B70" s="50">
        <v>2019.6627309999999</v>
      </c>
      <c r="C70" s="53">
        <v>1923.691611</v>
      </c>
      <c r="D70" s="54">
        <v>3225</v>
      </c>
    </row>
    <row r="71" spans="1:4">
      <c r="A71" s="49">
        <v>38749</v>
      </c>
      <c r="B71" s="50">
        <v>1788.2810959999999</v>
      </c>
      <c r="C71" s="53">
        <v>1708.059978</v>
      </c>
      <c r="D71" s="54">
        <v>3186</v>
      </c>
    </row>
    <row r="72" spans="1:4">
      <c r="A72" s="49">
        <v>38718</v>
      </c>
      <c r="B72" s="50">
        <v>1909.6190300000001</v>
      </c>
      <c r="C72" s="53">
        <v>1821.780135</v>
      </c>
      <c r="D72" s="54">
        <v>3131</v>
      </c>
    </row>
    <row r="73" spans="1:4">
      <c r="A73" s="49">
        <v>38687</v>
      </c>
      <c r="B73" s="50">
        <v>2018.2149999999999</v>
      </c>
      <c r="C73" s="53">
        <v>1925.29766</v>
      </c>
      <c r="D73" s="54">
        <v>3414</v>
      </c>
    </row>
    <row r="74" spans="1:4">
      <c r="A74" s="49">
        <v>38657</v>
      </c>
      <c r="B74" s="50">
        <v>2047.161464</v>
      </c>
      <c r="C74" s="53">
        <v>1955.6652979999999</v>
      </c>
      <c r="D74" s="54">
        <v>3463</v>
      </c>
    </row>
    <row r="75" spans="1:4">
      <c r="A75" s="49">
        <v>38626</v>
      </c>
      <c r="B75" s="50">
        <v>2144.7130999999999</v>
      </c>
      <c r="C75" s="53">
        <v>2046.5106949999999</v>
      </c>
      <c r="D75" s="54">
        <v>3488</v>
      </c>
    </row>
    <row r="76" spans="1:4">
      <c r="A76" s="49">
        <v>38596</v>
      </c>
      <c r="B76" s="50">
        <v>2214.9479999999999</v>
      </c>
      <c r="C76" s="53">
        <v>2116.6970350000001</v>
      </c>
      <c r="D76" s="54">
        <v>3685</v>
      </c>
    </row>
    <row r="77" spans="1:4">
      <c r="A77" s="49">
        <v>38565</v>
      </c>
      <c r="B77" s="50">
        <v>2266.5008160000002</v>
      </c>
      <c r="C77" s="53">
        <v>2166.702491</v>
      </c>
      <c r="D77" s="54">
        <v>3617</v>
      </c>
    </row>
    <row r="78" spans="1:4">
      <c r="A78" s="49">
        <v>38534</v>
      </c>
      <c r="B78" s="50">
        <v>2196.5864080000001</v>
      </c>
      <c r="C78" s="53">
        <v>2093.3239960000001</v>
      </c>
      <c r="D78" s="54">
        <v>3496</v>
      </c>
    </row>
    <row r="79" spans="1:4">
      <c r="A79" s="49">
        <v>38504</v>
      </c>
      <c r="B79" s="50">
        <v>2176.3031019999999</v>
      </c>
      <c r="C79" s="53">
        <v>2077.6476419999999</v>
      </c>
      <c r="D79" s="54">
        <v>3603</v>
      </c>
    </row>
    <row r="80" spans="1:4">
      <c r="A80" s="49">
        <v>38473</v>
      </c>
      <c r="B80" s="50">
        <v>2180.6270720000002</v>
      </c>
      <c r="C80" s="53">
        <v>2078.6604739999998</v>
      </c>
      <c r="D80" s="54">
        <v>3577</v>
      </c>
    </row>
    <row r="81" spans="1:4">
      <c r="A81" s="49">
        <v>38443</v>
      </c>
      <c r="B81" s="50">
        <v>2078.6803880000002</v>
      </c>
      <c r="C81" s="53">
        <v>1993.326127</v>
      </c>
      <c r="D81" s="54">
        <v>3444</v>
      </c>
    </row>
    <row r="82" spans="1:4">
      <c r="A82" s="49">
        <v>38412</v>
      </c>
      <c r="B82" s="50">
        <v>2070.6350400000001</v>
      </c>
      <c r="C82" s="53">
        <v>1985.4179590000001</v>
      </c>
      <c r="D82" s="54">
        <v>3324</v>
      </c>
    </row>
    <row r="83" spans="1:4">
      <c r="A83" s="49">
        <v>38384</v>
      </c>
      <c r="B83" s="50">
        <v>1699.78522</v>
      </c>
      <c r="C83" s="53">
        <v>1623.538078</v>
      </c>
      <c r="D83" s="54">
        <v>3227</v>
      </c>
    </row>
    <row r="84" spans="1:4">
      <c r="A84" s="49">
        <v>38353</v>
      </c>
      <c r="B84" s="50">
        <v>1867.6207710000001</v>
      </c>
      <c r="C84" s="53">
        <v>1783.808356</v>
      </c>
      <c r="D84" s="54">
        <v>3111</v>
      </c>
    </row>
    <row r="85" spans="1:4">
      <c r="A85" s="49">
        <v>38322</v>
      </c>
      <c r="B85" s="50">
        <v>2045.0919610000001</v>
      </c>
      <c r="C85" s="53">
        <v>1942.0261559999999</v>
      </c>
      <c r="D85" s="54">
        <v>3497</v>
      </c>
    </row>
    <row r="86" spans="1:4">
      <c r="A86" s="49">
        <v>38292</v>
      </c>
      <c r="B86" s="50">
        <v>1942.668046</v>
      </c>
      <c r="C86" s="53">
        <v>1847.60005</v>
      </c>
      <c r="D86" s="54">
        <v>3273</v>
      </c>
    </row>
    <row r="87" spans="1:4">
      <c r="A87" s="49">
        <v>38261</v>
      </c>
      <c r="B87" s="50">
        <v>2153.1007140000002</v>
      </c>
      <c r="C87" s="53">
        <v>2048.3619560000002</v>
      </c>
      <c r="D87" s="54">
        <v>3428</v>
      </c>
    </row>
    <row r="88" spans="1:4">
      <c r="A88" s="49">
        <v>38231</v>
      </c>
      <c r="B88" s="50">
        <v>1927.046351</v>
      </c>
      <c r="C88" s="53">
        <v>1834.8112369999999</v>
      </c>
      <c r="D88" s="54">
        <v>3468</v>
      </c>
    </row>
    <row r="89" spans="1:4">
      <c r="A89" s="49">
        <v>38200</v>
      </c>
      <c r="B89" s="50">
        <v>2236.3755160000001</v>
      </c>
      <c r="C89" s="53">
        <v>2135.2759150000002</v>
      </c>
      <c r="D89" s="54">
        <v>3560</v>
      </c>
    </row>
    <row r="90" spans="1:4">
      <c r="A90" s="49">
        <v>38169</v>
      </c>
      <c r="B90" s="50">
        <v>2122.2422999999999</v>
      </c>
      <c r="C90" s="53">
        <v>2025.159214</v>
      </c>
      <c r="D90" s="54">
        <v>3384</v>
      </c>
    </row>
    <row r="91" spans="1:4">
      <c r="A91" s="49">
        <v>38139</v>
      </c>
      <c r="B91" s="50">
        <v>2106.4270000000001</v>
      </c>
      <c r="C91" s="53">
        <v>2018.417706</v>
      </c>
      <c r="D91" s="54">
        <v>3418</v>
      </c>
    </row>
    <row r="92" spans="1:4">
      <c r="A92" s="49">
        <v>38108</v>
      </c>
      <c r="B92" s="50">
        <v>2037.3579999999999</v>
      </c>
      <c r="C92" s="53">
        <v>1947.0714190000001</v>
      </c>
      <c r="D92" s="54">
        <v>3284</v>
      </c>
    </row>
    <row r="93" spans="1:4">
      <c r="A93" s="49">
        <v>38078</v>
      </c>
      <c r="B93" s="50">
        <v>1951.866</v>
      </c>
      <c r="C93" s="53">
        <v>1861.592075</v>
      </c>
      <c r="D93" s="54">
        <v>3213</v>
      </c>
    </row>
    <row r="94" spans="1:4">
      <c r="A94" s="49">
        <v>38047</v>
      </c>
      <c r="B94" s="50">
        <v>1949.6020000000001</v>
      </c>
      <c r="C94" s="53">
        <v>1854.282324</v>
      </c>
      <c r="D94" s="54">
        <v>3200</v>
      </c>
    </row>
    <row r="95" spans="1:4">
      <c r="A95" s="49">
        <v>38018</v>
      </c>
      <c r="B95" s="50">
        <v>1803.598</v>
      </c>
      <c r="C95" s="53">
        <v>1717.496038</v>
      </c>
      <c r="D95" s="54">
        <v>3139</v>
      </c>
    </row>
    <row r="96" spans="1:4">
      <c r="A96" s="49">
        <v>37987</v>
      </c>
      <c r="B96" s="50">
        <v>1859.66</v>
      </c>
      <c r="C96" s="53">
        <v>1772.7802099999999</v>
      </c>
      <c r="D96" s="54">
        <v>3105</v>
      </c>
    </row>
    <row r="97" spans="1:4">
      <c r="A97" s="49">
        <v>37956</v>
      </c>
      <c r="B97" s="50">
        <v>1974.2850000000001</v>
      </c>
      <c r="C97" s="53">
        <v>1885.9671960000001</v>
      </c>
      <c r="D97" s="54">
        <v>3409</v>
      </c>
    </row>
    <row r="98" spans="1:4">
      <c r="A98" s="49">
        <v>37926</v>
      </c>
      <c r="B98" s="50">
        <v>1921</v>
      </c>
      <c r="C98" s="53">
        <v>1832.5193300000001</v>
      </c>
      <c r="D98" s="54">
        <v>3317</v>
      </c>
    </row>
    <row r="99" spans="1:4">
      <c r="A99" s="49">
        <v>37895</v>
      </c>
      <c r="B99" s="50">
        <v>2155.4180000000001</v>
      </c>
      <c r="C99" s="53">
        <v>2059.451994</v>
      </c>
      <c r="D99" s="54">
        <v>3459</v>
      </c>
    </row>
    <row r="100" spans="1:4">
      <c r="A100" s="49">
        <v>37865</v>
      </c>
      <c r="B100" s="50">
        <v>2117.9839999999999</v>
      </c>
      <c r="C100" s="53">
        <v>2028.0887600000001</v>
      </c>
      <c r="D100" s="54">
        <v>3499</v>
      </c>
    </row>
    <row r="101" spans="1:4">
      <c r="A101" s="49">
        <v>37834</v>
      </c>
      <c r="B101" s="50">
        <v>2142.0929999999998</v>
      </c>
      <c r="C101" s="53">
        <v>2045.4791009999999</v>
      </c>
      <c r="D101" s="54">
        <v>3493</v>
      </c>
    </row>
    <row r="102" spans="1:4">
      <c r="A102" s="49">
        <v>37803</v>
      </c>
      <c r="B102" s="50">
        <v>2080.8240000000001</v>
      </c>
      <c r="C102" s="53">
        <v>1991.9642409999999</v>
      </c>
      <c r="D102" s="54">
        <v>3260</v>
      </c>
    </row>
    <row r="103" spans="1:4">
      <c r="A103" s="49">
        <v>37773</v>
      </c>
      <c r="B103" s="50">
        <v>1998.7950000000001</v>
      </c>
      <c r="C103" s="53">
        <v>1917.869929</v>
      </c>
      <c r="D103" s="54">
        <v>3261</v>
      </c>
    </row>
    <row r="104" spans="1:4">
      <c r="A104" s="49">
        <v>37742</v>
      </c>
      <c r="B104" s="50">
        <v>2059.154</v>
      </c>
      <c r="C104" s="53">
        <v>1966.747312</v>
      </c>
      <c r="D104" s="54">
        <v>3243</v>
      </c>
    </row>
    <row r="105" spans="1:4">
      <c r="A105" s="49">
        <v>37712</v>
      </c>
      <c r="B105" s="50">
        <v>1893.57</v>
      </c>
      <c r="C105" s="53">
        <v>1816.7775770000001</v>
      </c>
      <c r="D105" s="54">
        <v>3285</v>
      </c>
    </row>
    <row r="106" spans="1:4">
      <c r="A106" s="49">
        <v>37681</v>
      </c>
      <c r="B106" s="50">
        <v>1969.3920000000001</v>
      </c>
      <c r="C106" s="53">
        <v>1885.8262589999999</v>
      </c>
      <c r="D106" s="54">
        <v>3150</v>
      </c>
    </row>
    <row r="107" spans="1:4">
      <c r="A107" s="49">
        <v>37653</v>
      </c>
      <c r="B107" s="50">
        <v>1737.423</v>
      </c>
      <c r="C107" s="53">
        <v>1659.0822900000001</v>
      </c>
      <c r="D107" s="54">
        <v>3101</v>
      </c>
    </row>
    <row r="108" spans="1:4">
      <c r="A108" s="49">
        <v>37622</v>
      </c>
      <c r="B108" s="50">
        <v>1887.3387</v>
      </c>
      <c r="C108" s="53">
        <v>1794.631948</v>
      </c>
      <c r="D108" s="54">
        <v>3093</v>
      </c>
    </row>
    <row r="109" spans="1:4">
      <c r="A109" s="49">
        <v>37591</v>
      </c>
      <c r="B109" s="50">
        <v>1944.65</v>
      </c>
      <c r="C109" s="53">
        <v>1864.200519</v>
      </c>
      <c r="D109" s="54">
        <v>3311</v>
      </c>
    </row>
    <row r="110" spans="1:4">
      <c r="A110" s="49">
        <v>37561</v>
      </c>
      <c r="B110" s="50">
        <v>1960.655818</v>
      </c>
      <c r="C110" s="53">
        <v>1869.2046029999999</v>
      </c>
      <c r="D110" s="54">
        <v>3251</v>
      </c>
    </row>
    <row r="111" spans="1:4">
      <c r="A111" s="49">
        <v>37530</v>
      </c>
      <c r="B111" s="50">
        <v>2080.2967549999998</v>
      </c>
      <c r="C111" s="53">
        <v>1981.4742209999999</v>
      </c>
      <c r="D111" s="54">
        <v>3282</v>
      </c>
    </row>
    <row r="112" spans="1:4">
      <c r="A112" s="49">
        <v>37500</v>
      </c>
      <c r="B112" s="50">
        <v>2030.077777</v>
      </c>
      <c r="C112" s="53">
        <v>1930.4998479999999</v>
      </c>
      <c r="D112" s="54">
        <v>3376</v>
      </c>
    </row>
    <row r="113" spans="1:4">
      <c r="A113" s="49">
        <v>37469</v>
      </c>
      <c r="B113" s="50">
        <v>2113.2433129999999</v>
      </c>
      <c r="C113" s="53">
        <v>2009.9707980000001</v>
      </c>
      <c r="D113" s="54">
        <v>3361</v>
      </c>
    </row>
    <row r="114" spans="1:4">
      <c r="A114" s="49">
        <v>37438</v>
      </c>
      <c r="B114" s="50">
        <v>2042.590148</v>
      </c>
      <c r="C114" s="53">
        <v>1945.1442790000001</v>
      </c>
      <c r="D114" s="54">
        <v>3270</v>
      </c>
    </row>
    <row r="115" spans="1:4">
      <c r="A115" s="49">
        <v>37408</v>
      </c>
      <c r="B115" s="50">
        <v>1964.1176419999999</v>
      </c>
      <c r="C115" s="53">
        <v>1874.8611840000001</v>
      </c>
      <c r="D115" s="54">
        <v>3210</v>
      </c>
    </row>
    <row r="116" spans="1:4">
      <c r="A116" s="49">
        <v>37377</v>
      </c>
      <c r="B116" s="50">
        <v>1986.1045240000001</v>
      </c>
      <c r="C116" s="53">
        <v>1892.2433739999999</v>
      </c>
      <c r="D116" s="54">
        <v>3214</v>
      </c>
    </row>
    <row r="117" spans="1:4">
      <c r="A117" s="49">
        <v>37347</v>
      </c>
      <c r="B117" s="50">
        <v>1816.7987499999999</v>
      </c>
      <c r="C117" s="53">
        <v>1730.528186</v>
      </c>
      <c r="D117" s="54">
        <v>3059</v>
      </c>
    </row>
    <row r="118" spans="1:4">
      <c r="A118" s="49">
        <v>37316</v>
      </c>
      <c r="B118" s="50">
        <v>1817.876579</v>
      </c>
      <c r="C118" s="53">
        <v>1730.5821390000001</v>
      </c>
      <c r="D118" s="54">
        <v>2983</v>
      </c>
    </row>
    <row r="119" spans="1:4">
      <c r="A119" s="49">
        <v>37288</v>
      </c>
      <c r="B119" s="50">
        <v>1617.5064789999999</v>
      </c>
      <c r="C119" s="53">
        <v>1541.181388</v>
      </c>
      <c r="D119" s="54">
        <v>2936</v>
      </c>
    </row>
    <row r="120" spans="1:4">
      <c r="A120" s="49">
        <v>37257</v>
      </c>
      <c r="B120" s="50">
        <v>1801.7233140000001</v>
      </c>
      <c r="C120" s="53">
        <v>1716.185624</v>
      </c>
      <c r="D120" s="54">
        <v>2966</v>
      </c>
    </row>
    <row r="121" spans="1:4">
      <c r="A121" s="49">
        <v>37226</v>
      </c>
      <c r="B121" s="50">
        <v>1837.7164359999999</v>
      </c>
      <c r="C121" s="53">
        <v>1748.6788260000001</v>
      </c>
      <c r="D121" s="54">
        <v>3155</v>
      </c>
    </row>
    <row r="122" spans="1:4">
      <c r="A122" s="49">
        <v>37196</v>
      </c>
      <c r="B122" s="50">
        <v>1813.366405</v>
      </c>
      <c r="C122" s="53">
        <v>1730.7228150000001</v>
      </c>
      <c r="D122" s="54">
        <v>3178</v>
      </c>
    </row>
    <row r="123" spans="1:4">
      <c r="A123" s="49">
        <v>37165</v>
      </c>
      <c r="B123" s="50">
        <v>1980.182</v>
      </c>
      <c r="C123" s="53">
        <v>1889.0602690000001</v>
      </c>
      <c r="D123" s="54">
        <v>3297</v>
      </c>
    </row>
    <row r="124" spans="1:4">
      <c r="A124" s="49">
        <v>37135</v>
      </c>
      <c r="B124" s="50">
        <v>1935.7729999999999</v>
      </c>
      <c r="C124" s="53">
        <v>1835.8366269999999</v>
      </c>
      <c r="D124" s="54">
        <v>3217</v>
      </c>
    </row>
    <row r="125" spans="1:4">
      <c r="A125" s="49">
        <v>37104</v>
      </c>
      <c r="B125" s="50">
        <v>2050.645</v>
      </c>
      <c r="C125" s="53">
        <v>1947.77207</v>
      </c>
      <c r="D125" s="54">
        <v>3260</v>
      </c>
    </row>
    <row r="126" spans="1:4">
      <c r="A126" s="49">
        <v>37073</v>
      </c>
      <c r="B126" s="50">
        <v>1940.905</v>
      </c>
      <c r="C126" s="53">
        <v>1848.0631169999999</v>
      </c>
      <c r="D126" s="54">
        <v>3100</v>
      </c>
    </row>
    <row r="127" spans="1:4">
      <c r="A127" s="49">
        <v>37043</v>
      </c>
      <c r="B127" s="50">
        <v>1882.5070000000001</v>
      </c>
      <c r="C127" s="53">
        <v>1793.3190030000001</v>
      </c>
      <c r="D127" s="54">
        <v>3115</v>
      </c>
    </row>
    <row r="128" spans="1:4">
      <c r="A128" s="49">
        <v>37012</v>
      </c>
      <c r="B128" s="50">
        <v>1938.539</v>
      </c>
      <c r="C128" s="53">
        <v>1841.437852</v>
      </c>
      <c r="D128" s="54">
        <v>3105</v>
      </c>
    </row>
    <row r="129" spans="1:4">
      <c r="A129" s="49">
        <v>36982</v>
      </c>
      <c r="B129" s="50">
        <v>1762.29</v>
      </c>
      <c r="C129" s="53">
        <v>1673.93489</v>
      </c>
      <c r="D129" s="54">
        <v>3046</v>
      </c>
    </row>
    <row r="130" spans="1:4">
      <c r="A130" s="49">
        <v>36951</v>
      </c>
      <c r="B130" s="50">
        <v>1814.7</v>
      </c>
      <c r="C130" s="53">
        <v>1727.09493</v>
      </c>
      <c r="D130" s="54">
        <v>2970</v>
      </c>
    </row>
    <row r="131" spans="1:4">
      <c r="A131" s="49">
        <v>36923</v>
      </c>
      <c r="B131" s="50">
        <v>1585.922</v>
      </c>
      <c r="C131" s="53">
        <v>1501.94859</v>
      </c>
      <c r="D131" s="54">
        <v>2882</v>
      </c>
    </row>
    <row r="132" spans="1:4">
      <c r="A132" s="49">
        <v>36892</v>
      </c>
      <c r="B132" s="50">
        <v>1759.519</v>
      </c>
      <c r="C132" s="53">
        <v>1665.318094</v>
      </c>
      <c r="D132" s="54">
        <v>2925</v>
      </c>
    </row>
    <row r="133" spans="1:4">
      <c r="A133" s="49">
        <v>36861</v>
      </c>
      <c r="B133" s="50">
        <v>1837.953</v>
      </c>
      <c r="C133" s="53">
        <v>1738.3102289999999</v>
      </c>
      <c r="D133" s="54">
        <v>3153</v>
      </c>
    </row>
    <row r="134" spans="1:4">
      <c r="A134" s="49">
        <v>36831</v>
      </c>
      <c r="B134" s="50">
        <v>1791.317</v>
      </c>
      <c r="C134" s="53">
        <v>1698.1837</v>
      </c>
      <c r="D134" s="54">
        <v>3107</v>
      </c>
    </row>
    <row r="135" spans="1:4">
      <c r="A135" s="49">
        <v>36800</v>
      </c>
      <c r="B135" s="50">
        <v>1940.1790000000001</v>
      </c>
      <c r="C135" s="53">
        <v>1834.9219499999999</v>
      </c>
      <c r="D135" s="54">
        <v>3119</v>
      </c>
    </row>
    <row r="136" spans="1:4">
      <c r="A136" s="49">
        <v>36770</v>
      </c>
      <c r="B136" s="50">
        <v>1886.8330000000001</v>
      </c>
      <c r="C136" s="53">
        <v>1795.2538500000001</v>
      </c>
      <c r="D136" s="54">
        <v>3202</v>
      </c>
    </row>
    <row r="137" spans="1:4">
      <c r="A137" s="49">
        <v>36739</v>
      </c>
      <c r="B137" s="50">
        <v>2001.5440000000001</v>
      </c>
      <c r="C137" s="53">
        <v>1907.4438399999999</v>
      </c>
      <c r="D137" s="54">
        <v>3171</v>
      </c>
    </row>
    <row r="138" spans="1:4">
      <c r="A138" s="49">
        <v>36708</v>
      </c>
      <c r="B138" s="50">
        <v>1930.8</v>
      </c>
      <c r="C138" s="53">
        <v>1831.61078</v>
      </c>
      <c r="D138" s="54">
        <v>3084</v>
      </c>
    </row>
    <row r="139" spans="1:4">
      <c r="A139" s="49">
        <v>36678</v>
      </c>
      <c r="B139" s="50">
        <v>1865.9</v>
      </c>
      <c r="C139" s="53">
        <v>1774.360811</v>
      </c>
      <c r="D139" s="54">
        <v>3042</v>
      </c>
    </row>
    <row r="140" spans="1:4">
      <c r="A140" s="49">
        <v>36647</v>
      </c>
      <c r="B140" s="50">
        <v>1875.8</v>
      </c>
      <c r="C140" s="53">
        <v>1792.0466200000001</v>
      </c>
      <c r="D140" s="54">
        <v>3046</v>
      </c>
    </row>
    <row r="141" spans="1:4">
      <c r="A141" s="49">
        <v>36617</v>
      </c>
      <c r="B141" s="50">
        <v>1722.5</v>
      </c>
      <c r="C141" s="53">
        <v>1644.44922</v>
      </c>
      <c r="D141" s="54">
        <v>2971</v>
      </c>
    </row>
    <row r="142" spans="1:4">
      <c r="A142" s="49">
        <v>36586</v>
      </c>
      <c r="B142" s="50">
        <v>1716.5</v>
      </c>
      <c r="C142" s="53">
        <v>1632.4583700000001</v>
      </c>
      <c r="D142" s="54">
        <v>2847</v>
      </c>
    </row>
    <row r="143" spans="1:4">
      <c r="A143" s="49">
        <v>36557</v>
      </c>
      <c r="B143" s="50">
        <v>1607.4</v>
      </c>
      <c r="C143" s="53">
        <v>1528.19679</v>
      </c>
      <c r="D143" s="54">
        <v>2806</v>
      </c>
    </row>
    <row r="144" spans="1:4">
      <c r="A144" s="49">
        <v>36526</v>
      </c>
      <c r="B144" s="50">
        <v>1637</v>
      </c>
      <c r="C144" s="53">
        <v>1551.7012199999999</v>
      </c>
      <c r="D144" s="54">
        <v>2813</v>
      </c>
    </row>
    <row r="145" spans="1:8">
      <c r="A145" s="49">
        <v>36495</v>
      </c>
      <c r="B145" s="50">
        <v>1747.2</v>
      </c>
      <c r="C145" s="53">
        <v>1651.16832</v>
      </c>
      <c r="D145" s="54">
        <v>2930</v>
      </c>
    </row>
    <row r="146" spans="1:8">
      <c r="A146" s="49">
        <v>36465</v>
      </c>
      <c r="B146" s="50">
        <v>1746.5</v>
      </c>
      <c r="C146" s="53">
        <v>1652.95784</v>
      </c>
      <c r="D146" s="54">
        <v>2964</v>
      </c>
    </row>
    <row r="147" spans="1:8">
      <c r="A147" s="49">
        <v>36434</v>
      </c>
      <c r="B147" s="50">
        <v>1876.9</v>
      </c>
      <c r="C147" s="53">
        <v>1780.8232399999999</v>
      </c>
      <c r="D147" s="54">
        <v>3031</v>
      </c>
    </row>
    <row r="148" spans="1:8">
      <c r="A148" s="49">
        <v>36404</v>
      </c>
      <c r="B148" s="50">
        <v>1878.8</v>
      </c>
      <c r="C148" s="53">
        <v>1787.8795299999999</v>
      </c>
      <c r="D148" s="54">
        <v>3133</v>
      </c>
    </row>
    <row r="149" spans="1:8">
      <c r="A149" s="49">
        <v>36373</v>
      </c>
      <c r="B149" s="50">
        <v>1927.778</v>
      </c>
      <c r="C149" s="53">
        <v>1835.6409000000001</v>
      </c>
      <c r="D149" s="54">
        <v>3073</v>
      </c>
    </row>
    <row r="150" spans="1:8">
      <c r="A150" s="55">
        <v>36342</v>
      </c>
      <c r="B150" s="56">
        <v>1859.4359999999999</v>
      </c>
      <c r="C150" s="57">
        <v>1765.2831799999999</v>
      </c>
      <c r="D150" s="58">
        <v>3019</v>
      </c>
    </row>
    <row r="151" spans="1:8">
      <c r="A151" s="4"/>
      <c r="B151" s="5"/>
      <c r="C151" s="5"/>
      <c r="D151" s="6"/>
    </row>
    <row r="152" spans="1:8">
      <c r="A152" s="4"/>
      <c r="B152" s="7" t="s">
        <v>6</v>
      </c>
      <c r="C152" s="5"/>
      <c r="D152" s="6"/>
    </row>
    <row r="153" spans="1:8" ht="15.75" thickBot="1">
      <c r="A153" s="4"/>
      <c r="B153" s="8" t="s">
        <v>7</v>
      </c>
      <c r="C153" s="9"/>
      <c r="D153" s="9"/>
      <c r="E153" s="9"/>
      <c r="F153" s="21"/>
      <c r="G153" s="21"/>
      <c r="H153" s="21"/>
    </row>
    <row r="154" spans="1:8" ht="30.75" thickBot="1">
      <c r="B154" s="10" t="s">
        <v>8</v>
      </c>
      <c r="C154" s="11" t="s">
        <v>9</v>
      </c>
      <c r="D154" s="12" t="s">
        <v>10</v>
      </c>
      <c r="E154" s="29" t="s">
        <v>26</v>
      </c>
      <c r="F154" s="21"/>
      <c r="G154" s="21"/>
      <c r="H154" s="21"/>
    </row>
    <row r="155" spans="1:8" ht="15.75" thickBot="1">
      <c r="B155" s="13" t="s">
        <v>11</v>
      </c>
      <c r="C155" s="113" t="s">
        <v>27</v>
      </c>
      <c r="D155" s="114"/>
      <c r="E155" s="115"/>
      <c r="F155" s="21"/>
      <c r="G155" s="21"/>
      <c r="H155" s="21"/>
    </row>
    <row r="156" spans="1:8" ht="15.75" thickBot="1">
      <c r="B156" s="13" t="s">
        <v>12</v>
      </c>
      <c r="C156" s="113" t="s">
        <v>28</v>
      </c>
      <c r="D156" s="114"/>
      <c r="E156" s="115"/>
      <c r="F156" s="21"/>
      <c r="G156" s="21"/>
      <c r="H156" s="21"/>
    </row>
    <row r="157" spans="1:8" ht="30.75" thickBot="1">
      <c r="B157" s="14" t="s">
        <v>13</v>
      </c>
      <c r="C157" s="15" t="s">
        <v>14</v>
      </c>
      <c r="D157" s="16" t="s">
        <v>15</v>
      </c>
      <c r="E157" s="30" t="s">
        <v>29</v>
      </c>
      <c r="F157" s="21"/>
      <c r="G157" s="21"/>
      <c r="H157" s="21"/>
    </row>
    <row r="158" spans="1:8" ht="15.75" thickBot="1">
      <c r="B158" s="17" t="s">
        <v>16</v>
      </c>
      <c r="C158" s="119" t="s">
        <v>30</v>
      </c>
      <c r="D158" s="120"/>
      <c r="E158" s="121"/>
      <c r="F158" s="21"/>
      <c r="G158" s="21"/>
      <c r="H158" s="21"/>
    </row>
    <row r="159" spans="1:8" ht="15">
      <c r="B159" s="18"/>
      <c r="C159" s="19"/>
      <c r="D159" s="19"/>
      <c r="E159" s="19"/>
      <c r="F159" s="21"/>
      <c r="G159" s="21"/>
      <c r="H159" s="21"/>
    </row>
    <row r="160" spans="1:8" ht="15.75" thickBot="1">
      <c r="B160" s="20" t="s">
        <v>17</v>
      </c>
      <c r="C160" s="19"/>
      <c r="D160" s="19"/>
      <c r="E160" s="19"/>
      <c r="F160" s="21"/>
      <c r="G160" s="21"/>
      <c r="H160" s="21"/>
    </row>
    <row r="161" spans="2:8" ht="15.75" thickBot="1">
      <c r="B161" s="122" t="s">
        <v>31</v>
      </c>
      <c r="C161" s="123"/>
      <c r="D161" s="123"/>
      <c r="E161" s="124"/>
      <c r="F161" s="21"/>
      <c r="G161" s="21"/>
      <c r="H161" s="21"/>
    </row>
    <row r="162" spans="2:8">
      <c r="B162" s="21"/>
      <c r="C162" s="21"/>
      <c r="D162" s="21"/>
      <c r="E162" s="21"/>
      <c r="F162" s="21"/>
      <c r="G162" s="21"/>
      <c r="H162" s="21"/>
    </row>
    <row r="163" spans="2:8" ht="15.75" thickBot="1">
      <c r="B163" s="20" t="s">
        <v>18</v>
      </c>
      <c r="C163" s="19"/>
      <c r="D163" s="19"/>
      <c r="E163" s="19"/>
      <c r="F163" s="21"/>
      <c r="G163" s="21"/>
      <c r="H163" s="21"/>
    </row>
    <row r="164" spans="2:8" ht="15.75" thickBot="1">
      <c r="B164" s="22" t="s">
        <v>19</v>
      </c>
      <c r="C164" s="23" t="s">
        <v>20</v>
      </c>
      <c r="D164" s="24"/>
      <c r="E164" s="31"/>
      <c r="F164" s="21"/>
      <c r="G164" s="21"/>
      <c r="H164" s="21"/>
    </row>
    <row r="165" spans="2:8">
      <c r="B165" s="21"/>
      <c r="C165" s="21"/>
      <c r="D165" s="21"/>
      <c r="E165" s="21"/>
      <c r="F165" s="21"/>
      <c r="G165" s="21"/>
      <c r="H165" s="21"/>
    </row>
    <row r="166" spans="2:8" ht="15.75" thickBot="1">
      <c r="B166" s="8" t="s">
        <v>21</v>
      </c>
      <c r="C166" s="9"/>
      <c r="D166" s="9"/>
      <c r="E166" s="9"/>
      <c r="F166" s="21"/>
      <c r="G166" s="21"/>
      <c r="H166" s="21"/>
    </row>
    <row r="167" spans="2:8" ht="15">
      <c r="B167" s="25" t="s">
        <v>22</v>
      </c>
      <c r="C167" s="26"/>
      <c r="D167" s="27" t="s">
        <v>23</v>
      </c>
      <c r="E167" s="27"/>
      <c r="F167" s="26"/>
      <c r="G167" s="26"/>
      <c r="H167" s="32"/>
    </row>
    <row r="168" spans="2:8">
      <c r="B168" s="128" t="s">
        <v>32</v>
      </c>
      <c r="C168" s="129"/>
      <c r="D168" s="129"/>
      <c r="E168" s="129"/>
      <c r="F168" s="129"/>
      <c r="G168" s="129"/>
      <c r="H168" s="140"/>
    </row>
    <row r="169" spans="2:8">
      <c r="B169" s="128"/>
      <c r="C169" s="129"/>
      <c r="D169" s="129"/>
      <c r="E169" s="129"/>
      <c r="F169" s="129"/>
      <c r="G169" s="129"/>
      <c r="H169" s="140"/>
    </row>
    <row r="170" spans="2:8" ht="15">
      <c r="B170" s="128" t="s">
        <v>33</v>
      </c>
      <c r="C170" s="129"/>
      <c r="D170" s="129"/>
      <c r="E170" s="129"/>
      <c r="F170" s="129"/>
      <c r="G170" s="129"/>
      <c r="H170" s="33"/>
    </row>
    <row r="171" spans="2:8" ht="15.75" thickBot="1">
      <c r="B171" s="102" t="s">
        <v>34</v>
      </c>
      <c r="C171" s="103"/>
      <c r="D171" s="103"/>
      <c r="E171" s="103"/>
      <c r="F171" s="34"/>
      <c r="G171" s="34"/>
      <c r="H171" s="35"/>
    </row>
    <row r="172" spans="2:8">
      <c r="B172" s="21"/>
      <c r="C172" s="21"/>
      <c r="D172" s="21"/>
      <c r="E172" s="21"/>
      <c r="F172" s="21"/>
      <c r="G172" s="21"/>
      <c r="H172" s="21"/>
    </row>
    <row r="173" spans="2:8" ht="15.75" thickBot="1">
      <c r="B173" s="8" t="s">
        <v>24</v>
      </c>
      <c r="C173" s="28"/>
      <c r="D173" s="28"/>
      <c r="E173" s="28"/>
      <c r="F173" s="21"/>
      <c r="G173" s="21"/>
      <c r="H173" s="21"/>
    </row>
    <row r="174" spans="2:8" ht="12" customHeight="1">
      <c r="B174" s="130" t="s">
        <v>35</v>
      </c>
      <c r="C174" s="131"/>
      <c r="D174" s="131"/>
      <c r="E174" s="131"/>
      <c r="F174" s="131"/>
      <c r="G174" s="131"/>
      <c r="H174" s="132"/>
    </row>
    <row r="175" spans="2:8" ht="69.75" customHeight="1" thickBot="1">
      <c r="B175" s="102"/>
      <c r="C175" s="133"/>
      <c r="D175" s="133"/>
      <c r="E175" s="133"/>
      <c r="F175" s="133"/>
      <c r="G175" s="133"/>
      <c r="H175" s="134"/>
    </row>
    <row r="176" spans="2:8">
      <c r="B176" s="21"/>
      <c r="C176" s="21"/>
      <c r="D176" s="21"/>
      <c r="E176" s="21"/>
      <c r="F176" s="21"/>
      <c r="G176" s="21"/>
      <c r="H176" s="21"/>
    </row>
    <row r="177" spans="2:8" ht="15.75" thickBot="1">
      <c r="B177" s="8" t="s">
        <v>25</v>
      </c>
      <c r="C177" s="21"/>
      <c r="D177" s="21"/>
      <c r="E177" s="21"/>
      <c r="F177" s="21"/>
      <c r="G177" s="21"/>
      <c r="H177" s="21"/>
    </row>
    <row r="178" spans="2:8" ht="242.25" customHeight="1" thickBot="1">
      <c r="B178" s="135" t="s">
        <v>36</v>
      </c>
      <c r="C178" s="136"/>
      <c r="D178" s="136"/>
      <c r="E178" s="136"/>
      <c r="F178" s="136"/>
      <c r="G178" s="136"/>
      <c r="H178" s="137"/>
    </row>
  </sheetData>
  <mergeCells count="10">
    <mergeCell ref="B170:G170"/>
    <mergeCell ref="B171:E171"/>
    <mergeCell ref="B174:H175"/>
    <mergeCell ref="B178:H178"/>
    <mergeCell ref="B3:C3"/>
    <mergeCell ref="C155:E155"/>
    <mergeCell ref="C156:E156"/>
    <mergeCell ref="C158:E158"/>
    <mergeCell ref="B161:E161"/>
    <mergeCell ref="B168:H169"/>
  </mergeCells>
  <hyperlinks>
    <hyperlink ref="C158" r:id="rId1"/>
    <hyperlink ref="D167" r:id="rId2"/>
    <hyperlink ref="D167:E167" r:id="rId3" display="http://www.aeepr.com/estadisticas.asp"/>
    <hyperlink ref="F4" location="Indice!A1" display="Regresar al Índice"/>
  </hyperlinks>
  <pageMargins left="0.7" right="0.7" top="0.75" bottom="0.75" header="0.3" footer="0.3"/>
  <pageSetup orientation="portrait" r:id="rId4"/>
  <drawing r:id="rId5"/>
</worksheet>
</file>

<file path=xl/worksheets/sheet4.xml><?xml version="1.0" encoding="utf-8"?>
<worksheet xmlns="http://schemas.openxmlformats.org/spreadsheetml/2006/main" xmlns:r="http://schemas.openxmlformats.org/officeDocument/2006/relationships">
  <dimension ref="A2:J150"/>
  <sheetViews>
    <sheetView showGridLines="0" workbookViewId="0">
      <pane xSplit="1" ySplit="4" topLeftCell="B5" activePane="bottomRight" state="frozen"/>
      <selection pane="topRight" activeCell="B1" sqref="B1"/>
      <selection pane="bottomLeft" activeCell="A5" sqref="A5"/>
      <selection pane="bottomRight" activeCell="J7" sqref="J7"/>
    </sheetView>
  </sheetViews>
  <sheetFormatPr defaultRowHeight="12.75"/>
  <cols>
    <col min="1" max="1" width="10.7109375" bestFit="1" customWidth="1"/>
    <col min="2" max="2" width="13.140625" bestFit="1" customWidth="1"/>
    <col min="3" max="3" width="11.7109375" bestFit="1" customWidth="1"/>
    <col min="4" max="4" width="11.5703125" bestFit="1" customWidth="1"/>
    <col min="5" max="5" width="12.7109375" customWidth="1"/>
    <col min="6" max="6" width="10" bestFit="1" customWidth="1"/>
    <col min="7" max="7" width="6.85546875" bestFit="1" customWidth="1"/>
    <col min="8" max="8" width="11.28515625" bestFit="1" customWidth="1"/>
    <col min="10" max="10" width="14.85546875" bestFit="1" customWidth="1"/>
  </cols>
  <sheetData>
    <row r="2" spans="1:10" ht="13.5" thickBot="1"/>
    <row r="3" spans="1:10" ht="14.25">
      <c r="A3" s="60"/>
      <c r="B3" s="61" t="s">
        <v>37</v>
      </c>
      <c r="C3" s="62"/>
      <c r="D3" s="62"/>
      <c r="E3" s="62"/>
      <c r="F3" s="62"/>
      <c r="G3" s="62"/>
      <c r="H3" s="63"/>
    </row>
    <row r="4" spans="1:10" ht="30">
      <c r="A4" s="64" t="s">
        <v>2</v>
      </c>
      <c r="B4" s="65" t="s">
        <v>38</v>
      </c>
      <c r="C4" s="66" t="s">
        <v>39</v>
      </c>
      <c r="D4" s="66" t="s">
        <v>40</v>
      </c>
      <c r="E4" s="66" t="s">
        <v>41</v>
      </c>
      <c r="F4" s="66" t="s">
        <v>42</v>
      </c>
      <c r="G4" s="66" t="s">
        <v>43</v>
      </c>
      <c r="H4" s="67" t="s">
        <v>44</v>
      </c>
      <c r="J4" s="59" t="s">
        <v>69</v>
      </c>
    </row>
    <row r="5" spans="1:10" ht="15">
      <c r="A5" s="68">
        <v>40756</v>
      </c>
      <c r="B5" s="69">
        <v>603.42115899999999</v>
      </c>
      <c r="C5" s="70">
        <v>717.62640499999998</v>
      </c>
      <c r="D5" s="70">
        <v>225.10466299999996</v>
      </c>
      <c r="E5" s="71">
        <v>28.662464</v>
      </c>
      <c r="F5" s="71">
        <v>2.1738209999999998</v>
      </c>
      <c r="G5" s="71">
        <v>5.0480280000000004</v>
      </c>
      <c r="H5" s="72">
        <v>1582.0365400000001</v>
      </c>
      <c r="J5" s="59"/>
    </row>
    <row r="6" spans="1:10" ht="14.25">
      <c r="A6" s="68">
        <v>40725</v>
      </c>
      <c r="B6" s="69">
        <v>621.65716199999997</v>
      </c>
      <c r="C6" s="70">
        <v>758.24185299999999</v>
      </c>
      <c r="D6" s="70">
        <v>245.05821700000001</v>
      </c>
      <c r="E6" s="71">
        <v>24.142589000000005</v>
      </c>
      <c r="F6" s="71">
        <v>2.2398570000000002</v>
      </c>
      <c r="G6" s="71">
        <v>4.3543810000000001</v>
      </c>
      <c r="H6" s="72">
        <v>1655.6940590000002</v>
      </c>
    </row>
    <row r="7" spans="1:10" ht="14.25">
      <c r="A7" s="68">
        <v>40695</v>
      </c>
      <c r="B7" s="69">
        <v>574.55999999999995</v>
      </c>
      <c r="C7" s="70">
        <v>707.53399999999999</v>
      </c>
      <c r="D7" s="70">
        <v>242.017</v>
      </c>
      <c r="E7" s="71">
        <v>23.390999999999998</v>
      </c>
      <c r="F7" s="71">
        <v>2.206</v>
      </c>
      <c r="G7" s="71">
        <v>4.0010000000000003</v>
      </c>
      <c r="H7" s="72">
        <v>1553.7090000000001</v>
      </c>
      <c r="J7" s="94"/>
    </row>
    <row r="8" spans="1:10" ht="14.25">
      <c r="A8" s="68">
        <v>40664</v>
      </c>
      <c r="B8" s="69">
        <v>558.64690700000006</v>
      </c>
      <c r="C8" s="70">
        <v>727.58274200000005</v>
      </c>
      <c r="D8" s="70">
        <v>246.66253800000001</v>
      </c>
      <c r="E8" s="71">
        <v>23.80378</v>
      </c>
      <c r="F8" s="71">
        <v>2.6402239999999999</v>
      </c>
      <c r="G8" s="71">
        <v>4.0742690000000001</v>
      </c>
      <c r="H8" s="72">
        <v>1563.4104600000001</v>
      </c>
    </row>
    <row r="9" spans="1:10" ht="14.25">
      <c r="A9" s="68">
        <v>40634</v>
      </c>
      <c r="B9" s="69">
        <v>515.19864199999995</v>
      </c>
      <c r="C9" s="70">
        <v>691.1341460000001</v>
      </c>
      <c r="D9" s="70">
        <v>228.05344500000001</v>
      </c>
      <c r="E9" s="71">
        <v>21.593118</v>
      </c>
      <c r="F9" s="71">
        <v>2.3852410000000002</v>
      </c>
      <c r="G9" s="71">
        <v>4.4504760000000001</v>
      </c>
      <c r="H9" s="72">
        <v>1462.8150680000001</v>
      </c>
    </row>
    <row r="10" spans="1:10" ht="14.25">
      <c r="A10" s="68">
        <v>40603</v>
      </c>
      <c r="B10" s="69">
        <v>506.90369800000002</v>
      </c>
      <c r="C10" s="70">
        <v>693.97941600000001</v>
      </c>
      <c r="D10" s="70">
        <v>245.98288999999997</v>
      </c>
      <c r="E10" s="71">
        <v>25.042874000000001</v>
      </c>
      <c r="F10" s="71">
        <v>2.7256200000000002</v>
      </c>
      <c r="G10" s="71">
        <v>4.0588559999999996</v>
      </c>
      <c r="H10" s="72">
        <v>1478.693354</v>
      </c>
    </row>
    <row r="11" spans="1:10" ht="14.25">
      <c r="A11" s="68">
        <v>40575</v>
      </c>
      <c r="B11" s="69">
        <v>478.22346800000003</v>
      </c>
      <c r="C11" s="70">
        <v>661.82197599999995</v>
      </c>
      <c r="D11" s="70">
        <v>222.43518400000002</v>
      </c>
      <c r="E11" s="71">
        <v>22.601188</v>
      </c>
      <c r="F11" s="71">
        <v>2.370066</v>
      </c>
      <c r="G11" s="71">
        <v>3.6495060000000001</v>
      </c>
      <c r="H11" s="72">
        <v>1391.1013879999998</v>
      </c>
    </row>
    <row r="12" spans="1:10" ht="14.25">
      <c r="A12" s="68">
        <v>40544</v>
      </c>
      <c r="B12" s="69">
        <v>501.00275900000003</v>
      </c>
      <c r="C12" s="70">
        <v>638.24640100000011</v>
      </c>
      <c r="D12" s="70">
        <v>211.241951</v>
      </c>
      <c r="E12" s="71">
        <v>23.587226000000001</v>
      </c>
      <c r="F12" s="71">
        <v>2.8210250000000001</v>
      </c>
      <c r="G12" s="71">
        <v>4.0178399999999996</v>
      </c>
      <c r="H12" s="72">
        <v>1380.9172020000001</v>
      </c>
    </row>
    <row r="13" spans="1:10" ht="14.25">
      <c r="A13" s="68">
        <v>40513</v>
      </c>
      <c r="B13" s="69">
        <v>521.7799</v>
      </c>
      <c r="C13" s="70">
        <v>698.33027300000003</v>
      </c>
      <c r="D13" s="70">
        <v>223.63145900000001</v>
      </c>
      <c r="E13" s="71">
        <v>22.853121999999999</v>
      </c>
      <c r="F13" s="71">
        <v>2.258864</v>
      </c>
      <c r="G13" s="71">
        <v>3.6162550000000002</v>
      </c>
      <c r="H13" s="72">
        <v>1472.4698729999998</v>
      </c>
    </row>
    <row r="14" spans="1:10" ht="14.25">
      <c r="A14" s="68">
        <v>40483</v>
      </c>
      <c r="B14" s="69">
        <v>570.80508599999996</v>
      </c>
      <c r="C14" s="70">
        <v>714.971901</v>
      </c>
      <c r="D14" s="70">
        <v>244.23666699999998</v>
      </c>
      <c r="E14" s="71">
        <v>23.881817999999992</v>
      </c>
      <c r="F14" s="71">
        <v>2.4158379999999999</v>
      </c>
      <c r="G14" s="71">
        <v>4.4554850000000004</v>
      </c>
      <c r="H14" s="72">
        <v>1560.7667949999998</v>
      </c>
    </row>
    <row r="15" spans="1:10" ht="14.25">
      <c r="A15" s="68">
        <v>40452</v>
      </c>
      <c r="B15" s="69">
        <v>595.78999699999997</v>
      </c>
      <c r="C15" s="70">
        <v>766.03588400000001</v>
      </c>
      <c r="D15" s="70">
        <v>275.51190800000001</v>
      </c>
      <c r="E15" s="71">
        <v>23.730003999999997</v>
      </c>
      <c r="F15" s="71">
        <v>2.3096410000000001</v>
      </c>
      <c r="G15" s="71">
        <v>4.4378140000000004</v>
      </c>
      <c r="H15" s="72">
        <v>1667.8152479999999</v>
      </c>
    </row>
    <row r="16" spans="1:10" ht="14.25">
      <c r="A16" s="68">
        <v>40422</v>
      </c>
      <c r="B16" s="69">
        <v>629.87251500000002</v>
      </c>
      <c r="C16" s="70">
        <v>747.93949199999997</v>
      </c>
      <c r="D16" s="70">
        <v>240.39695200000003</v>
      </c>
      <c r="E16" s="71">
        <v>22.990798999999999</v>
      </c>
      <c r="F16" s="71">
        <v>2.194442</v>
      </c>
      <c r="G16" s="71">
        <v>4.4364379999999999</v>
      </c>
      <c r="H16" s="72">
        <v>1647.8306379999999</v>
      </c>
    </row>
    <row r="17" spans="1:8" ht="14.25">
      <c r="A17" s="68">
        <v>40391</v>
      </c>
      <c r="B17" s="69">
        <v>642.02481699999998</v>
      </c>
      <c r="C17" s="70">
        <v>752.31285700000001</v>
      </c>
      <c r="D17" s="70">
        <v>266.66710500000005</v>
      </c>
      <c r="E17" s="71">
        <v>23.680250999999998</v>
      </c>
      <c r="F17" s="71">
        <v>2.262038</v>
      </c>
      <c r="G17" s="71">
        <v>5.2342510000000004</v>
      </c>
      <c r="H17" s="72">
        <v>1692.181319</v>
      </c>
    </row>
    <row r="18" spans="1:8" ht="14.25">
      <c r="A18" s="68">
        <v>40360</v>
      </c>
      <c r="B18" s="69">
        <v>612.67838099999994</v>
      </c>
      <c r="C18" s="70">
        <v>751.54526199999998</v>
      </c>
      <c r="D18" s="70">
        <v>234.32165800000001</v>
      </c>
      <c r="E18" s="71">
        <v>23.81784</v>
      </c>
      <c r="F18" s="71">
        <v>2.6270920000000002</v>
      </c>
      <c r="G18" s="71">
        <v>4.708939</v>
      </c>
      <c r="H18" s="72">
        <v>1629.6991719999999</v>
      </c>
    </row>
    <row r="19" spans="1:8" ht="14.25">
      <c r="A19" s="68">
        <v>40330</v>
      </c>
      <c r="B19" s="69">
        <v>657.75033900000005</v>
      </c>
      <c r="C19" s="70">
        <v>734.00533299999995</v>
      </c>
      <c r="D19" s="70">
        <v>259.40803299999999</v>
      </c>
      <c r="E19" s="71">
        <v>23.224858999999999</v>
      </c>
      <c r="F19" s="71">
        <v>2.5143949999999999</v>
      </c>
      <c r="G19" s="71">
        <v>4.694204</v>
      </c>
      <c r="H19" s="72">
        <v>1681.5971629999997</v>
      </c>
    </row>
    <row r="20" spans="1:8" ht="14.25">
      <c r="A20" s="68">
        <v>40299</v>
      </c>
      <c r="B20" s="69">
        <v>571.15656999999999</v>
      </c>
      <c r="C20" s="70">
        <v>741.54930400000001</v>
      </c>
      <c r="D20" s="70">
        <v>269.39273400000002</v>
      </c>
      <c r="E20" s="71">
        <v>23.535938000000002</v>
      </c>
      <c r="F20" s="71">
        <v>2.4216129999999998</v>
      </c>
      <c r="G20" s="71">
        <v>5.1151580000000001</v>
      </c>
      <c r="H20" s="72">
        <v>1613.171317</v>
      </c>
    </row>
    <row r="21" spans="1:8" ht="14.25">
      <c r="A21" s="68">
        <v>40269</v>
      </c>
      <c r="B21" s="69">
        <v>566.67956400000003</v>
      </c>
      <c r="C21" s="70">
        <v>710.96532700000012</v>
      </c>
      <c r="D21" s="70">
        <v>245.44373200000001</v>
      </c>
      <c r="E21" s="71">
        <v>22.893063000000001</v>
      </c>
      <c r="F21" s="71">
        <v>2.80199</v>
      </c>
      <c r="G21" s="71">
        <v>4.6444999999999999</v>
      </c>
      <c r="H21" s="72">
        <v>1553.4281760000001</v>
      </c>
    </row>
    <row r="22" spans="1:8" ht="14.25">
      <c r="A22" s="68">
        <v>40238</v>
      </c>
      <c r="B22" s="69">
        <v>596.45879000000002</v>
      </c>
      <c r="C22" s="70">
        <v>738.75051600000018</v>
      </c>
      <c r="D22" s="70">
        <v>254.35279899999998</v>
      </c>
      <c r="E22" s="71">
        <v>23.827479</v>
      </c>
      <c r="F22" s="71">
        <v>2.8710270000000002</v>
      </c>
      <c r="G22" s="71">
        <v>4.7290070000000002</v>
      </c>
      <c r="H22" s="72">
        <v>1620.9896180000001</v>
      </c>
    </row>
    <row r="23" spans="1:8" ht="14.25">
      <c r="A23" s="68">
        <v>40210</v>
      </c>
      <c r="B23" s="69">
        <v>441.79041799999999</v>
      </c>
      <c r="C23" s="70">
        <v>659.35355400000003</v>
      </c>
      <c r="D23" s="70">
        <v>234.59684899999999</v>
      </c>
      <c r="E23" s="71">
        <v>21.845441000000001</v>
      </c>
      <c r="F23" s="71">
        <v>2.0861230000000002</v>
      </c>
      <c r="G23" s="71">
        <v>4.7352290000000004</v>
      </c>
      <c r="H23" s="72">
        <v>1364.407614</v>
      </c>
    </row>
    <row r="24" spans="1:8" ht="14.25">
      <c r="A24" s="68">
        <v>40179</v>
      </c>
      <c r="B24" s="69">
        <v>568.36287800000002</v>
      </c>
      <c r="C24" s="70">
        <v>661.47551299999998</v>
      </c>
      <c r="D24" s="70">
        <v>219.857451</v>
      </c>
      <c r="E24" s="71">
        <v>23.925587</v>
      </c>
      <c r="F24" s="71">
        <v>2.2257660000000001</v>
      </c>
      <c r="G24" s="71">
        <v>4.1861959999999998</v>
      </c>
      <c r="H24" s="72">
        <v>1480.0333910000002</v>
      </c>
    </row>
    <row r="25" spans="1:8" ht="14.25">
      <c r="A25" s="68">
        <v>40148</v>
      </c>
      <c r="B25" s="69">
        <v>568.73800000000006</v>
      </c>
      <c r="C25" s="70">
        <v>723.95100000000002</v>
      </c>
      <c r="D25" s="70">
        <v>242.43600000000001</v>
      </c>
      <c r="E25" s="71">
        <v>24.207000000000001</v>
      </c>
      <c r="F25" s="71">
        <v>2.323</v>
      </c>
      <c r="G25" s="71">
        <v>4.3369999999999997</v>
      </c>
      <c r="H25" s="72">
        <v>1565.9920000000002</v>
      </c>
    </row>
    <row r="26" spans="1:8" ht="14.25">
      <c r="A26" s="68">
        <v>40118</v>
      </c>
      <c r="B26" s="69">
        <v>573.37143600000002</v>
      </c>
      <c r="C26" s="70">
        <v>728.02104899999995</v>
      </c>
      <c r="D26" s="70">
        <v>262.16820000000007</v>
      </c>
      <c r="E26" s="71">
        <v>23.087531999999999</v>
      </c>
      <c r="F26" s="71">
        <v>2.3357250000000001</v>
      </c>
      <c r="G26" s="71">
        <v>4.5917459999999997</v>
      </c>
      <c r="H26" s="72">
        <v>1593.5756879999999</v>
      </c>
    </row>
    <row r="27" spans="1:8" ht="14.25">
      <c r="A27" s="68">
        <v>40087</v>
      </c>
      <c r="B27" s="69">
        <v>621.40587700000003</v>
      </c>
      <c r="C27" s="70">
        <v>773.26198199999999</v>
      </c>
      <c r="D27" s="70">
        <v>257.55920099999997</v>
      </c>
      <c r="E27" s="71">
        <v>24.241116000000002</v>
      </c>
      <c r="F27" s="71">
        <v>2.5195590000000001</v>
      </c>
      <c r="G27" s="71">
        <v>4.8543909999999997</v>
      </c>
      <c r="H27" s="72">
        <v>1683.8421260000002</v>
      </c>
    </row>
    <row r="28" spans="1:8" ht="14.25">
      <c r="A28" s="68">
        <v>40057</v>
      </c>
      <c r="B28" s="69">
        <v>607.57406200000003</v>
      </c>
      <c r="C28" s="70">
        <v>758.37948100000006</v>
      </c>
      <c r="D28" s="70">
        <v>272.26421299999998</v>
      </c>
      <c r="E28" s="71">
        <v>23.520173</v>
      </c>
      <c r="F28" s="71">
        <v>2.5603940000000001</v>
      </c>
      <c r="G28" s="71">
        <v>5.4662230000000003</v>
      </c>
      <c r="H28" s="72">
        <v>1669.7645459999999</v>
      </c>
    </row>
    <row r="29" spans="1:8" ht="14.25">
      <c r="A29" s="68">
        <v>40026</v>
      </c>
      <c r="B29" s="69">
        <v>650.85400000000004</v>
      </c>
      <c r="C29" s="70">
        <v>762.78899999999999</v>
      </c>
      <c r="D29" s="70">
        <v>258.10199999999998</v>
      </c>
      <c r="E29" s="71">
        <v>23.581</v>
      </c>
      <c r="F29" s="71">
        <v>2.6589999999999998</v>
      </c>
      <c r="G29" s="71">
        <v>5.0279999999999996</v>
      </c>
      <c r="H29" s="72">
        <v>1703.0129999999999</v>
      </c>
    </row>
    <row r="30" spans="1:8" ht="14.25">
      <c r="A30" s="68">
        <v>39995</v>
      </c>
      <c r="B30" s="69">
        <v>632.41703800000005</v>
      </c>
      <c r="C30" s="70">
        <v>766.40965900000003</v>
      </c>
      <c r="D30" s="70">
        <v>271.505109</v>
      </c>
      <c r="E30" s="71">
        <v>26.843937</v>
      </c>
      <c r="F30" s="71">
        <v>2.7120120000000001</v>
      </c>
      <c r="G30" s="71">
        <v>5.1972959999999997</v>
      </c>
      <c r="H30" s="72">
        <v>1705.085051</v>
      </c>
    </row>
    <row r="31" spans="1:8" ht="14.25">
      <c r="A31" s="68">
        <v>39965</v>
      </c>
      <c r="B31" s="69">
        <v>569.71831599999996</v>
      </c>
      <c r="C31" s="70">
        <v>709.62144600000011</v>
      </c>
      <c r="D31" s="70">
        <v>261.79650900000001</v>
      </c>
      <c r="E31" s="71">
        <v>11.540445999999999</v>
      </c>
      <c r="F31" s="71">
        <v>2.5613760000000001</v>
      </c>
      <c r="G31" s="71">
        <v>5.1696330000000001</v>
      </c>
      <c r="H31" s="72">
        <v>1560.4077260000001</v>
      </c>
    </row>
    <row r="32" spans="1:8" ht="14.25">
      <c r="A32" s="68">
        <v>39934</v>
      </c>
      <c r="B32" s="69">
        <v>517.23516400000005</v>
      </c>
      <c r="C32" s="70">
        <v>718.20838600000002</v>
      </c>
      <c r="D32" s="70">
        <v>268.52077000000003</v>
      </c>
      <c r="E32" s="71">
        <v>34.170636000000002</v>
      </c>
      <c r="F32" s="71">
        <v>3.3609779999999998</v>
      </c>
      <c r="G32" s="71">
        <v>4.5965780000000001</v>
      </c>
      <c r="H32" s="72">
        <v>1546.0925119999999</v>
      </c>
    </row>
    <row r="33" spans="1:8" ht="14.25">
      <c r="A33" s="68">
        <v>39904</v>
      </c>
      <c r="B33" s="69">
        <v>511.32065399999999</v>
      </c>
      <c r="C33" s="70">
        <v>654.98840800000016</v>
      </c>
      <c r="D33" s="70">
        <v>251.42832899999996</v>
      </c>
      <c r="E33" s="71">
        <v>21.303999999999998</v>
      </c>
      <c r="F33" s="71">
        <v>2.371</v>
      </c>
      <c r="G33" s="71">
        <v>4.2430000000000003</v>
      </c>
      <c r="H33" s="72">
        <v>1445.6553910000002</v>
      </c>
    </row>
    <row r="34" spans="1:8" ht="14.25">
      <c r="A34" s="68">
        <v>39873</v>
      </c>
      <c r="B34" s="69">
        <v>471.29042399999997</v>
      </c>
      <c r="C34" s="70">
        <v>692.13648500000011</v>
      </c>
      <c r="D34" s="70">
        <v>258.54416900000001</v>
      </c>
      <c r="E34" s="71">
        <v>23.789833999999999</v>
      </c>
      <c r="F34" s="71">
        <v>2.6823549999999998</v>
      </c>
      <c r="G34" s="71">
        <v>4.5008210000000002</v>
      </c>
      <c r="H34" s="72">
        <v>1452.944088</v>
      </c>
    </row>
    <row r="35" spans="1:8" ht="14.25">
      <c r="A35" s="68">
        <v>39845</v>
      </c>
      <c r="B35" s="69">
        <v>446.910504</v>
      </c>
      <c r="C35" s="70">
        <v>635.80581700000005</v>
      </c>
      <c r="D35" s="70">
        <v>253.62316699999997</v>
      </c>
      <c r="E35" s="71">
        <v>21.116</v>
      </c>
      <c r="F35" s="71">
        <v>2.8079999999999998</v>
      </c>
      <c r="G35" s="71">
        <v>4.3890000000000002</v>
      </c>
      <c r="H35" s="72">
        <v>1364.6524879999999</v>
      </c>
    </row>
    <row r="36" spans="1:8" ht="14.25">
      <c r="A36" s="68">
        <v>39814</v>
      </c>
      <c r="B36" s="69">
        <v>502.35008099999999</v>
      </c>
      <c r="C36" s="70">
        <v>644.40662599999996</v>
      </c>
      <c r="D36" s="70">
        <v>236.24030200000001</v>
      </c>
      <c r="E36" s="71">
        <v>23.623999999999999</v>
      </c>
      <c r="F36" s="71">
        <v>2.1419999999999999</v>
      </c>
      <c r="G36" s="71">
        <v>4.1630000000000003</v>
      </c>
      <c r="H36" s="72">
        <v>1412.926009</v>
      </c>
    </row>
    <row r="37" spans="1:8" ht="14.25">
      <c r="A37" s="68">
        <v>39783</v>
      </c>
      <c r="B37" s="69">
        <v>506.02052500000002</v>
      </c>
      <c r="C37" s="70">
        <v>697.76064799999995</v>
      </c>
      <c r="D37" s="70">
        <v>282.565155</v>
      </c>
      <c r="E37" s="71">
        <v>22.8</v>
      </c>
      <c r="F37" s="71">
        <v>2.2284549999999999</v>
      </c>
      <c r="G37" s="71">
        <v>4.6260000000000003</v>
      </c>
      <c r="H37" s="72">
        <v>1516.0007829999997</v>
      </c>
    </row>
    <row r="38" spans="1:8" ht="14.25">
      <c r="A38" s="68">
        <v>39753</v>
      </c>
      <c r="B38" s="69">
        <v>525.61097199999995</v>
      </c>
      <c r="C38" s="70">
        <v>714.30481999999995</v>
      </c>
      <c r="D38" s="70">
        <v>276.61985800000008</v>
      </c>
      <c r="E38" s="71">
        <v>23.516183999999999</v>
      </c>
      <c r="F38" s="71">
        <v>2.4824069999999998</v>
      </c>
      <c r="G38" s="71">
        <v>4.7561080000000002</v>
      </c>
      <c r="H38" s="72">
        <v>1547.2903489999999</v>
      </c>
    </row>
    <row r="39" spans="1:8" ht="14.25">
      <c r="A39" s="68">
        <v>39722</v>
      </c>
      <c r="B39" s="69">
        <v>561.514231</v>
      </c>
      <c r="C39" s="70">
        <v>751.10360899999989</v>
      </c>
      <c r="D39" s="70">
        <v>303.21668199999999</v>
      </c>
      <c r="E39" s="71">
        <v>22.970334000000001</v>
      </c>
      <c r="F39" s="71">
        <v>2.552184</v>
      </c>
      <c r="G39" s="71">
        <v>4.9572180000000001</v>
      </c>
      <c r="H39" s="72">
        <v>1646.3142579999999</v>
      </c>
    </row>
    <row r="40" spans="1:8" ht="14.25">
      <c r="A40" s="68">
        <v>39692</v>
      </c>
      <c r="B40" s="69">
        <v>562.75965499999995</v>
      </c>
      <c r="C40" s="70">
        <v>760.31901900000003</v>
      </c>
      <c r="D40" s="70">
        <v>274.89807300000001</v>
      </c>
      <c r="E40" s="71">
        <v>23.094895000000001</v>
      </c>
      <c r="F40" s="71">
        <v>2.4061699999999999</v>
      </c>
      <c r="G40" s="71">
        <v>5.8239780000000003</v>
      </c>
      <c r="H40" s="72">
        <v>1629.3017899999998</v>
      </c>
    </row>
    <row r="41" spans="1:8" ht="14.25">
      <c r="A41" s="68">
        <v>39661</v>
      </c>
      <c r="B41" s="69">
        <v>604.41447300000004</v>
      </c>
      <c r="C41" s="70">
        <v>756.32571199999995</v>
      </c>
      <c r="D41" s="70">
        <v>307.84881899999999</v>
      </c>
      <c r="E41" s="71">
        <v>23.170686</v>
      </c>
      <c r="F41" s="71">
        <v>2.4994610000000002</v>
      </c>
      <c r="G41" s="71">
        <v>5.0413449999999997</v>
      </c>
      <c r="H41" s="72">
        <v>1699.3004960000003</v>
      </c>
    </row>
    <row r="42" spans="1:8" ht="14.25">
      <c r="A42" s="68">
        <v>39630</v>
      </c>
      <c r="B42" s="69">
        <v>588.41589499999998</v>
      </c>
      <c r="C42" s="70">
        <v>763.13731099999995</v>
      </c>
      <c r="D42" s="70">
        <v>313.29564199999999</v>
      </c>
      <c r="E42" s="71">
        <v>22.593741000000001</v>
      </c>
      <c r="F42" s="71">
        <v>2.428626</v>
      </c>
      <c r="G42" s="71">
        <v>5.0182869999999999</v>
      </c>
      <c r="H42" s="72">
        <v>1694.889502</v>
      </c>
    </row>
    <row r="43" spans="1:8" ht="14.25">
      <c r="A43" s="68">
        <v>39600</v>
      </c>
      <c r="B43" s="69">
        <v>579.002251</v>
      </c>
      <c r="C43" s="70">
        <v>742.53946699999995</v>
      </c>
      <c r="D43" s="70">
        <v>299.80272899999994</v>
      </c>
      <c r="E43" s="71">
        <v>22.747125</v>
      </c>
      <c r="F43" s="71">
        <v>2.5113110000000001</v>
      </c>
      <c r="G43" s="71">
        <v>5.9489780000000003</v>
      </c>
      <c r="H43" s="72">
        <v>1652.5518609999999</v>
      </c>
    </row>
    <row r="44" spans="1:8" ht="14.25">
      <c r="A44" s="68">
        <v>39569</v>
      </c>
      <c r="B44" s="69">
        <v>565.25480100000004</v>
      </c>
      <c r="C44" s="70">
        <v>735.43085799999983</v>
      </c>
      <c r="D44" s="70">
        <v>317.96919799999995</v>
      </c>
      <c r="E44" s="71">
        <v>23.757746999999998</v>
      </c>
      <c r="F44" s="71">
        <v>2.7223250000000001</v>
      </c>
      <c r="G44" s="71">
        <v>3.8651990000000001</v>
      </c>
      <c r="H44" s="72">
        <v>1649.0001279999999</v>
      </c>
    </row>
    <row r="45" spans="1:8" ht="14.25">
      <c r="A45" s="68">
        <v>39539</v>
      </c>
      <c r="B45" s="69">
        <v>496.40428200000002</v>
      </c>
      <c r="C45" s="70">
        <v>690.43259399999999</v>
      </c>
      <c r="D45" s="70">
        <v>290.67927199999991</v>
      </c>
      <c r="E45" s="71">
        <v>22.320848999999999</v>
      </c>
      <c r="F45" s="71">
        <v>2.0304310000000001</v>
      </c>
      <c r="G45" s="71">
        <v>4.8619950000000003</v>
      </c>
      <c r="H45" s="72">
        <v>1506.7294229999998</v>
      </c>
    </row>
    <row r="46" spans="1:8" ht="14.25">
      <c r="A46" s="68">
        <v>39508</v>
      </c>
      <c r="B46" s="69">
        <v>500.515984</v>
      </c>
      <c r="C46" s="70">
        <v>727.81119300000012</v>
      </c>
      <c r="D46" s="70">
        <v>308.12010199999992</v>
      </c>
      <c r="E46" s="71">
        <v>22.211953999999999</v>
      </c>
      <c r="F46" s="71">
        <v>2.5016069999999999</v>
      </c>
      <c r="G46" s="71">
        <v>4.7042760000000001</v>
      </c>
      <c r="H46" s="72">
        <v>1565.8651159999999</v>
      </c>
    </row>
    <row r="47" spans="1:8" ht="14.25">
      <c r="A47" s="68">
        <v>39479</v>
      </c>
      <c r="B47" s="69">
        <v>452.02516700000001</v>
      </c>
      <c r="C47" s="70">
        <v>654.69950300000005</v>
      </c>
      <c r="D47" s="70">
        <v>299.06908500000009</v>
      </c>
      <c r="E47" s="71">
        <v>21.934284999999999</v>
      </c>
      <c r="F47" s="71">
        <v>2.9983789999999999</v>
      </c>
      <c r="G47" s="71">
        <v>5.4368350000000003</v>
      </c>
      <c r="H47" s="72">
        <v>1436.1632540000001</v>
      </c>
    </row>
    <row r="48" spans="1:8" ht="14.25">
      <c r="A48" s="68">
        <v>39448</v>
      </c>
      <c r="B48" s="69">
        <v>531.06983500000001</v>
      </c>
      <c r="C48" s="70">
        <v>666.49354100000005</v>
      </c>
      <c r="D48" s="70">
        <v>269.618154</v>
      </c>
      <c r="E48" s="71">
        <v>21.51932</v>
      </c>
      <c r="F48" s="71">
        <v>2.5681630000000002</v>
      </c>
      <c r="G48" s="71">
        <v>4.9401830000000002</v>
      </c>
      <c r="H48" s="72">
        <v>1496.209196</v>
      </c>
    </row>
    <row r="49" spans="1:8" ht="14.25">
      <c r="A49" s="68">
        <v>39417</v>
      </c>
      <c r="B49" s="69">
        <v>544.29231900000002</v>
      </c>
      <c r="C49" s="70">
        <v>712.72716600000001</v>
      </c>
      <c r="D49" s="70">
        <v>308.66808800000001</v>
      </c>
      <c r="E49" s="71">
        <v>22.992728</v>
      </c>
      <c r="F49" s="71">
        <v>2.2816010000000002</v>
      </c>
      <c r="G49" s="71">
        <v>4.8595420000000003</v>
      </c>
      <c r="H49" s="72">
        <v>1595.8214439999999</v>
      </c>
    </row>
    <row r="50" spans="1:8" ht="14.25">
      <c r="A50" s="68">
        <v>39387</v>
      </c>
      <c r="B50" s="69">
        <v>542.94565</v>
      </c>
      <c r="C50" s="70">
        <v>720.56142699999998</v>
      </c>
      <c r="D50" s="70">
        <v>312.81841100000003</v>
      </c>
      <c r="E50" s="71">
        <v>21.085628</v>
      </c>
      <c r="F50" s="71">
        <v>2.4582670000000002</v>
      </c>
      <c r="G50" s="71">
        <v>4.5513459999999997</v>
      </c>
      <c r="H50" s="72">
        <v>1604.4207289999999</v>
      </c>
    </row>
    <row r="51" spans="1:8" ht="14.25">
      <c r="A51" s="68">
        <v>39356</v>
      </c>
      <c r="B51" s="69">
        <v>633.61191899999994</v>
      </c>
      <c r="C51" s="70">
        <v>789.06525999999997</v>
      </c>
      <c r="D51" s="70">
        <v>339.19653599999998</v>
      </c>
      <c r="E51" s="71">
        <v>25.136102999999999</v>
      </c>
      <c r="F51" s="71">
        <v>2.0287489999999999</v>
      </c>
      <c r="G51" s="71">
        <v>5.8058100000000001</v>
      </c>
      <c r="H51" s="72">
        <v>1794.8443769999999</v>
      </c>
    </row>
    <row r="52" spans="1:8" ht="14.25">
      <c r="A52" s="68">
        <v>39326</v>
      </c>
      <c r="B52" s="69">
        <v>615.32277699999997</v>
      </c>
      <c r="C52" s="70">
        <v>768.45602599999995</v>
      </c>
      <c r="D52" s="70">
        <v>315.59483899999998</v>
      </c>
      <c r="E52" s="71">
        <v>20.797156000000001</v>
      </c>
      <c r="F52" s="71">
        <v>3.0321859999999998</v>
      </c>
      <c r="G52" s="71">
        <v>5.4039970000000004</v>
      </c>
      <c r="H52" s="72">
        <v>1728.6069809999999</v>
      </c>
    </row>
    <row r="53" spans="1:8" ht="14.25">
      <c r="A53" s="68">
        <v>39295</v>
      </c>
      <c r="B53" s="69">
        <v>652.64644999999996</v>
      </c>
      <c r="C53" s="70">
        <v>772.38069299999984</v>
      </c>
      <c r="D53" s="70">
        <v>333.26470899999998</v>
      </c>
      <c r="E53" s="71">
        <v>22.670762</v>
      </c>
      <c r="F53" s="71">
        <v>1.8644419999999999</v>
      </c>
      <c r="G53" s="71">
        <v>7.3129869999999997</v>
      </c>
      <c r="H53" s="72">
        <v>1790.1400429999999</v>
      </c>
    </row>
    <row r="54" spans="1:8" ht="14.25">
      <c r="A54" s="68">
        <v>39264</v>
      </c>
      <c r="B54" s="69">
        <v>644.11364700000001</v>
      </c>
      <c r="C54" s="70">
        <v>762.93034</v>
      </c>
      <c r="D54" s="70">
        <v>347.73219399999994</v>
      </c>
      <c r="E54" s="71">
        <v>22.369427999999999</v>
      </c>
      <c r="F54" s="71">
        <v>2.3425980000000002</v>
      </c>
      <c r="G54" s="71">
        <v>1.748113</v>
      </c>
      <c r="H54" s="72">
        <v>1781.23632</v>
      </c>
    </row>
    <row r="55" spans="1:8" ht="14.25">
      <c r="A55" s="68">
        <v>39234</v>
      </c>
      <c r="B55" s="69">
        <v>651.19508399999995</v>
      </c>
      <c r="C55" s="70">
        <v>772.74379799999997</v>
      </c>
      <c r="D55" s="70">
        <v>341.96844100000004</v>
      </c>
      <c r="E55" s="71">
        <v>22.317057999999999</v>
      </c>
      <c r="F55" s="71">
        <v>3.2089259999999999</v>
      </c>
      <c r="G55" s="71">
        <v>6.7125380000000003</v>
      </c>
      <c r="H55" s="72">
        <v>1798.145845</v>
      </c>
    </row>
    <row r="56" spans="1:8" ht="14.25">
      <c r="A56" s="68">
        <v>39203</v>
      </c>
      <c r="B56" s="69">
        <v>615.94093299999997</v>
      </c>
      <c r="C56" s="70">
        <v>783.42469999999992</v>
      </c>
      <c r="D56" s="70">
        <v>349.83203999999995</v>
      </c>
      <c r="E56" s="71">
        <v>23.231579</v>
      </c>
      <c r="F56" s="71">
        <v>4.238016</v>
      </c>
      <c r="G56" s="71">
        <v>5.664866</v>
      </c>
      <c r="H56" s="72">
        <v>1782.332134</v>
      </c>
    </row>
    <row r="57" spans="1:8" ht="14.25">
      <c r="A57" s="68">
        <v>39173</v>
      </c>
      <c r="B57" s="69">
        <v>546.85542299999997</v>
      </c>
      <c r="C57" s="70">
        <v>700.10110899999995</v>
      </c>
      <c r="D57" s="70">
        <v>319.55730599999998</v>
      </c>
      <c r="E57" s="71">
        <v>20.969871999999999</v>
      </c>
      <c r="F57" s="71">
        <v>2.6203120000000002</v>
      </c>
      <c r="G57" s="71">
        <v>5.576568</v>
      </c>
      <c r="H57" s="72">
        <v>1595.6805899999997</v>
      </c>
    </row>
    <row r="58" spans="1:8" ht="14.25">
      <c r="A58" s="68">
        <v>39142</v>
      </c>
      <c r="B58" s="69">
        <v>557.13891999999998</v>
      </c>
      <c r="C58" s="70">
        <v>751.82616599999994</v>
      </c>
      <c r="D58" s="70">
        <v>352.32367399999998</v>
      </c>
      <c r="E58" s="71">
        <v>23.380365999999999</v>
      </c>
      <c r="F58" s="71">
        <v>2.5542099999999999</v>
      </c>
      <c r="G58" s="71">
        <v>6.6338290000000004</v>
      </c>
      <c r="H58" s="72">
        <v>1693.8571650000001</v>
      </c>
    </row>
    <row r="59" spans="1:8" ht="14.25">
      <c r="A59" s="68">
        <v>39114</v>
      </c>
      <c r="B59" s="69">
        <v>485.00470799999999</v>
      </c>
      <c r="C59" s="70">
        <v>644.420931</v>
      </c>
      <c r="D59" s="70">
        <v>314.155169</v>
      </c>
      <c r="E59" s="71">
        <v>22.867943</v>
      </c>
      <c r="F59" s="71">
        <v>2.7402869999999999</v>
      </c>
      <c r="G59" s="71">
        <v>5.5449440000000001</v>
      </c>
      <c r="H59" s="72">
        <v>1474.7339820000002</v>
      </c>
    </row>
    <row r="60" spans="1:8" ht="14.25">
      <c r="A60" s="68">
        <v>39083</v>
      </c>
      <c r="B60" s="69">
        <v>568.62573899999995</v>
      </c>
      <c r="C60" s="70">
        <v>687.48368400000004</v>
      </c>
      <c r="D60" s="70">
        <v>302.50098700000001</v>
      </c>
      <c r="E60" s="71">
        <v>21.784863000000001</v>
      </c>
      <c r="F60" s="71">
        <v>2.852417</v>
      </c>
      <c r="G60" s="71">
        <v>6.6165969999999996</v>
      </c>
      <c r="H60" s="72">
        <v>1589.8642869999999</v>
      </c>
    </row>
    <row r="61" spans="1:8" ht="14.25">
      <c r="A61" s="68">
        <v>39052</v>
      </c>
      <c r="B61" s="69">
        <v>598.96203000000003</v>
      </c>
      <c r="C61" s="70">
        <v>733.51953100000003</v>
      </c>
      <c r="D61" s="70">
        <v>341.33074599999998</v>
      </c>
      <c r="E61" s="71">
        <v>23.427067999999998</v>
      </c>
      <c r="F61" s="71">
        <v>2.6280700000000001</v>
      </c>
      <c r="G61" s="71">
        <v>6.0882990000000001</v>
      </c>
      <c r="H61" s="72">
        <v>1705.9557440000001</v>
      </c>
    </row>
    <row r="62" spans="1:8" ht="14.25">
      <c r="A62" s="68">
        <v>39022</v>
      </c>
      <c r="B62" s="69">
        <v>607.11512400000004</v>
      </c>
      <c r="C62" s="70">
        <v>752.06693099999995</v>
      </c>
      <c r="D62" s="70">
        <v>367.16586999999998</v>
      </c>
      <c r="E62" s="71">
        <v>22.039567999999999</v>
      </c>
      <c r="F62" s="71">
        <v>2.5197400000000001</v>
      </c>
      <c r="G62" s="71">
        <v>6.8981700000000004</v>
      </c>
      <c r="H62" s="72">
        <v>1757.8054029999998</v>
      </c>
    </row>
    <row r="63" spans="1:8" ht="14.25">
      <c r="A63" s="68">
        <v>38991</v>
      </c>
      <c r="B63" s="69">
        <v>667.51353099999994</v>
      </c>
      <c r="C63" s="70">
        <v>796.67414799999995</v>
      </c>
      <c r="D63" s="70">
        <v>382.01713599999999</v>
      </c>
      <c r="E63" s="71">
        <v>22.960995</v>
      </c>
      <c r="F63" s="71">
        <v>2.643573</v>
      </c>
      <c r="G63" s="71">
        <v>8.8292710000000003</v>
      </c>
      <c r="H63" s="72">
        <v>1880.6386539999999</v>
      </c>
    </row>
    <row r="64" spans="1:8" ht="14.25">
      <c r="A64" s="68">
        <v>38961</v>
      </c>
      <c r="B64" s="69">
        <v>637.63799800000004</v>
      </c>
      <c r="C64" s="70">
        <v>779.20129599999996</v>
      </c>
      <c r="D64" s="70">
        <v>344.79148900000001</v>
      </c>
      <c r="E64" s="71">
        <v>21.886071000000001</v>
      </c>
      <c r="F64" s="71">
        <v>2.7942680000000002</v>
      </c>
      <c r="G64" s="71">
        <v>4.9437490000000004</v>
      </c>
      <c r="H64" s="72">
        <v>1791.2548709999999</v>
      </c>
    </row>
    <row r="65" spans="1:8" ht="14.25">
      <c r="A65" s="68">
        <v>38930</v>
      </c>
      <c r="B65" s="69">
        <v>666.93363399999998</v>
      </c>
      <c r="C65" s="70">
        <v>758.33792099999994</v>
      </c>
      <c r="D65" s="70">
        <v>359.795705</v>
      </c>
      <c r="E65" s="71">
        <v>22.700139</v>
      </c>
      <c r="F65" s="71">
        <v>2.4776509999999998</v>
      </c>
      <c r="G65" s="71">
        <v>7.3156949999999998</v>
      </c>
      <c r="H65" s="72">
        <v>1817.5607449999998</v>
      </c>
    </row>
    <row r="66" spans="1:8" ht="14.25">
      <c r="A66" s="68">
        <v>38899</v>
      </c>
      <c r="B66" s="69">
        <v>640.84896800000001</v>
      </c>
      <c r="C66" s="70">
        <v>749.65096700000004</v>
      </c>
      <c r="D66" s="70">
        <v>360.81811599999986</v>
      </c>
      <c r="E66" s="71">
        <v>22.621511000000002</v>
      </c>
      <c r="F66" s="71">
        <v>2.6960389999999999</v>
      </c>
      <c r="G66" s="71">
        <v>7.1128429999999998</v>
      </c>
      <c r="H66" s="72">
        <v>1783.7484440000001</v>
      </c>
    </row>
    <row r="67" spans="1:8" ht="14.25">
      <c r="A67" s="68">
        <v>38869</v>
      </c>
      <c r="B67" s="69">
        <v>655.41344800000002</v>
      </c>
      <c r="C67" s="70">
        <v>750.29189399999996</v>
      </c>
      <c r="D67" s="70">
        <v>352.51559300000002</v>
      </c>
      <c r="E67" s="71">
        <v>21.119748000000001</v>
      </c>
      <c r="F67" s="71">
        <v>3.3327360000000001</v>
      </c>
      <c r="G67" s="71">
        <v>6.8120459999999996</v>
      </c>
      <c r="H67" s="72">
        <v>1789.4854650000002</v>
      </c>
    </row>
    <row r="68" spans="1:8" ht="14.25">
      <c r="A68" s="68">
        <v>38838</v>
      </c>
      <c r="B68" s="69">
        <v>600.62700299999995</v>
      </c>
      <c r="C68" s="70">
        <v>744.21304200000009</v>
      </c>
      <c r="D68" s="70">
        <v>366.11513200000002</v>
      </c>
      <c r="E68" s="71">
        <v>22.753792000000001</v>
      </c>
      <c r="F68" s="71">
        <v>2.5471520000000001</v>
      </c>
      <c r="G68" s="71">
        <v>7.5851259999999998</v>
      </c>
      <c r="H68" s="72">
        <v>1743.8412469999998</v>
      </c>
    </row>
    <row r="69" spans="1:8" ht="14.25">
      <c r="A69" s="68">
        <v>38808</v>
      </c>
      <c r="B69" s="69">
        <v>559.22339299999999</v>
      </c>
      <c r="C69" s="70">
        <v>700.67286999999988</v>
      </c>
      <c r="D69" s="70">
        <v>354.39374800000002</v>
      </c>
      <c r="E69" s="71">
        <v>22.465102999999999</v>
      </c>
      <c r="F69" s="71">
        <v>2.8157570000000001</v>
      </c>
      <c r="G69" s="71">
        <v>8.1935909999999996</v>
      </c>
      <c r="H69" s="72">
        <v>1647.7644619999999</v>
      </c>
    </row>
    <row r="70" spans="1:8" ht="14.25">
      <c r="A70" s="68">
        <v>38777</v>
      </c>
      <c r="B70" s="69">
        <v>535.650171</v>
      </c>
      <c r="C70" s="70">
        <v>721.06584000000009</v>
      </c>
      <c r="D70" s="70">
        <v>352.86789899999997</v>
      </c>
      <c r="E70" s="71">
        <v>22.219436000000002</v>
      </c>
      <c r="F70" s="71">
        <v>2.7468729999999999</v>
      </c>
      <c r="G70" s="71">
        <v>6.8172119999999996</v>
      </c>
      <c r="H70" s="72">
        <v>1641.3674309999999</v>
      </c>
    </row>
    <row r="71" spans="1:8" ht="14.25">
      <c r="A71" s="68">
        <v>38749</v>
      </c>
      <c r="B71" s="69">
        <v>471.84216600000002</v>
      </c>
      <c r="C71" s="70">
        <v>644.15051700000004</v>
      </c>
      <c r="D71" s="70">
        <v>325.01120200000003</v>
      </c>
      <c r="E71" s="71">
        <v>19.048859</v>
      </c>
      <c r="F71" s="71">
        <v>2.5742669999999999</v>
      </c>
      <c r="G71" s="71">
        <v>5.9454789999999997</v>
      </c>
      <c r="H71" s="72">
        <v>1468.57249</v>
      </c>
    </row>
    <row r="72" spans="1:8" ht="14.25">
      <c r="A72" s="68">
        <v>38718</v>
      </c>
      <c r="B72" s="69">
        <v>572.76511200000004</v>
      </c>
      <c r="C72" s="70">
        <v>677.85849900000005</v>
      </c>
      <c r="D72" s="70">
        <v>306.06254499999994</v>
      </c>
      <c r="E72" s="71">
        <v>22.653680999999999</v>
      </c>
      <c r="F72" s="71">
        <v>2.7912560000000002</v>
      </c>
      <c r="G72" s="71">
        <v>8.0247399999999995</v>
      </c>
      <c r="H72" s="72">
        <v>1590.155833</v>
      </c>
    </row>
    <row r="73" spans="1:8" ht="14.25">
      <c r="A73" s="68">
        <v>38687</v>
      </c>
      <c r="B73" s="69">
        <v>583.41843100000006</v>
      </c>
      <c r="C73" s="70">
        <v>677.59059000000002</v>
      </c>
      <c r="D73" s="70">
        <v>338.89924000000002</v>
      </c>
      <c r="E73" s="71">
        <v>23.121759000000001</v>
      </c>
      <c r="F73" s="71">
        <v>2.3842449999999999</v>
      </c>
      <c r="G73" s="71">
        <v>8.1369939999999996</v>
      </c>
      <c r="H73" s="72">
        <v>1633.5512590000001</v>
      </c>
    </row>
    <row r="74" spans="1:8" ht="14.25">
      <c r="A74" s="68">
        <v>38657</v>
      </c>
      <c r="B74" s="69">
        <v>579.13404800000001</v>
      </c>
      <c r="C74" s="70">
        <v>769.24027100000001</v>
      </c>
      <c r="D74" s="70">
        <v>391.739103</v>
      </c>
      <c r="E74" s="71">
        <v>20.887416000000002</v>
      </c>
      <c r="F74" s="71">
        <v>2.48441</v>
      </c>
      <c r="G74" s="71">
        <v>8.0219500000000004</v>
      </c>
      <c r="H74" s="72">
        <v>1771.507198</v>
      </c>
    </row>
    <row r="75" spans="1:8" ht="14.25">
      <c r="A75" s="68">
        <v>38626</v>
      </c>
      <c r="B75" s="69">
        <v>660.50294799999995</v>
      </c>
      <c r="C75" s="70">
        <v>765.72519699999998</v>
      </c>
      <c r="D75" s="70">
        <v>378.72356600000001</v>
      </c>
      <c r="E75" s="71">
        <v>23.857783000000001</v>
      </c>
      <c r="F75" s="71">
        <v>2.9001329999999998</v>
      </c>
      <c r="G75" s="71">
        <v>9.8196709999999996</v>
      </c>
      <c r="H75" s="72">
        <v>1841.5292980000002</v>
      </c>
    </row>
    <row r="76" spans="1:8" ht="14.25">
      <c r="A76" s="68">
        <v>38596</v>
      </c>
      <c r="B76" s="69">
        <v>668.08588799999995</v>
      </c>
      <c r="C76" s="70">
        <v>758.85320200000001</v>
      </c>
      <c r="D76" s="70">
        <v>360.88915200000002</v>
      </c>
      <c r="E76" s="71">
        <v>21.348058000000002</v>
      </c>
      <c r="F76" s="71">
        <v>3.247322</v>
      </c>
      <c r="G76" s="71">
        <v>8.6299109999999999</v>
      </c>
      <c r="H76" s="72">
        <v>1821.0535329999998</v>
      </c>
    </row>
    <row r="77" spans="1:8" ht="14.25">
      <c r="A77" s="68">
        <v>38565</v>
      </c>
      <c r="B77" s="69">
        <v>682.42813200000001</v>
      </c>
      <c r="C77" s="70">
        <v>758.61679700000002</v>
      </c>
      <c r="D77" s="70">
        <v>361.46493500000003</v>
      </c>
      <c r="E77" s="71">
        <v>20.016776</v>
      </c>
      <c r="F77" s="71">
        <v>2.5312760000000001</v>
      </c>
      <c r="G77" s="71">
        <v>9.8229179999999996</v>
      </c>
      <c r="H77" s="72">
        <v>1834.880834</v>
      </c>
    </row>
    <row r="78" spans="1:8" ht="14.25">
      <c r="A78" s="68">
        <v>38534</v>
      </c>
      <c r="B78" s="69">
        <v>681.30899299999999</v>
      </c>
      <c r="C78" s="70">
        <v>766.18865800000003</v>
      </c>
      <c r="D78" s="70">
        <v>353.11409300000003</v>
      </c>
      <c r="E78" s="71">
        <v>23.629071</v>
      </c>
      <c r="F78" s="71">
        <v>2.9992899999999998</v>
      </c>
      <c r="G78" s="71">
        <v>9.3236450000000008</v>
      </c>
      <c r="H78" s="72">
        <v>1836.5637500000003</v>
      </c>
    </row>
    <row r="79" spans="1:8" ht="14.25">
      <c r="A79" s="68">
        <v>38504</v>
      </c>
      <c r="B79" s="69">
        <v>684.37733500000002</v>
      </c>
      <c r="C79" s="70">
        <v>751.87889700000005</v>
      </c>
      <c r="D79" s="70">
        <v>361.12710800000002</v>
      </c>
      <c r="E79" s="71">
        <v>20.964549000000002</v>
      </c>
      <c r="F79" s="71">
        <v>3.0121349999999998</v>
      </c>
      <c r="G79" s="71">
        <v>8.8216579999999993</v>
      </c>
      <c r="H79" s="72">
        <v>1830.1816820000004</v>
      </c>
    </row>
    <row r="80" spans="1:8" ht="14.25">
      <c r="A80" s="68">
        <v>38473</v>
      </c>
      <c r="B80" s="69">
        <v>634.91279299999997</v>
      </c>
      <c r="C80" s="70">
        <v>751.457266</v>
      </c>
      <c r="D80" s="70">
        <v>364.64007199999998</v>
      </c>
      <c r="E80" s="71">
        <v>22.212973999999999</v>
      </c>
      <c r="F80" s="71">
        <v>3.1096550000000001</v>
      </c>
      <c r="G80" s="71">
        <v>8.8543869999999991</v>
      </c>
      <c r="H80" s="72">
        <v>1785.1871469999999</v>
      </c>
    </row>
    <row r="81" spans="1:8" ht="14.25">
      <c r="A81" s="68">
        <v>38443</v>
      </c>
      <c r="B81" s="69">
        <v>660.39700000000005</v>
      </c>
      <c r="C81" s="70">
        <v>718.64495599999998</v>
      </c>
      <c r="D81" s="70">
        <v>362.36153999999999</v>
      </c>
      <c r="E81" s="71">
        <v>22.021369</v>
      </c>
      <c r="F81" s="71">
        <v>3.0118520000000002</v>
      </c>
      <c r="G81" s="71">
        <v>8.4361270000000008</v>
      </c>
      <c r="H81" s="72">
        <v>1774.872844</v>
      </c>
    </row>
    <row r="82" spans="1:8" ht="14.25">
      <c r="A82" s="68">
        <v>38412</v>
      </c>
      <c r="B82" s="69">
        <v>569.56777699999998</v>
      </c>
      <c r="C82" s="70">
        <v>718.61551499999996</v>
      </c>
      <c r="D82" s="70">
        <v>357.66109599999999</v>
      </c>
      <c r="E82" s="71">
        <v>22.639139</v>
      </c>
      <c r="F82" s="71">
        <v>3.1103429999999999</v>
      </c>
      <c r="G82" s="71">
        <v>6.298832</v>
      </c>
      <c r="H82" s="72">
        <v>1677.8927019999999</v>
      </c>
    </row>
    <row r="83" spans="1:8" ht="14.25">
      <c r="A83" s="68">
        <v>38384</v>
      </c>
      <c r="B83" s="69">
        <v>462.99712699999998</v>
      </c>
      <c r="C83" s="70">
        <v>611.66227300000003</v>
      </c>
      <c r="D83" s="70">
        <v>313.83741199999997</v>
      </c>
      <c r="E83" s="71">
        <v>18.888670999999999</v>
      </c>
      <c r="F83" s="71">
        <v>2.6199050000000002</v>
      </c>
      <c r="G83" s="71">
        <v>7.732513</v>
      </c>
      <c r="H83" s="72">
        <v>1417.7379009999997</v>
      </c>
    </row>
    <row r="84" spans="1:8" ht="14.25">
      <c r="A84" s="68">
        <v>38353</v>
      </c>
      <c r="B84" s="69">
        <v>592.69561899999997</v>
      </c>
      <c r="C84" s="70">
        <v>644.82345099999998</v>
      </c>
      <c r="D84" s="70">
        <v>313.163746</v>
      </c>
      <c r="E84" s="71">
        <v>22.938281</v>
      </c>
      <c r="F84" s="71">
        <v>2.6072280000000001</v>
      </c>
      <c r="G84" s="71">
        <v>4.6695039999999999</v>
      </c>
      <c r="H84" s="72">
        <v>1580.8978289999998</v>
      </c>
    </row>
    <row r="85" spans="1:8" ht="14.25">
      <c r="A85" s="68">
        <v>38322</v>
      </c>
      <c r="B85" s="69">
        <v>610.06057799999996</v>
      </c>
      <c r="C85" s="70">
        <v>707.89223900000002</v>
      </c>
      <c r="D85" s="70">
        <v>363.160031</v>
      </c>
      <c r="E85" s="71">
        <v>21.821332999999999</v>
      </c>
      <c r="F85" s="71">
        <v>2.7494459999999998</v>
      </c>
      <c r="G85" s="71">
        <v>9.9732769999999995</v>
      </c>
      <c r="H85" s="72">
        <v>1715.6569039999999</v>
      </c>
    </row>
    <row r="86" spans="1:8" ht="14.25">
      <c r="A86" s="68">
        <v>38292</v>
      </c>
      <c r="B86" s="69">
        <v>576.64618299999995</v>
      </c>
      <c r="C86" s="70">
        <v>673.620859</v>
      </c>
      <c r="D86" s="70">
        <v>340.99712299999999</v>
      </c>
      <c r="E86" s="71">
        <v>20.594391999999999</v>
      </c>
      <c r="F86" s="71">
        <v>2.7820200000000002</v>
      </c>
      <c r="G86" s="71">
        <v>7.8658700000000001</v>
      </c>
      <c r="H86" s="72">
        <v>1622.5064470000002</v>
      </c>
    </row>
    <row r="87" spans="1:8" ht="14.25">
      <c r="A87" s="68">
        <v>38261</v>
      </c>
      <c r="B87" s="69">
        <v>632.09231699999998</v>
      </c>
      <c r="C87" s="70">
        <v>738.40150000000006</v>
      </c>
      <c r="D87" s="70">
        <v>356.39454999999998</v>
      </c>
      <c r="E87" s="71">
        <v>21.895510000000002</v>
      </c>
      <c r="F87" s="71">
        <v>2.1029</v>
      </c>
      <c r="G87" s="71">
        <v>7.2710900000000001</v>
      </c>
      <c r="H87" s="72">
        <v>1758.1578670000001</v>
      </c>
    </row>
    <row r="88" spans="1:8" ht="14.25">
      <c r="A88" s="68">
        <v>38231</v>
      </c>
      <c r="B88" s="69">
        <v>639.49611700000003</v>
      </c>
      <c r="C88" s="70">
        <v>696.90216899999996</v>
      </c>
      <c r="D88" s="70">
        <v>291.53216700000002</v>
      </c>
      <c r="E88" s="71">
        <v>20.908535000000001</v>
      </c>
      <c r="F88" s="71">
        <v>3.0854349999999999</v>
      </c>
      <c r="G88" s="71">
        <v>9.7215009999999999</v>
      </c>
      <c r="H88" s="72">
        <v>1661.6459240000002</v>
      </c>
    </row>
    <row r="89" spans="1:8" ht="14.25">
      <c r="A89" s="68">
        <v>38200</v>
      </c>
      <c r="B89" s="69">
        <v>681.22352799999999</v>
      </c>
      <c r="C89" s="70">
        <v>721.08648800000003</v>
      </c>
      <c r="D89" s="70">
        <v>379.45432799999998</v>
      </c>
      <c r="E89" s="71">
        <v>23.974162</v>
      </c>
      <c r="F89" s="71">
        <v>3.084273</v>
      </c>
      <c r="G89" s="71">
        <v>9.6372119999999999</v>
      </c>
      <c r="H89" s="72">
        <v>1818.4599909999999</v>
      </c>
    </row>
    <row r="90" spans="1:8" ht="14.25">
      <c r="A90" s="68">
        <v>38169</v>
      </c>
      <c r="B90" s="69">
        <v>693.36643100000003</v>
      </c>
      <c r="C90" s="70">
        <v>763.62422200000003</v>
      </c>
      <c r="D90" s="70">
        <v>373.04865899999999</v>
      </c>
      <c r="E90" s="71">
        <v>19.283946</v>
      </c>
      <c r="F90" s="71">
        <v>3.1782840000000001</v>
      </c>
      <c r="G90" s="71">
        <v>11.704313000000001</v>
      </c>
      <c r="H90" s="72">
        <v>1864.2058550000002</v>
      </c>
    </row>
    <row r="91" spans="1:8" ht="14.25">
      <c r="A91" s="68">
        <v>38139</v>
      </c>
      <c r="B91" s="69">
        <v>632.20724700000005</v>
      </c>
      <c r="C91" s="70">
        <v>710.32553099999996</v>
      </c>
      <c r="D91" s="70">
        <v>351.75448799999998</v>
      </c>
      <c r="E91" s="71">
        <v>20.718904999999999</v>
      </c>
      <c r="F91" s="71">
        <v>2.6135160000000002</v>
      </c>
      <c r="G91" s="71">
        <v>5.7620529999999999</v>
      </c>
      <c r="H91" s="72">
        <v>1723.3817399999998</v>
      </c>
    </row>
    <row r="92" spans="1:8" ht="14.25">
      <c r="A92" s="68">
        <v>38108</v>
      </c>
      <c r="B92" s="69">
        <v>594.278143</v>
      </c>
      <c r="C92" s="70">
        <v>708.05068500000004</v>
      </c>
      <c r="D92" s="70">
        <v>363.95014700000002</v>
      </c>
      <c r="E92" s="71">
        <v>22.111101000000001</v>
      </c>
      <c r="F92" s="71">
        <v>2.8423349999999998</v>
      </c>
      <c r="G92" s="71">
        <v>8.9370510000000003</v>
      </c>
      <c r="H92" s="72">
        <v>1700.1694620000003</v>
      </c>
    </row>
    <row r="93" spans="1:8" ht="14.25">
      <c r="A93" s="68">
        <v>38078</v>
      </c>
      <c r="B93" s="69">
        <v>577.50727099999995</v>
      </c>
      <c r="C93" s="70">
        <v>685.19483400000001</v>
      </c>
      <c r="D93" s="70">
        <v>339.40297399999997</v>
      </c>
      <c r="E93" s="71">
        <v>21.618680000000001</v>
      </c>
      <c r="F93" s="71">
        <v>3.1783380000000001</v>
      </c>
      <c r="G93" s="71">
        <v>10.197331</v>
      </c>
      <c r="H93" s="72">
        <v>1637.099428</v>
      </c>
    </row>
    <row r="94" spans="1:8" ht="14.25">
      <c r="A94" s="68">
        <v>38047</v>
      </c>
      <c r="B94" s="69">
        <v>545.32683599999996</v>
      </c>
      <c r="C94" s="70">
        <v>696.05549799999994</v>
      </c>
      <c r="D94" s="70">
        <v>343.57161500000001</v>
      </c>
      <c r="E94" s="71">
        <v>21.034599</v>
      </c>
      <c r="F94" s="71">
        <v>2.470669</v>
      </c>
      <c r="G94" s="71">
        <v>9.926463</v>
      </c>
      <c r="H94" s="72">
        <v>1618.3856800000001</v>
      </c>
    </row>
    <row r="95" spans="1:8" ht="14.25">
      <c r="A95" s="68">
        <v>38018</v>
      </c>
      <c r="B95" s="69">
        <v>530.98310100000003</v>
      </c>
      <c r="C95" s="70">
        <v>641.82295199999999</v>
      </c>
      <c r="D95" s="70">
        <v>338.95948399999997</v>
      </c>
      <c r="E95" s="71">
        <v>20.541318</v>
      </c>
      <c r="F95" s="71">
        <v>2.416674</v>
      </c>
      <c r="G95" s="71">
        <v>11.763173999999999</v>
      </c>
      <c r="H95" s="72">
        <v>1546.486703</v>
      </c>
    </row>
    <row r="96" spans="1:8" ht="14.25">
      <c r="A96" s="68">
        <v>37987</v>
      </c>
      <c r="B96" s="69">
        <v>584.73276499999997</v>
      </c>
      <c r="C96" s="70">
        <v>627.63584700000001</v>
      </c>
      <c r="D96" s="70">
        <v>262.22366699999998</v>
      </c>
      <c r="E96" s="71">
        <v>21.506841999999999</v>
      </c>
      <c r="F96" s="71">
        <v>2.4460700000000002</v>
      </c>
      <c r="G96" s="71">
        <v>11.798999999999999</v>
      </c>
      <c r="H96" s="72">
        <v>1510.3441909999999</v>
      </c>
    </row>
    <row r="97" spans="1:8" ht="14.25">
      <c r="A97" s="68">
        <v>37956</v>
      </c>
      <c r="B97" s="69">
        <v>594.04212800000005</v>
      </c>
      <c r="C97" s="70">
        <v>645.81640900000002</v>
      </c>
      <c r="D97" s="70">
        <v>334.237168</v>
      </c>
      <c r="E97" s="71">
        <v>22.118471</v>
      </c>
      <c r="F97" s="71">
        <v>5.1036809999999999</v>
      </c>
      <c r="G97" s="71">
        <v>12.07821</v>
      </c>
      <c r="H97" s="72">
        <v>1613.3960670000001</v>
      </c>
    </row>
    <row r="98" spans="1:8" ht="14.25">
      <c r="A98" s="68">
        <v>37926</v>
      </c>
      <c r="B98" s="69">
        <v>614.45545400000003</v>
      </c>
      <c r="C98" s="70">
        <v>750.40309999999999</v>
      </c>
      <c r="D98" s="70">
        <v>323.88800800000001</v>
      </c>
      <c r="E98" s="71">
        <v>21.925039000000002</v>
      </c>
      <c r="F98" s="71">
        <v>2.9500169999999999</v>
      </c>
      <c r="G98" s="71">
        <v>12.230924</v>
      </c>
      <c r="H98" s="72">
        <v>1725.8525419999996</v>
      </c>
    </row>
    <row r="99" spans="1:8" ht="14.25">
      <c r="A99" s="68">
        <v>37895</v>
      </c>
      <c r="B99" s="69">
        <v>710.09255700000006</v>
      </c>
      <c r="C99" s="70">
        <v>752.80977800000005</v>
      </c>
      <c r="D99" s="70">
        <v>409.40927399999998</v>
      </c>
      <c r="E99" s="71">
        <v>23.134308000000001</v>
      </c>
      <c r="F99" s="71">
        <v>2.8201770000000002</v>
      </c>
      <c r="G99" s="71">
        <v>13.587510999999999</v>
      </c>
      <c r="H99" s="72">
        <v>1911.8536050000002</v>
      </c>
    </row>
    <row r="100" spans="1:8" ht="14.25">
      <c r="A100" s="68">
        <v>37865</v>
      </c>
      <c r="B100" s="69">
        <v>622.64560700000004</v>
      </c>
      <c r="C100" s="70">
        <v>707.74268400000005</v>
      </c>
      <c r="D100" s="70">
        <v>338.84261199999997</v>
      </c>
      <c r="E100" s="71">
        <v>21.128931000000001</v>
      </c>
      <c r="F100" s="71">
        <v>2.6154130000000002</v>
      </c>
      <c r="G100" s="71">
        <v>11.079034</v>
      </c>
      <c r="H100" s="72">
        <v>1704.0542810000002</v>
      </c>
    </row>
    <row r="101" spans="1:8" ht="14.25">
      <c r="A101" s="68">
        <v>37834</v>
      </c>
      <c r="B101" s="69">
        <v>611.82746599999996</v>
      </c>
      <c r="C101" s="70">
        <v>735.17236300000002</v>
      </c>
      <c r="D101" s="70">
        <v>352.51829199999997</v>
      </c>
      <c r="E101" s="71">
        <v>22.653691999999999</v>
      </c>
      <c r="F101" s="71">
        <v>3.199395</v>
      </c>
      <c r="G101" s="71">
        <v>14.794403000000001</v>
      </c>
      <c r="H101" s="72">
        <v>1740.1656110000001</v>
      </c>
    </row>
    <row r="102" spans="1:8" ht="14.25">
      <c r="A102" s="68">
        <v>37803</v>
      </c>
      <c r="B102" s="69">
        <v>720.12281099999996</v>
      </c>
      <c r="C102" s="70">
        <v>739.14917200000002</v>
      </c>
      <c r="D102" s="70">
        <v>333.33906100000002</v>
      </c>
      <c r="E102" s="71">
        <v>19.033201999999999</v>
      </c>
      <c r="F102" s="71">
        <v>3.6769059999999998</v>
      </c>
      <c r="G102" s="71">
        <v>13.451340999999999</v>
      </c>
      <c r="H102" s="72">
        <v>1828.7724930000002</v>
      </c>
    </row>
    <row r="103" spans="1:8" ht="14.25">
      <c r="A103" s="68">
        <v>37773</v>
      </c>
      <c r="B103" s="69">
        <v>605.68553399999996</v>
      </c>
      <c r="C103" s="70">
        <v>686.71302400000002</v>
      </c>
      <c r="D103" s="70">
        <v>317.946324</v>
      </c>
      <c r="E103" s="71">
        <v>21.617000000000001</v>
      </c>
      <c r="F103" s="71">
        <v>3.2839999999999998</v>
      </c>
      <c r="G103" s="71">
        <v>12.909000000000001</v>
      </c>
      <c r="H103" s="72">
        <v>1648.154882</v>
      </c>
    </row>
    <row r="104" spans="1:8" ht="14.25">
      <c r="A104" s="68">
        <v>37742</v>
      </c>
      <c r="B104" s="69">
        <v>624.38557500000002</v>
      </c>
      <c r="C104" s="70">
        <v>735.34147800000005</v>
      </c>
      <c r="D104" s="70">
        <v>342.36773699999998</v>
      </c>
      <c r="E104" s="71">
        <v>21.978000000000002</v>
      </c>
      <c r="F104" s="71">
        <v>3.831</v>
      </c>
      <c r="G104" s="71">
        <v>15.064</v>
      </c>
      <c r="H104" s="72">
        <v>1742.9677900000002</v>
      </c>
    </row>
    <row r="105" spans="1:8" ht="14.25">
      <c r="A105" s="68">
        <v>37712</v>
      </c>
      <c r="B105" s="69">
        <v>562.68800499999998</v>
      </c>
      <c r="C105" s="70">
        <v>653.27285400000005</v>
      </c>
      <c r="D105" s="70">
        <v>317.12883099999999</v>
      </c>
      <c r="E105" s="71">
        <v>21.56</v>
      </c>
      <c r="F105" s="71">
        <v>2.5089999999999999</v>
      </c>
      <c r="G105" s="71">
        <v>12.852</v>
      </c>
      <c r="H105" s="72">
        <v>1570.0106900000001</v>
      </c>
    </row>
    <row r="106" spans="1:8" ht="14.25">
      <c r="A106" s="68">
        <v>37681</v>
      </c>
      <c r="B106" s="69">
        <v>573.32357500000001</v>
      </c>
      <c r="C106" s="70">
        <v>691.36302999999998</v>
      </c>
      <c r="D106" s="70">
        <v>331.06780400000002</v>
      </c>
      <c r="E106" s="71">
        <v>21.733000000000001</v>
      </c>
      <c r="F106" s="71">
        <v>3.6659999999999999</v>
      </c>
      <c r="G106" s="71">
        <v>13.935</v>
      </c>
      <c r="H106" s="72">
        <v>1635.0884089999997</v>
      </c>
    </row>
    <row r="107" spans="1:8" ht="14.25">
      <c r="A107" s="68">
        <v>37653</v>
      </c>
      <c r="B107" s="69">
        <v>521.28386</v>
      </c>
      <c r="C107" s="70">
        <v>627.88317600000005</v>
      </c>
      <c r="D107" s="70">
        <v>322.40078699999998</v>
      </c>
      <c r="E107" s="71">
        <v>20.602</v>
      </c>
      <c r="F107" s="71">
        <v>2.6440000000000001</v>
      </c>
      <c r="G107" s="71">
        <v>12.621</v>
      </c>
      <c r="H107" s="72">
        <v>1507.4348230000003</v>
      </c>
    </row>
    <row r="108" spans="1:8" ht="14.25">
      <c r="A108" s="68">
        <v>37622</v>
      </c>
      <c r="B108" s="69">
        <v>598.31973700000003</v>
      </c>
      <c r="C108" s="70">
        <v>617.14651700000002</v>
      </c>
      <c r="D108" s="70">
        <v>281.61105199999997</v>
      </c>
      <c r="E108" s="71">
        <v>21.115445999999999</v>
      </c>
      <c r="F108" s="71">
        <v>3.5415700000000001</v>
      </c>
      <c r="G108" s="71">
        <v>13.950296</v>
      </c>
      <c r="H108" s="72">
        <v>1535.684618</v>
      </c>
    </row>
    <row r="109" spans="1:8" ht="14.25">
      <c r="A109" s="68">
        <v>37591</v>
      </c>
      <c r="B109" s="69">
        <v>632.68657499999995</v>
      </c>
      <c r="C109" s="70">
        <v>699.18373199999996</v>
      </c>
      <c r="D109" s="70">
        <v>346.28294799999998</v>
      </c>
      <c r="E109" s="71">
        <v>24.401948000000001</v>
      </c>
      <c r="F109" s="71">
        <v>3.526024</v>
      </c>
      <c r="G109" s="71">
        <v>14.05829</v>
      </c>
      <c r="H109" s="72">
        <v>1720.1395169999998</v>
      </c>
    </row>
    <row r="110" spans="1:8" ht="14.25">
      <c r="A110" s="68">
        <v>37561</v>
      </c>
      <c r="B110" s="69">
        <v>589.19048599999996</v>
      </c>
      <c r="C110" s="70">
        <v>666.08106499999997</v>
      </c>
      <c r="D110" s="70">
        <v>328.38097800000003</v>
      </c>
      <c r="E110" s="71">
        <v>21.500695</v>
      </c>
      <c r="F110" s="71">
        <v>3.806279</v>
      </c>
      <c r="G110" s="71">
        <v>14.520237</v>
      </c>
      <c r="H110" s="72">
        <v>1623.4797399999998</v>
      </c>
    </row>
    <row r="111" spans="1:8" ht="14.25">
      <c r="A111" s="68">
        <v>37530</v>
      </c>
      <c r="B111" s="69">
        <v>629.94588299999998</v>
      </c>
      <c r="C111" s="70">
        <v>723.33303699999999</v>
      </c>
      <c r="D111" s="70">
        <v>357.30381599999998</v>
      </c>
      <c r="E111" s="71">
        <v>21.965813000000001</v>
      </c>
      <c r="F111" s="71">
        <v>4.0922890000000001</v>
      </c>
      <c r="G111" s="71">
        <v>16.591591000000001</v>
      </c>
      <c r="H111" s="72">
        <v>1753.2324289999999</v>
      </c>
    </row>
    <row r="112" spans="1:8" ht="14.25">
      <c r="A112" s="68">
        <v>37500</v>
      </c>
      <c r="B112" s="69">
        <v>651.70289400000001</v>
      </c>
      <c r="C112" s="70">
        <v>691.97503400000005</v>
      </c>
      <c r="D112" s="70">
        <v>348.18868199999997</v>
      </c>
      <c r="E112" s="71">
        <v>22.360288000000001</v>
      </c>
      <c r="F112" s="71">
        <v>3.2787269999999999</v>
      </c>
      <c r="G112" s="71">
        <v>14.383035</v>
      </c>
      <c r="H112" s="72">
        <v>1731.8886600000001</v>
      </c>
    </row>
    <row r="113" spans="1:8" ht="14.25">
      <c r="A113" s="68">
        <v>37469</v>
      </c>
      <c r="B113" s="69">
        <v>648.27247</v>
      </c>
      <c r="C113" s="70">
        <v>713.60282099999995</v>
      </c>
      <c r="D113" s="70">
        <v>328.06946199999999</v>
      </c>
      <c r="E113" s="71">
        <v>22.046181000000001</v>
      </c>
      <c r="F113" s="71">
        <v>3.8774150000000001</v>
      </c>
      <c r="G113" s="71">
        <v>16.818898000000001</v>
      </c>
      <c r="H113" s="72">
        <v>1732.6872469999996</v>
      </c>
    </row>
    <row r="114" spans="1:8" ht="14.25">
      <c r="A114" s="68">
        <v>37438</v>
      </c>
      <c r="B114" s="69">
        <v>643.00512700000002</v>
      </c>
      <c r="C114" s="70">
        <v>660.87114499999996</v>
      </c>
      <c r="D114" s="70">
        <v>342.61357199999998</v>
      </c>
      <c r="E114" s="71">
        <v>22.021374000000002</v>
      </c>
      <c r="F114" s="71">
        <v>3.2021060000000001</v>
      </c>
      <c r="G114" s="71">
        <v>14.834218999999999</v>
      </c>
      <c r="H114" s="72">
        <v>1686.5475429999999</v>
      </c>
    </row>
    <row r="115" spans="1:8" ht="14.25">
      <c r="A115" s="68">
        <v>37408</v>
      </c>
      <c r="B115" s="69">
        <v>614.96568400000001</v>
      </c>
      <c r="C115" s="70">
        <v>699.96677999999997</v>
      </c>
      <c r="D115" s="70">
        <v>353.61030499999998</v>
      </c>
      <c r="E115" s="71">
        <v>21.943000000000001</v>
      </c>
      <c r="F115" s="71">
        <v>3.2320000000000002</v>
      </c>
      <c r="G115" s="71">
        <v>15.61</v>
      </c>
      <c r="H115" s="72">
        <v>1709.3277689999998</v>
      </c>
    </row>
    <row r="116" spans="1:8" ht="14.25">
      <c r="A116" s="68">
        <v>37377</v>
      </c>
      <c r="B116" s="69">
        <v>590.38250900000003</v>
      </c>
      <c r="C116" s="70">
        <v>699.98608000000002</v>
      </c>
      <c r="D116" s="70">
        <v>331.33178600000002</v>
      </c>
      <c r="E116" s="71">
        <v>21.782</v>
      </c>
      <c r="F116" s="71">
        <v>4.1429999999999998</v>
      </c>
      <c r="G116" s="71">
        <v>15.61</v>
      </c>
      <c r="H116" s="72">
        <v>1663.235375</v>
      </c>
    </row>
    <row r="117" spans="1:8" ht="14.25">
      <c r="A117" s="68">
        <v>37347</v>
      </c>
      <c r="B117" s="69">
        <v>520.14161899999999</v>
      </c>
      <c r="C117" s="70">
        <v>612.69855900000005</v>
      </c>
      <c r="D117" s="70">
        <v>309.99824699999999</v>
      </c>
      <c r="E117" s="71">
        <v>21.062000000000001</v>
      </c>
      <c r="F117" s="71">
        <v>2.4350000000000001</v>
      </c>
      <c r="G117" s="71">
        <v>15.13</v>
      </c>
      <c r="H117" s="72">
        <v>1481.4654249999999</v>
      </c>
    </row>
    <row r="118" spans="1:8" ht="14.25">
      <c r="A118" s="68">
        <v>37316</v>
      </c>
      <c r="B118" s="69">
        <v>507.20281</v>
      </c>
      <c r="C118" s="70">
        <v>658.87939300000005</v>
      </c>
      <c r="D118" s="70">
        <v>341.37291599999998</v>
      </c>
      <c r="E118" s="71">
        <v>22.344000000000001</v>
      </c>
      <c r="F118" s="71">
        <v>4.8680000000000003</v>
      </c>
      <c r="G118" s="71">
        <v>13.749000000000001</v>
      </c>
      <c r="H118" s="72">
        <v>1548.416119</v>
      </c>
    </row>
    <row r="119" spans="1:8" ht="14.25">
      <c r="A119" s="68">
        <v>37288</v>
      </c>
      <c r="B119" s="69">
        <v>502.32951600000001</v>
      </c>
      <c r="C119" s="70">
        <v>577.84584500000005</v>
      </c>
      <c r="D119" s="70">
        <v>278.76795499999997</v>
      </c>
      <c r="E119" s="71">
        <v>20.178000000000001</v>
      </c>
      <c r="F119" s="71">
        <v>3.4660000000000002</v>
      </c>
      <c r="G119" s="71">
        <v>12.784000000000001</v>
      </c>
      <c r="H119" s="72">
        <v>1395.3713160000002</v>
      </c>
    </row>
    <row r="120" spans="1:8" ht="14.25">
      <c r="A120" s="68">
        <v>37257</v>
      </c>
      <c r="B120" s="69">
        <v>589.889318</v>
      </c>
      <c r="C120" s="70">
        <v>612.65846999999997</v>
      </c>
      <c r="D120" s="70">
        <v>265.451773</v>
      </c>
      <c r="E120" s="71">
        <v>23.312999999999999</v>
      </c>
      <c r="F120" s="71">
        <v>3.1110000000000002</v>
      </c>
      <c r="G120" s="71">
        <v>13.177</v>
      </c>
      <c r="H120" s="72">
        <v>1507.600561</v>
      </c>
    </row>
    <row r="121" spans="1:8" ht="14.25">
      <c r="A121" s="68">
        <v>37226</v>
      </c>
      <c r="B121" s="69">
        <v>533.030846</v>
      </c>
      <c r="C121" s="70">
        <v>624.18975899999998</v>
      </c>
      <c r="D121" s="70">
        <v>314.06571600000001</v>
      </c>
      <c r="E121" s="71">
        <v>20.526</v>
      </c>
      <c r="F121" s="71">
        <v>2.7949999999999999</v>
      </c>
      <c r="G121" s="71">
        <v>15.61</v>
      </c>
      <c r="H121" s="72">
        <v>1510.2173210000001</v>
      </c>
    </row>
    <row r="122" spans="1:8" ht="14.25">
      <c r="A122" s="68">
        <v>37196</v>
      </c>
      <c r="B122" s="69">
        <v>595.52349500000003</v>
      </c>
      <c r="C122" s="70">
        <v>671.24648300000001</v>
      </c>
      <c r="D122" s="70">
        <v>338.39306299999998</v>
      </c>
      <c r="E122" s="71">
        <v>10.885</v>
      </c>
      <c r="F122" s="71">
        <v>3.7759999999999998</v>
      </c>
      <c r="G122" s="71">
        <v>15.6</v>
      </c>
      <c r="H122" s="72">
        <v>1635.424041</v>
      </c>
    </row>
    <row r="123" spans="1:8" ht="14.25">
      <c r="A123" s="68">
        <v>37165</v>
      </c>
      <c r="B123" s="69">
        <v>603.99043700000004</v>
      </c>
      <c r="C123" s="70">
        <v>678.67428600000005</v>
      </c>
      <c r="D123" s="70">
        <v>334.89350000000002</v>
      </c>
      <c r="E123" s="71">
        <v>32.203000000000003</v>
      </c>
      <c r="F123" s="71">
        <v>3.665</v>
      </c>
      <c r="G123" s="71">
        <v>14.14</v>
      </c>
      <c r="H123" s="72">
        <v>1667.566223</v>
      </c>
    </row>
    <row r="124" spans="1:8" ht="14.25">
      <c r="A124" s="68">
        <v>37135</v>
      </c>
      <c r="B124" s="69">
        <v>621.08481800000004</v>
      </c>
      <c r="C124" s="70">
        <v>678.32435199999998</v>
      </c>
      <c r="D124" s="70">
        <v>327.43722500000001</v>
      </c>
      <c r="E124" s="71">
        <v>20.99</v>
      </c>
      <c r="F124" s="71">
        <v>3.6850000000000001</v>
      </c>
      <c r="G124" s="71">
        <v>13.382</v>
      </c>
      <c r="H124" s="72">
        <v>1664.903395</v>
      </c>
    </row>
    <row r="125" spans="1:8" ht="14.25">
      <c r="A125" s="68">
        <v>37104</v>
      </c>
      <c r="B125" s="69">
        <v>613.99776599999996</v>
      </c>
      <c r="C125" s="70">
        <v>680.37187600000004</v>
      </c>
      <c r="D125" s="70">
        <v>351.46323000000001</v>
      </c>
      <c r="E125" s="71">
        <v>19.998000000000001</v>
      </c>
      <c r="F125" s="71">
        <v>3.423</v>
      </c>
      <c r="G125" s="71">
        <v>17.39</v>
      </c>
      <c r="H125" s="72">
        <v>1686.6438720000003</v>
      </c>
    </row>
    <row r="126" spans="1:8" ht="14.25">
      <c r="A126" s="68">
        <v>37073</v>
      </c>
      <c r="B126" s="69">
        <v>616.98710300000005</v>
      </c>
      <c r="C126" s="70">
        <v>670.484962</v>
      </c>
      <c r="D126" s="70">
        <v>329.535753</v>
      </c>
      <c r="E126" s="71">
        <v>26.152000000000001</v>
      </c>
      <c r="F126" s="71">
        <v>3.746</v>
      </c>
      <c r="G126" s="71">
        <v>12.679</v>
      </c>
      <c r="H126" s="72">
        <v>1659.5848180000003</v>
      </c>
    </row>
    <row r="127" spans="1:8" ht="14.25">
      <c r="A127" s="68">
        <v>37043</v>
      </c>
      <c r="B127" s="69">
        <v>581.46400000000006</v>
      </c>
      <c r="C127" s="70">
        <v>655.72500000000002</v>
      </c>
      <c r="D127" s="70">
        <v>314.762</v>
      </c>
      <c r="E127" s="71">
        <v>20.515000000000001</v>
      </c>
      <c r="F127" s="71">
        <v>3.2509999999999999</v>
      </c>
      <c r="G127" s="71">
        <v>14.968</v>
      </c>
      <c r="H127" s="72">
        <v>1590.6850000000002</v>
      </c>
    </row>
    <row r="128" spans="1:8" ht="14.25">
      <c r="A128" s="68">
        <v>37012</v>
      </c>
      <c r="B128" s="69">
        <v>566.74199999999996</v>
      </c>
      <c r="C128" s="70">
        <v>663.03599999999994</v>
      </c>
      <c r="D128" s="70">
        <v>343.69900000000001</v>
      </c>
      <c r="E128" s="71">
        <v>11.196999999999999</v>
      </c>
      <c r="F128" s="71">
        <v>3.5219999999999998</v>
      </c>
      <c r="G128" s="71">
        <v>15.034000000000001</v>
      </c>
      <c r="H128" s="72">
        <v>1603.2299999999998</v>
      </c>
    </row>
    <row r="129" spans="1:8" ht="14.25">
      <c r="A129" s="68">
        <v>36982</v>
      </c>
      <c r="B129" s="69">
        <v>515.39400000000001</v>
      </c>
      <c r="C129" s="70">
        <v>604.72900000000004</v>
      </c>
      <c r="D129" s="70">
        <v>319.72800000000001</v>
      </c>
      <c r="E129" s="71">
        <v>29.352</v>
      </c>
      <c r="F129" s="71">
        <v>3.3498250000000001</v>
      </c>
      <c r="G129" s="71">
        <v>14.195</v>
      </c>
      <c r="H129" s="72">
        <v>1486.7478250000001</v>
      </c>
    </row>
    <row r="130" spans="1:8" ht="14.25">
      <c r="A130" s="68">
        <v>36951</v>
      </c>
      <c r="B130" s="69">
        <v>491.971</v>
      </c>
      <c r="C130" s="70">
        <v>587.23299999999995</v>
      </c>
      <c r="D130" s="70">
        <v>339.53699999999998</v>
      </c>
      <c r="E130" s="71">
        <v>21.164000000000001</v>
      </c>
      <c r="F130" s="71">
        <v>4.03</v>
      </c>
      <c r="G130" s="71">
        <v>13.192</v>
      </c>
      <c r="H130" s="72">
        <v>1457.127</v>
      </c>
    </row>
    <row r="131" spans="1:8" ht="14.25">
      <c r="A131" s="68">
        <v>36923</v>
      </c>
      <c r="B131" s="69">
        <v>460.60399999999998</v>
      </c>
      <c r="C131" s="70">
        <v>548.49599999999998</v>
      </c>
      <c r="D131" s="70">
        <v>328.40300000000002</v>
      </c>
      <c r="E131" s="71">
        <v>19.177</v>
      </c>
      <c r="F131" s="71">
        <v>3.657</v>
      </c>
      <c r="G131" s="71">
        <v>12.954000000000001</v>
      </c>
      <c r="H131" s="72">
        <v>1373.2909999999997</v>
      </c>
    </row>
    <row r="132" spans="1:8" ht="14.25">
      <c r="A132" s="68">
        <v>36892</v>
      </c>
      <c r="B132" s="69">
        <v>540.79</v>
      </c>
      <c r="C132" s="70">
        <v>569.34</v>
      </c>
      <c r="D132" s="70">
        <v>292.43099999999998</v>
      </c>
      <c r="E132" s="71">
        <v>21.923999999999999</v>
      </c>
      <c r="F132" s="71">
        <v>3.4039999999999999</v>
      </c>
      <c r="G132" s="71">
        <v>15.134</v>
      </c>
      <c r="H132" s="72">
        <v>1443.0230000000001</v>
      </c>
    </row>
    <row r="133" spans="1:8" ht="14.25">
      <c r="A133" s="68">
        <v>36861</v>
      </c>
      <c r="B133" s="69">
        <v>540.71299999999997</v>
      </c>
      <c r="C133" s="70">
        <v>670.79899999999998</v>
      </c>
      <c r="D133" s="70">
        <v>341.452</v>
      </c>
      <c r="E133" s="71">
        <v>21.8</v>
      </c>
      <c r="F133" s="71">
        <v>3.6</v>
      </c>
      <c r="G133" s="71">
        <v>15.8</v>
      </c>
      <c r="H133" s="72">
        <v>1594.1639999999998</v>
      </c>
    </row>
    <row r="134" spans="1:8" ht="14.25">
      <c r="A134" s="68">
        <v>36831</v>
      </c>
      <c r="B134" s="69">
        <v>550.06700000000001</v>
      </c>
      <c r="C134" s="70">
        <v>647.18399999999997</v>
      </c>
      <c r="D134" s="70">
        <v>338.59100000000001</v>
      </c>
      <c r="E134" s="71">
        <v>21</v>
      </c>
      <c r="F134" s="71">
        <v>2.7</v>
      </c>
      <c r="G134" s="71">
        <v>14.2</v>
      </c>
      <c r="H134" s="72">
        <v>1573.7420000000002</v>
      </c>
    </row>
    <row r="135" spans="1:8" ht="14.25">
      <c r="A135" s="68">
        <v>36800</v>
      </c>
      <c r="B135" s="69">
        <v>578.13699999999994</v>
      </c>
      <c r="C135" s="70">
        <v>652.84299999999996</v>
      </c>
      <c r="D135" s="70">
        <v>353.61599999999999</v>
      </c>
      <c r="E135" s="71">
        <v>21.2</v>
      </c>
      <c r="F135" s="71">
        <v>3.4</v>
      </c>
      <c r="G135" s="71">
        <v>15.6</v>
      </c>
      <c r="H135" s="72">
        <v>1624.796</v>
      </c>
    </row>
    <row r="136" spans="1:8" ht="14.25">
      <c r="A136" s="68">
        <v>36770</v>
      </c>
      <c r="B136" s="69">
        <v>610.64300000000003</v>
      </c>
      <c r="C136" s="70">
        <v>663.01800000000003</v>
      </c>
      <c r="D136" s="70">
        <v>336.39299999999997</v>
      </c>
      <c r="E136" s="71">
        <v>21.6</v>
      </c>
      <c r="F136" s="71">
        <v>3.5</v>
      </c>
      <c r="G136" s="71">
        <v>14.1</v>
      </c>
      <c r="H136" s="72">
        <v>1649.2539999999999</v>
      </c>
    </row>
    <row r="137" spans="1:8" ht="14.25">
      <c r="A137" s="68">
        <v>36739</v>
      </c>
      <c r="B137" s="69">
        <v>601.66999999999996</v>
      </c>
      <c r="C137" s="70">
        <v>648.476</v>
      </c>
      <c r="D137" s="70">
        <v>367.93</v>
      </c>
      <c r="E137" s="71">
        <v>29.6</v>
      </c>
      <c r="F137" s="71">
        <v>3.4</v>
      </c>
      <c r="G137" s="71">
        <v>17.600000000000001</v>
      </c>
      <c r="H137" s="72">
        <v>1668.6759999999999</v>
      </c>
    </row>
    <row r="138" spans="1:8" ht="14.25">
      <c r="A138" s="68">
        <v>36708</v>
      </c>
      <c r="B138" s="69">
        <v>593.46699999999998</v>
      </c>
      <c r="C138" s="70">
        <v>672.17399999999998</v>
      </c>
      <c r="D138" s="70">
        <v>342.161</v>
      </c>
      <c r="E138" s="71">
        <v>23</v>
      </c>
      <c r="F138" s="71">
        <v>4.2</v>
      </c>
      <c r="G138" s="71">
        <v>14.1</v>
      </c>
      <c r="H138" s="72">
        <v>1649.1020000000001</v>
      </c>
    </row>
    <row r="139" spans="1:8" ht="14.25">
      <c r="A139" s="68">
        <v>36678</v>
      </c>
      <c r="B139" s="69">
        <v>553.202</v>
      </c>
      <c r="C139" s="70">
        <v>638.56700000000001</v>
      </c>
      <c r="D139" s="70">
        <v>350.483</v>
      </c>
      <c r="E139" s="71">
        <v>19.8</v>
      </c>
      <c r="F139" s="71">
        <v>3.4</v>
      </c>
      <c r="G139" s="71">
        <v>7.9</v>
      </c>
      <c r="H139" s="72">
        <v>1573.3520000000001</v>
      </c>
    </row>
    <row r="140" spans="1:8" ht="14.25">
      <c r="A140" s="68">
        <v>36647</v>
      </c>
      <c r="B140" s="69">
        <v>548.78300000000002</v>
      </c>
      <c r="C140" s="70">
        <v>631.46100000000001</v>
      </c>
      <c r="D140" s="70">
        <v>368.80599999999998</v>
      </c>
      <c r="E140" s="71">
        <v>21.3</v>
      </c>
      <c r="F140" s="71">
        <v>3.5</v>
      </c>
      <c r="G140" s="71">
        <v>16.7</v>
      </c>
      <c r="H140" s="72">
        <v>1590.5500000000002</v>
      </c>
    </row>
    <row r="141" spans="1:8" ht="14.25">
      <c r="A141" s="68">
        <v>36617</v>
      </c>
      <c r="B141" s="69">
        <v>477.07</v>
      </c>
      <c r="C141" s="70">
        <v>580.24400000000003</v>
      </c>
      <c r="D141" s="70">
        <v>332.488</v>
      </c>
      <c r="E141" s="71">
        <v>21.9</v>
      </c>
      <c r="F141" s="71">
        <v>3.3</v>
      </c>
      <c r="G141" s="71">
        <v>11.6</v>
      </c>
      <c r="H141" s="72">
        <v>1426.6020000000001</v>
      </c>
    </row>
    <row r="142" spans="1:8" ht="14.25">
      <c r="A142" s="68">
        <v>36586</v>
      </c>
      <c r="B142" s="69">
        <v>462.18200000000002</v>
      </c>
      <c r="C142" s="70">
        <v>598.88499999999999</v>
      </c>
      <c r="D142" s="70">
        <v>355.54199999999997</v>
      </c>
      <c r="E142" s="71">
        <v>21.3</v>
      </c>
      <c r="F142" s="71">
        <v>3.7</v>
      </c>
      <c r="G142" s="71">
        <v>13.6</v>
      </c>
      <c r="H142" s="72">
        <v>1455.2089999999998</v>
      </c>
    </row>
    <row r="143" spans="1:8" ht="14.25">
      <c r="A143" s="68">
        <v>36557</v>
      </c>
      <c r="B143" s="69">
        <v>445.94799999999998</v>
      </c>
      <c r="C143" s="70">
        <v>548.09900000000005</v>
      </c>
      <c r="D143" s="70">
        <v>327.80599999999998</v>
      </c>
      <c r="E143" s="71">
        <v>21</v>
      </c>
      <c r="F143" s="71">
        <v>3.3</v>
      </c>
      <c r="G143" s="71">
        <v>13.2</v>
      </c>
      <c r="H143" s="72">
        <v>1359.3530000000001</v>
      </c>
    </row>
    <row r="144" spans="1:8" ht="14.25">
      <c r="A144" s="68">
        <v>36526</v>
      </c>
      <c r="B144" s="69">
        <v>520.49699999999996</v>
      </c>
      <c r="C144" s="70">
        <v>546.21</v>
      </c>
      <c r="D144" s="70">
        <v>286.03500000000003</v>
      </c>
      <c r="E144" s="71">
        <v>27.5</v>
      </c>
      <c r="F144" s="71">
        <v>3.4</v>
      </c>
      <c r="G144" s="71">
        <v>10.6</v>
      </c>
      <c r="H144" s="72">
        <v>1394.242</v>
      </c>
    </row>
    <row r="145" spans="1:8" ht="14.25">
      <c r="A145" s="68">
        <v>36495</v>
      </c>
      <c r="B145" s="69">
        <v>533.23</v>
      </c>
      <c r="C145" s="70">
        <v>581.70899999999995</v>
      </c>
      <c r="D145" s="70">
        <v>331.35399999999998</v>
      </c>
      <c r="E145" s="71">
        <v>17.899999999999999</v>
      </c>
      <c r="F145" s="71">
        <v>3.3</v>
      </c>
      <c r="G145" s="71">
        <v>14.1</v>
      </c>
      <c r="H145" s="72">
        <v>1481.5929999999998</v>
      </c>
    </row>
    <row r="146" spans="1:8" ht="14.25">
      <c r="A146" s="68">
        <v>36465</v>
      </c>
      <c r="B146" s="69">
        <v>552.39099999999996</v>
      </c>
      <c r="C146" s="70">
        <v>592.57600000000002</v>
      </c>
      <c r="D146" s="70">
        <v>333.38799999999998</v>
      </c>
      <c r="E146" s="71">
        <v>21.055</v>
      </c>
      <c r="F146" s="71">
        <v>3.4620000000000002</v>
      </c>
      <c r="G146" s="71">
        <v>13.51</v>
      </c>
      <c r="H146" s="72">
        <v>1516.3820000000001</v>
      </c>
    </row>
    <row r="147" spans="1:8" ht="14.25">
      <c r="A147" s="68">
        <v>36434</v>
      </c>
      <c r="B147" s="69">
        <v>555.29600000000005</v>
      </c>
      <c r="C147" s="70">
        <v>626.00400000000002</v>
      </c>
      <c r="D147" s="70">
        <v>360.45699999999999</v>
      </c>
      <c r="E147" s="71">
        <v>22.628</v>
      </c>
      <c r="F147" s="71">
        <v>3.3450000000000002</v>
      </c>
      <c r="G147" s="71">
        <v>14.846</v>
      </c>
      <c r="H147" s="72">
        <v>1582.576</v>
      </c>
    </row>
    <row r="148" spans="1:8" ht="14.25">
      <c r="A148" s="68">
        <v>36404</v>
      </c>
      <c r="B148" s="69">
        <v>589.90200000000004</v>
      </c>
      <c r="C148" s="70">
        <v>627.60699999999997</v>
      </c>
      <c r="D148" s="70">
        <v>346.00599999999997</v>
      </c>
      <c r="E148" s="71">
        <v>21.902999999999999</v>
      </c>
      <c r="F148" s="71">
        <v>3.653</v>
      </c>
      <c r="G148" s="71">
        <v>13.321999999999999</v>
      </c>
      <c r="H148" s="72">
        <v>1602.3929999999998</v>
      </c>
    </row>
    <row r="149" spans="1:8" ht="14.25">
      <c r="A149" s="68">
        <v>36373</v>
      </c>
      <c r="B149" s="69">
        <v>580.64200000000005</v>
      </c>
      <c r="C149" s="70">
        <v>622.24</v>
      </c>
      <c r="D149" s="70">
        <v>350.32499999999999</v>
      </c>
      <c r="E149" s="71">
        <v>19.553000000000001</v>
      </c>
      <c r="F149" s="71">
        <v>3.1459999999999999</v>
      </c>
      <c r="G149" s="71">
        <v>18.055</v>
      </c>
      <c r="H149" s="72">
        <v>1593.9610000000002</v>
      </c>
    </row>
    <row r="150" spans="1:8" ht="14.25">
      <c r="A150" s="73">
        <v>36342</v>
      </c>
      <c r="B150" s="74">
        <v>565.92700000000002</v>
      </c>
      <c r="C150" s="75">
        <v>612.83000000000004</v>
      </c>
      <c r="D150" s="75">
        <v>347.892</v>
      </c>
      <c r="E150" s="76">
        <v>24.922999999999998</v>
      </c>
      <c r="F150" s="76">
        <v>3.6</v>
      </c>
      <c r="G150" s="76">
        <v>13.246</v>
      </c>
      <c r="H150" s="77">
        <v>1568.4180000000001</v>
      </c>
    </row>
  </sheetData>
  <hyperlinks>
    <hyperlink ref="J4" location="Indice!A1" display="Regresar al Índice"/>
  </hyperlink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dimension ref="A2:J150"/>
  <sheetViews>
    <sheetView showGridLines="0" workbookViewId="0">
      <selection activeCell="J6" sqref="J6"/>
    </sheetView>
  </sheetViews>
  <sheetFormatPr defaultRowHeight="12.75"/>
  <cols>
    <col min="1" max="1" width="10.7109375" bestFit="1" customWidth="1"/>
    <col min="2" max="2" width="15.28515625" customWidth="1"/>
    <col min="3" max="3" width="12" customWidth="1"/>
    <col min="4" max="4" width="13.28515625" customWidth="1"/>
    <col min="5" max="5" width="12.85546875" customWidth="1"/>
    <col min="6" max="6" width="11.140625" customWidth="1"/>
    <col min="8" max="8" width="11.28515625" bestFit="1" customWidth="1"/>
    <col min="10" max="10" width="9.5703125" bestFit="1" customWidth="1"/>
  </cols>
  <sheetData>
    <row r="2" spans="1:10" ht="13.5" thickBot="1"/>
    <row r="3" spans="1:10" ht="14.25">
      <c r="A3" s="43"/>
      <c r="B3" s="61" t="s">
        <v>45</v>
      </c>
      <c r="C3" s="62"/>
      <c r="D3" s="62"/>
      <c r="E3" s="62"/>
      <c r="F3" s="62"/>
      <c r="G3" s="62"/>
      <c r="H3" s="63"/>
    </row>
    <row r="4" spans="1:10" ht="30">
      <c r="A4" s="45" t="s">
        <v>2</v>
      </c>
      <c r="B4" s="65" t="s">
        <v>38</v>
      </c>
      <c r="C4" s="66" t="s">
        <v>39</v>
      </c>
      <c r="D4" s="66" t="s">
        <v>40</v>
      </c>
      <c r="E4" s="66" t="s">
        <v>41</v>
      </c>
      <c r="F4" s="66" t="s">
        <v>42</v>
      </c>
      <c r="G4" s="66" t="s">
        <v>43</v>
      </c>
      <c r="H4" s="67" t="s">
        <v>44</v>
      </c>
      <c r="J4" s="59" t="s">
        <v>69</v>
      </c>
    </row>
    <row r="5" spans="1:10" ht="15">
      <c r="A5" s="49">
        <v>40756</v>
      </c>
      <c r="B5" s="78">
        <v>1341565</v>
      </c>
      <c r="C5" s="79">
        <v>129126</v>
      </c>
      <c r="D5" s="79">
        <v>745</v>
      </c>
      <c r="E5" s="79">
        <v>2220</v>
      </c>
      <c r="F5" s="79">
        <v>1281</v>
      </c>
      <c r="G5" s="80">
        <v>2</v>
      </c>
      <c r="H5" s="81">
        <v>1474939</v>
      </c>
      <c r="J5" s="59"/>
    </row>
    <row r="6" spans="1:10" ht="15">
      <c r="A6" s="49">
        <v>40725</v>
      </c>
      <c r="B6" s="78">
        <v>1343804</v>
      </c>
      <c r="C6" s="79">
        <v>129402</v>
      </c>
      <c r="D6" s="79">
        <v>751</v>
      </c>
      <c r="E6" s="79">
        <v>2221</v>
      </c>
      <c r="F6" s="79">
        <v>1293</v>
      </c>
      <c r="G6" s="80">
        <v>2</v>
      </c>
      <c r="H6" s="81">
        <v>1477473</v>
      </c>
      <c r="J6" s="95"/>
    </row>
    <row r="7" spans="1:10" ht="14.25">
      <c r="A7" s="49">
        <v>40695</v>
      </c>
      <c r="B7" s="78">
        <v>1342752</v>
      </c>
      <c r="C7" s="79">
        <v>129469</v>
      </c>
      <c r="D7" s="79">
        <v>753</v>
      </c>
      <c r="E7" s="79">
        <v>2216</v>
      </c>
      <c r="F7" s="79">
        <v>1293</v>
      </c>
      <c r="G7" s="80">
        <v>2</v>
      </c>
      <c r="H7" s="81">
        <v>1476485</v>
      </c>
    </row>
    <row r="8" spans="1:10" ht="14.25">
      <c r="A8" s="49">
        <v>40664</v>
      </c>
      <c r="B8" s="78">
        <v>1343005</v>
      </c>
      <c r="C8" s="79">
        <v>129426</v>
      </c>
      <c r="D8" s="79">
        <v>757</v>
      </c>
      <c r="E8" s="79">
        <v>2215</v>
      </c>
      <c r="F8" s="79">
        <v>1298</v>
      </c>
      <c r="G8" s="80">
        <v>2</v>
      </c>
      <c r="H8" s="81">
        <v>1476703</v>
      </c>
    </row>
    <row r="9" spans="1:10" ht="14.25">
      <c r="A9" s="49">
        <v>40634</v>
      </c>
      <c r="B9" s="78">
        <v>1342038</v>
      </c>
      <c r="C9" s="79">
        <v>129403</v>
      </c>
      <c r="D9" s="79">
        <v>759</v>
      </c>
      <c r="E9" s="79">
        <v>2221</v>
      </c>
      <c r="F9" s="79">
        <v>1298</v>
      </c>
      <c r="G9" s="80">
        <v>2</v>
      </c>
      <c r="H9" s="81">
        <v>1475721</v>
      </c>
    </row>
    <row r="10" spans="1:10" ht="14.25">
      <c r="A10" s="49">
        <v>40603</v>
      </c>
      <c r="B10" s="78">
        <v>1341322</v>
      </c>
      <c r="C10" s="79">
        <v>129412</v>
      </c>
      <c r="D10" s="79">
        <v>758</v>
      </c>
      <c r="E10" s="79">
        <v>2222</v>
      </c>
      <c r="F10" s="79">
        <v>1295</v>
      </c>
      <c r="G10" s="80">
        <v>2</v>
      </c>
      <c r="H10" s="81">
        <v>1475011</v>
      </c>
    </row>
    <row r="11" spans="1:10" ht="14.25">
      <c r="A11" s="49">
        <v>40575</v>
      </c>
      <c r="B11" s="78">
        <v>1341041</v>
      </c>
      <c r="C11" s="79">
        <v>129443</v>
      </c>
      <c r="D11" s="79">
        <v>764</v>
      </c>
      <c r="E11" s="79">
        <v>2225</v>
      </c>
      <c r="F11" s="79">
        <v>1300</v>
      </c>
      <c r="G11" s="80">
        <v>2</v>
      </c>
      <c r="H11" s="81">
        <v>1474775</v>
      </c>
    </row>
    <row r="12" spans="1:10" ht="14.25">
      <c r="A12" s="49">
        <v>40544</v>
      </c>
      <c r="B12" s="78">
        <v>1341825</v>
      </c>
      <c r="C12" s="79">
        <v>129588</v>
      </c>
      <c r="D12" s="79">
        <v>765</v>
      </c>
      <c r="E12" s="79">
        <v>2222</v>
      </c>
      <c r="F12" s="79">
        <v>1303</v>
      </c>
      <c r="G12" s="80">
        <v>2</v>
      </c>
      <c r="H12" s="81">
        <v>1475705</v>
      </c>
    </row>
    <row r="13" spans="1:10" ht="14.25">
      <c r="A13" s="49">
        <v>40513</v>
      </c>
      <c r="B13" s="78">
        <v>1341674</v>
      </c>
      <c r="C13" s="79">
        <v>129725</v>
      </c>
      <c r="D13" s="79">
        <v>771</v>
      </c>
      <c r="E13" s="79">
        <v>2224</v>
      </c>
      <c r="F13" s="79">
        <v>1302</v>
      </c>
      <c r="G13" s="80">
        <v>2</v>
      </c>
      <c r="H13" s="81">
        <v>1475698</v>
      </c>
    </row>
    <row r="14" spans="1:10" ht="14.25">
      <c r="A14" s="49">
        <v>40483</v>
      </c>
      <c r="B14" s="78">
        <v>1341213</v>
      </c>
      <c r="C14" s="79">
        <v>129706</v>
      </c>
      <c r="D14" s="79">
        <v>772</v>
      </c>
      <c r="E14" s="79">
        <v>2225</v>
      </c>
      <c r="F14" s="79">
        <v>1303</v>
      </c>
      <c r="G14" s="80">
        <v>2</v>
      </c>
      <c r="H14" s="81">
        <v>1475221</v>
      </c>
    </row>
    <row r="15" spans="1:10" ht="14.25">
      <c r="A15" s="49">
        <v>40452</v>
      </c>
      <c r="B15" s="78">
        <v>1340061</v>
      </c>
      <c r="C15" s="79">
        <v>129544</v>
      </c>
      <c r="D15" s="79">
        <v>776</v>
      </c>
      <c r="E15" s="79">
        <v>2228</v>
      </c>
      <c r="F15" s="79">
        <v>1300</v>
      </c>
      <c r="G15" s="80">
        <v>4</v>
      </c>
      <c r="H15" s="81">
        <v>1473913</v>
      </c>
    </row>
    <row r="16" spans="1:10" ht="14.25">
      <c r="A16" s="49">
        <v>40422</v>
      </c>
      <c r="B16" s="78">
        <v>1340868</v>
      </c>
      <c r="C16" s="79">
        <v>129637</v>
      </c>
      <c r="D16" s="79">
        <v>785</v>
      </c>
      <c r="E16" s="79">
        <v>2231</v>
      </c>
      <c r="F16" s="79">
        <v>1306</v>
      </c>
      <c r="G16" s="80">
        <v>4</v>
      </c>
      <c r="H16" s="81">
        <v>1474831</v>
      </c>
    </row>
    <row r="17" spans="1:8" ht="14.25">
      <c r="A17" s="49">
        <v>40391</v>
      </c>
      <c r="B17" s="78">
        <v>1339894</v>
      </c>
      <c r="C17" s="79">
        <v>129521</v>
      </c>
      <c r="D17" s="79">
        <v>788</v>
      </c>
      <c r="E17" s="79">
        <v>2232</v>
      </c>
      <c r="F17" s="79">
        <v>1303</v>
      </c>
      <c r="G17" s="80">
        <v>4</v>
      </c>
      <c r="H17" s="81">
        <v>1473742</v>
      </c>
    </row>
    <row r="18" spans="1:8" ht="14.25">
      <c r="A18" s="49">
        <v>40360</v>
      </c>
      <c r="B18" s="78">
        <v>1339794</v>
      </c>
      <c r="C18" s="79">
        <v>129573</v>
      </c>
      <c r="D18" s="79">
        <v>793</v>
      </c>
      <c r="E18" s="79">
        <v>2239</v>
      </c>
      <c r="F18" s="79">
        <v>1293</v>
      </c>
      <c r="G18" s="80">
        <v>4</v>
      </c>
      <c r="H18" s="81">
        <v>1473696</v>
      </c>
    </row>
    <row r="19" spans="1:8" ht="14.25">
      <c r="A19" s="49">
        <v>40330</v>
      </c>
      <c r="B19" s="78">
        <v>1339252</v>
      </c>
      <c r="C19" s="79">
        <v>129616</v>
      </c>
      <c r="D19" s="79">
        <v>796</v>
      </c>
      <c r="E19" s="79">
        <v>2238</v>
      </c>
      <c r="F19" s="79">
        <v>1286</v>
      </c>
      <c r="G19" s="80">
        <v>4</v>
      </c>
      <c r="H19" s="81">
        <v>1473192</v>
      </c>
    </row>
    <row r="20" spans="1:8" ht="14.25">
      <c r="A20" s="49">
        <v>40299</v>
      </c>
      <c r="B20" s="78">
        <v>1339670</v>
      </c>
      <c r="C20" s="79">
        <v>129660</v>
      </c>
      <c r="D20" s="79">
        <v>794</v>
      </c>
      <c r="E20" s="79">
        <v>2238</v>
      </c>
      <c r="F20" s="79">
        <v>1285</v>
      </c>
      <c r="G20" s="80">
        <v>4</v>
      </c>
      <c r="H20" s="81">
        <v>1473651</v>
      </c>
    </row>
    <row r="21" spans="1:8" ht="14.25">
      <c r="A21" s="49">
        <v>40269</v>
      </c>
      <c r="B21" s="78">
        <v>1339696</v>
      </c>
      <c r="C21" s="79">
        <v>129333</v>
      </c>
      <c r="D21" s="79">
        <v>797</v>
      </c>
      <c r="E21" s="79">
        <v>2236</v>
      </c>
      <c r="F21" s="79">
        <v>1287</v>
      </c>
      <c r="G21" s="80">
        <v>4</v>
      </c>
      <c r="H21" s="81">
        <v>1473353</v>
      </c>
    </row>
    <row r="22" spans="1:8" ht="14.25">
      <c r="A22" s="49">
        <v>40238</v>
      </c>
      <c r="B22" s="78">
        <v>1339102</v>
      </c>
      <c r="C22" s="79">
        <v>129228</v>
      </c>
      <c r="D22" s="79">
        <v>801</v>
      </c>
      <c r="E22" s="79">
        <v>2240</v>
      </c>
      <c r="F22" s="79">
        <v>1292</v>
      </c>
      <c r="G22" s="80">
        <v>4</v>
      </c>
      <c r="H22" s="81">
        <v>1472667</v>
      </c>
    </row>
    <row r="23" spans="1:8" ht="14.25">
      <c r="A23" s="49">
        <v>40210</v>
      </c>
      <c r="B23" s="78">
        <v>1338651</v>
      </c>
      <c r="C23" s="79">
        <v>129342</v>
      </c>
      <c r="D23" s="79">
        <v>803</v>
      </c>
      <c r="E23" s="79">
        <v>2243</v>
      </c>
      <c r="F23" s="79">
        <v>1294</v>
      </c>
      <c r="G23" s="80">
        <v>4</v>
      </c>
      <c r="H23" s="81">
        <v>1472337</v>
      </c>
    </row>
    <row r="24" spans="1:8" ht="14.25">
      <c r="A24" s="49">
        <v>40179</v>
      </c>
      <c r="B24" s="78">
        <v>1336566</v>
      </c>
      <c r="C24" s="79">
        <v>129046</v>
      </c>
      <c r="D24" s="79">
        <v>804</v>
      </c>
      <c r="E24" s="79">
        <v>2248</v>
      </c>
      <c r="F24" s="79">
        <v>1295</v>
      </c>
      <c r="G24" s="80">
        <v>4</v>
      </c>
      <c r="H24" s="81">
        <v>1469963</v>
      </c>
    </row>
    <row r="25" spans="1:8" ht="14.25">
      <c r="A25" s="49">
        <v>40148</v>
      </c>
      <c r="B25" s="78">
        <v>1335471</v>
      </c>
      <c r="C25" s="79">
        <v>129131</v>
      </c>
      <c r="D25" s="79">
        <v>805</v>
      </c>
      <c r="E25" s="79">
        <v>2251</v>
      </c>
      <c r="F25" s="79">
        <v>1302</v>
      </c>
      <c r="G25" s="80">
        <v>4</v>
      </c>
      <c r="H25" s="81">
        <v>1468964</v>
      </c>
    </row>
    <row r="26" spans="1:8" ht="14.25">
      <c r="A26" s="49">
        <v>40118</v>
      </c>
      <c r="B26" s="78">
        <v>1333653</v>
      </c>
      <c r="C26" s="79">
        <v>129083</v>
      </c>
      <c r="D26" s="79">
        <v>809</v>
      </c>
      <c r="E26" s="79">
        <v>2252</v>
      </c>
      <c r="F26" s="79">
        <v>1297</v>
      </c>
      <c r="G26" s="80">
        <v>4</v>
      </c>
      <c r="H26" s="81">
        <v>1467098</v>
      </c>
    </row>
    <row r="27" spans="1:8" ht="14.25">
      <c r="A27" s="49">
        <v>40087</v>
      </c>
      <c r="B27" s="78">
        <v>1333365</v>
      </c>
      <c r="C27" s="79">
        <v>129098</v>
      </c>
      <c r="D27" s="79">
        <v>812</v>
      </c>
      <c r="E27" s="79">
        <v>2254</v>
      </c>
      <c r="F27" s="79">
        <v>1300</v>
      </c>
      <c r="G27" s="80">
        <v>4</v>
      </c>
      <c r="H27" s="81">
        <v>1466833</v>
      </c>
    </row>
    <row r="28" spans="1:8" ht="14.25">
      <c r="A28" s="49">
        <v>40057</v>
      </c>
      <c r="B28" s="78">
        <v>1332368</v>
      </c>
      <c r="C28" s="79">
        <v>128982</v>
      </c>
      <c r="D28" s="79">
        <v>821</v>
      </c>
      <c r="E28" s="79">
        <v>2257</v>
      </c>
      <c r="F28" s="79">
        <v>1301</v>
      </c>
      <c r="G28" s="80">
        <v>4</v>
      </c>
      <c r="H28" s="81">
        <v>1465733</v>
      </c>
    </row>
    <row r="29" spans="1:8" ht="14.25">
      <c r="A29" s="49">
        <v>40026</v>
      </c>
      <c r="B29" s="78">
        <v>1331904</v>
      </c>
      <c r="C29" s="79">
        <v>128989</v>
      </c>
      <c r="D29" s="79">
        <v>827</v>
      </c>
      <c r="E29" s="79">
        <v>2261</v>
      </c>
      <c r="F29" s="79">
        <v>1301</v>
      </c>
      <c r="G29" s="80">
        <v>4</v>
      </c>
      <c r="H29" s="81">
        <v>1465286</v>
      </c>
    </row>
    <row r="30" spans="1:8" ht="14.25">
      <c r="A30" s="49">
        <v>39995</v>
      </c>
      <c r="B30" s="78">
        <v>1331437</v>
      </c>
      <c r="C30" s="79">
        <v>128982</v>
      </c>
      <c r="D30" s="79">
        <v>831</v>
      </c>
      <c r="E30" s="79">
        <v>2269</v>
      </c>
      <c r="F30" s="79">
        <v>1306</v>
      </c>
      <c r="G30" s="80">
        <v>4</v>
      </c>
      <c r="H30" s="81">
        <v>1464829</v>
      </c>
    </row>
    <row r="31" spans="1:8" ht="14.25">
      <c r="A31" s="49">
        <v>39965</v>
      </c>
      <c r="B31" s="78">
        <v>1329884</v>
      </c>
      <c r="C31" s="79">
        <v>128940</v>
      </c>
      <c r="D31" s="79">
        <v>833</v>
      </c>
      <c r="E31" s="79">
        <v>2270</v>
      </c>
      <c r="F31" s="79">
        <v>1303</v>
      </c>
      <c r="G31" s="80">
        <v>4</v>
      </c>
      <c r="H31" s="81">
        <v>1463234</v>
      </c>
    </row>
    <row r="32" spans="1:8" ht="14.25">
      <c r="A32" s="49">
        <v>39934</v>
      </c>
      <c r="B32" s="78">
        <v>1329375</v>
      </c>
      <c r="C32" s="79">
        <v>128887</v>
      </c>
      <c r="D32" s="79">
        <v>835</v>
      </c>
      <c r="E32" s="79">
        <v>2271</v>
      </c>
      <c r="F32" s="79">
        <v>1309</v>
      </c>
      <c r="G32" s="80">
        <v>4</v>
      </c>
      <c r="H32" s="81">
        <v>1462681</v>
      </c>
    </row>
    <row r="33" spans="1:8" ht="14.25">
      <c r="A33" s="49">
        <v>39904</v>
      </c>
      <c r="B33" s="78">
        <v>1328153</v>
      </c>
      <c r="C33" s="79">
        <v>129031</v>
      </c>
      <c r="D33" s="79">
        <v>837</v>
      </c>
      <c r="E33" s="79">
        <v>2153</v>
      </c>
      <c r="F33" s="79">
        <v>1309</v>
      </c>
      <c r="G33" s="80">
        <v>4</v>
      </c>
      <c r="H33" s="81">
        <v>1461487</v>
      </c>
    </row>
    <row r="34" spans="1:8" ht="14.25">
      <c r="A34" s="49">
        <v>39873</v>
      </c>
      <c r="B34" s="78">
        <v>1327244</v>
      </c>
      <c r="C34" s="79">
        <v>129103</v>
      </c>
      <c r="D34" s="79">
        <v>836</v>
      </c>
      <c r="E34" s="79">
        <v>2148</v>
      </c>
      <c r="F34" s="79">
        <v>1314</v>
      </c>
      <c r="G34" s="80">
        <v>4</v>
      </c>
      <c r="H34" s="81">
        <v>1460649</v>
      </c>
    </row>
    <row r="35" spans="1:8" ht="14.25">
      <c r="A35" s="49">
        <v>39845</v>
      </c>
      <c r="B35" s="78">
        <v>1326730</v>
      </c>
      <c r="C35" s="79">
        <v>129276</v>
      </c>
      <c r="D35" s="79">
        <v>842</v>
      </c>
      <c r="E35" s="79">
        <v>2148</v>
      </c>
      <c r="F35" s="79">
        <v>1315</v>
      </c>
      <c r="G35" s="80">
        <v>4</v>
      </c>
      <c r="H35" s="81">
        <v>1460315</v>
      </c>
    </row>
    <row r="36" spans="1:8" ht="14.25">
      <c r="A36" s="49">
        <v>39814</v>
      </c>
      <c r="B36" s="78">
        <v>1326503</v>
      </c>
      <c r="C36" s="79">
        <v>129516</v>
      </c>
      <c r="D36" s="79">
        <v>844</v>
      </c>
      <c r="E36" s="79">
        <v>2148</v>
      </c>
      <c r="F36" s="79">
        <v>1323</v>
      </c>
      <c r="G36" s="80">
        <v>4</v>
      </c>
      <c r="H36" s="81">
        <v>1460338</v>
      </c>
    </row>
    <row r="37" spans="1:8" ht="14.25">
      <c r="A37" s="49">
        <v>39783</v>
      </c>
      <c r="B37" s="78">
        <v>1325631</v>
      </c>
      <c r="C37" s="79">
        <v>129897</v>
      </c>
      <c r="D37" s="79">
        <v>848</v>
      </c>
      <c r="E37" s="79">
        <v>2151</v>
      </c>
      <c r="F37" s="79">
        <v>1323</v>
      </c>
      <c r="G37" s="80">
        <v>4</v>
      </c>
      <c r="H37" s="81">
        <v>1459854</v>
      </c>
    </row>
    <row r="38" spans="1:8" ht="14.25">
      <c r="A38" s="49">
        <v>39753</v>
      </c>
      <c r="B38" s="78">
        <v>1323864</v>
      </c>
      <c r="C38" s="79">
        <v>130000</v>
      </c>
      <c r="D38" s="79">
        <v>850</v>
      </c>
      <c r="E38" s="79">
        <v>2151</v>
      </c>
      <c r="F38" s="79">
        <v>1332</v>
      </c>
      <c r="G38" s="80">
        <v>4</v>
      </c>
      <c r="H38" s="81">
        <v>1458201</v>
      </c>
    </row>
    <row r="39" spans="1:8" ht="14.25">
      <c r="A39" s="49">
        <v>39722</v>
      </c>
      <c r="B39" s="78">
        <v>1321039</v>
      </c>
      <c r="C39" s="79">
        <v>129907</v>
      </c>
      <c r="D39" s="79">
        <v>851</v>
      </c>
      <c r="E39" s="79">
        <v>2153</v>
      </c>
      <c r="F39" s="79">
        <v>1335</v>
      </c>
      <c r="G39" s="80">
        <v>4</v>
      </c>
      <c r="H39" s="81">
        <v>1455289</v>
      </c>
    </row>
    <row r="40" spans="1:8" ht="14.25">
      <c r="A40" s="49">
        <v>39692</v>
      </c>
      <c r="B40" s="78">
        <v>1320093</v>
      </c>
      <c r="C40" s="79">
        <v>129947</v>
      </c>
      <c r="D40" s="79">
        <v>851</v>
      </c>
      <c r="E40" s="79">
        <v>2149</v>
      </c>
      <c r="F40" s="79">
        <v>1333</v>
      </c>
      <c r="G40" s="80">
        <v>4</v>
      </c>
      <c r="H40" s="81">
        <v>1454377</v>
      </c>
    </row>
    <row r="41" spans="1:8" ht="14.25">
      <c r="A41" s="49">
        <v>39661</v>
      </c>
      <c r="B41" s="78">
        <v>1319448</v>
      </c>
      <c r="C41" s="79">
        <v>129984</v>
      </c>
      <c r="D41" s="79">
        <v>879</v>
      </c>
      <c r="E41" s="79">
        <v>2144</v>
      </c>
      <c r="F41" s="79">
        <v>1331</v>
      </c>
      <c r="G41" s="80">
        <v>5</v>
      </c>
      <c r="H41" s="81">
        <v>1453791</v>
      </c>
    </row>
    <row r="42" spans="1:8" ht="14.25">
      <c r="A42" s="49">
        <v>39630</v>
      </c>
      <c r="B42" s="78">
        <v>1319064</v>
      </c>
      <c r="C42" s="79">
        <v>129419</v>
      </c>
      <c r="D42" s="79">
        <v>1472</v>
      </c>
      <c r="E42" s="79">
        <v>2134</v>
      </c>
      <c r="F42" s="79">
        <v>1331</v>
      </c>
      <c r="G42" s="80">
        <v>5</v>
      </c>
      <c r="H42" s="81">
        <v>1453425</v>
      </c>
    </row>
    <row r="43" spans="1:8" ht="14.25">
      <c r="A43" s="49">
        <v>39600</v>
      </c>
      <c r="B43" s="78">
        <v>1317597</v>
      </c>
      <c r="C43" s="79">
        <v>129487</v>
      </c>
      <c r="D43" s="79">
        <v>1473</v>
      </c>
      <c r="E43" s="79">
        <v>2134</v>
      </c>
      <c r="F43" s="79">
        <v>1320</v>
      </c>
      <c r="G43" s="80">
        <v>5</v>
      </c>
      <c r="H43" s="81">
        <v>1452016</v>
      </c>
    </row>
    <row r="44" spans="1:8" ht="14.25">
      <c r="A44" s="49">
        <v>39569</v>
      </c>
      <c r="B44" s="78">
        <v>1316318</v>
      </c>
      <c r="C44" s="79">
        <v>129511</v>
      </c>
      <c r="D44" s="79">
        <v>1476</v>
      </c>
      <c r="E44" s="79">
        <v>2087</v>
      </c>
      <c r="F44" s="79">
        <v>1319</v>
      </c>
      <c r="G44" s="80">
        <v>5</v>
      </c>
      <c r="H44" s="81">
        <v>1450716</v>
      </c>
    </row>
    <row r="45" spans="1:8" ht="14.25">
      <c r="A45" s="49">
        <v>39539</v>
      </c>
      <c r="B45" s="78">
        <v>1315378</v>
      </c>
      <c r="C45" s="79">
        <v>129739</v>
      </c>
      <c r="D45" s="79">
        <v>1486</v>
      </c>
      <c r="E45" s="79">
        <v>1960</v>
      </c>
      <c r="F45" s="79">
        <v>1334</v>
      </c>
      <c r="G45" s="80">
        <v>5</v>
      </c>
      <c r="H45" s="81">
        <v>1449902</v>
      </c>
    </row>
    <row r="46" spans="1:8" ht="14.25">
      <c r="A46" s="49">
        <v>39508</v>
      </c>
      <c r="B46" s="78">
        <v>1314637</v>
      </c>
      <c r="C46" s="79">
        <v>129939</v>
      </c>
      <c r="D46" s="79">
        <v>1496</v>
      </c>
      <c r="E46" s="79">
        <v>1808</v>
      </c>
      <c r="F46" s="79">
        <v>1364</v>
      </c>
      <c r="G46" s="80">
        <v>5</v>
      </c>
      <c r="H46" s="81">
        <v>1449249</v>
      </c>
    </row>
    <row r="47" spans="1:8" ht="14.25">
      <c r="A47" s="49">
        <v>39479</v>
      </c>
      <c r="B47" s="78">
        <v>1314297</v>
      </c>
      <c r="C47" s="79">
        <v>130074</v>
      </c>
      <c r="D47" s="79">
        <v>1508</v>
      </c>
      <c r="E47" s="79">
        <v>1806</v>
      </c>
      <c r="F47" s="79">
        <v>1365</v>
      </c>
      <c r="G47" s="80">
        <v>5</v>
      </c>
      <c r="H47" s="81">
        <v>1449055</v>
      </c>
    </row>
    <row r="48" spans="1:8" ht="14.25">
      <c r="A48" s="49">
        <v>39448</v>
      </c>
      <c r="B48" s="78">
        <v>1314612</v>
      </c>
      <c r="C48" s="79">
        <v>130172</v>
      </c>
      <c r="D48" s="79">
        <v>1512</v>
      </c>
      <c r="E48" s="79">
        <v>1789</v>
      </c>
      <c r="F48" s="79">
        <v>1376</v>
      </c>
      <c r="G48" s="80">
        <v>5</v>
      </c>
      <c r="H48" s="81">
        <v>1449466</v>
      </c>
    </row>
    <row r="49" spans="1:8" ht="14.25">
      <c r="A49" s="49">
        <v>39417</v>
      </c>
      <c r="B49" s="78">
        <v>1314872</v>
      </c>
      <c r="C49" s="79">
        <v>130199</v>
      </c>
      <c r="D49" s="79">
        <v>1520</v>
      </c>
      <c r="E49" s="79">
        <v>1788</v>
      </c>
      <c r="F49" s="79">
        <v>1386</v>
      </c>
      <c r="G49" s="80">
        <v>5</v>
      </c>
      <c r="H49" s="81">
        <v>1449770</v>
      </c>
    </row>
    <row r="50" spans="1:8" ht="14.25">
      <c r="A50" s="49">
        <v>39387</v>
      </c>
      <c r="B50" s="78">
        <v>1313717</v>
      </c>
      <c r="C50" s="79">
        <v>130228</v>
      </c>
      <c r="D50" s="79">
        <v>1525</v>
      </c>
      <c r="E50" s="79">
        <v>1790</v>
      </c>
      <c r="F50" s="79">
        <v>1388</v>
      </c>
      <c r="G50" s="80">
        <v>5</v>
      </c>
      <c r="H50" s="81">
        <v>1448653</v>
      </c>
    </row>
    <row r="51" spans="1:8" ht="14.25">
      <c r="A51" s="49">
        <v>39356</v>
      </c>
      <c r="B51" s="78">
        <v>1312980</v>
      </c>
      <c r="C51" s="79">
        <v>130244</v>
      </c>
      <c r="D51" s="79">
        <v>1533</v>
      </c>
      <c r="E51" s="79">
        <v>1787</v>
      </c>
      <c r="F51" s="79">
        <v>1382</v>
      </c>
      <c r="G51" s="80">
        <v>5</v>
      </c>
      <c r="H51" s="81">
        <v>1447931</v>
      </c>
    </row>
    <row r="52" spans="1:8" ht="14.25">
      <c r="A52" s="49">
        <v>39326</v>
      </c>
      <c r="B52" s="78">
        <v>1312665</v>
      </c>
      <c r="C52" s="79">
        <v>130173</v>
      </c>
      <c r="D52" s="79">
        <v>1538</v>
      </c>
      <c r="E52" s="79">
        <v>1783</v>
      </c>
      <c r="F52" s="79">
        <v>1388</v>
      </c>
      <c r="G52" s="80">
        <v>5</v>
      </c>
      <c r="H52" s="81">
        <v>1447552</v>
      </c>
    </row>
    <row r="53" spans="1:8" ht="14.25">
      <c r="A53" s="49">
        <v>39295</v>
      </c>
      <c r="B53" s="78">
        <v>1313214</v>
      </c>
      <c r="C53" s="79">
        <v>130171</v>
      </c>
      <c r="D53" s="79">
        <v>1543</v>
      </c>
      <c r="E53" s="79">
        <v>1791</v>
      </c>
      <c r="F53" s="79">
        <v>1391</v>
      </c>
      <c r="G53" s="80">
        <v>5</v>
      </c>
      <c r="H53" s="81">
        <v>1448115</v>
      </c>
    </row>
    <row r="54" spans="1:8" ht="14.25">
      <c r="A54" s="49">
        <v>39264</v>
      </c>
      <c r="B54" s="78">
        <v>1313156</v>
      </c>
      <c r="C54" s="79">
        <v>130198</v>
      </c>
      <c r="D54" s="79">
        <v>1555</v>
      </c>
      <c r="E54" s="79">
        <v>1794</v>
      </c>
      <c r="F54" s="79">
        <v>1392</v>
      </c>
      <c r="G54" s="80">
        <v>5</v>
      </c>
      <c r="H54" s="81">
        <v>1448100</v>
      </c>
    </row>
    <row r="55" spans="1:8" ht="14.25">
      <c r="A55" s="49">
        <v>39234</v>
      </c>
      <c r="B55" s="78">
        <v>1312279</v>
      </c>
      <c r="C55" s="79">
        <v>130229</v>
      </c>
      <c r="D55" s="79">
        <v>1555</v>
      </c>
      <c r="E55" s="79">
        <v>1795</v>
      </c>
      <c r="F55" s="79">
        <v>1395</v>
      </c>
      <c r="G55" s="80">
        <v>5</v>
      </c>
      <c r="H55" s="81">
        <v>1447258</v>
      </c>
    </row>
    <row r="56" spans="1:8" ht="14.25">
      <c r="A56" s="49">
        <v>39203</v>
      </c>
      <c r="B56" s="78">
        <v>1312398</v>
      </c>
      <c r="C56" s="79">
        <v>130229</v>
      </c>
      <c r="D56" s="79">
        <v>1565</v>
      </c>
      <c r="E56" s="79">
        <v>1786</v>
      </c>
      <c r="F56" s="79">
        <v>1397</v>
      </c>
      <c r="G56" s="80">
        <v>5</v>
      </c>
      <c r="H56" s="81">
        <v>1447380</v>
      </c>
    </row>
    <row r="57" spans="1:8" ht="14.25">
      <c r="A57" s="49">
        <v>39173</v>
      </c>
      <c r="B57" s="78">
        <v>1313079</v>
      </c>
      <c r="C57" s="79">
        <v>130119</v>
      </c>
      <c r="D57" s="79">
        <v>1569</v>
      </c>
      <c r="E57" s="79">
        <v>1788</v>
      </c>
      <c r="F57" s="79">
        <v>1401</v>
      </c>
      <c r="G57" s="80">
        <v>5</v>
      </c>
      <c r="H57" s="81">
        <v>1447961</v>
      </c>
    </row>
    <row r="58" spans="1:8" ht="14.25">
      <c r="A58" s="49">
        <v>39142</v>
      </c>
      <c r="B58" s="78">
        <v>1313844</v>
      </c>
      <c r="C58" s="79">
        <v>130013</v>
      </c>
      <c r="D58" s="79">
        <v>1569</v>
      </c>
      <c r="E58" s="79">
        <v>1790</v>
      </c>
      <c r="F58" s="79">
        <v>1415</v>
      </c>
      <c r="G58" s="80">
        <v>5</v>
      </c>
      <c r="H58" s="81">
        <v>1448636</v>
      </c>
    </row>
    <row r="59" spans="1:8" ht="14.25">
      <c r="A59" s="49">
        <v>39114</v>
      </c>
      <c r="B59" s="78">
        <v>1317511</v>
      </c>
      <c r="C59" s="79">
        <v>130209</v>
      </c>
      <c r="D59" s="79">
        <v>1574</v>
      </c>
      <c r="E59" s="79">
        <v>1787</v>
      </c>
      <c r="F59" s="79">
        <v>1422</v>
      </c>
      <c r="G59" s="80">
        <v>5</v>
      </c>
      <c r="H59" s="81">
        <v>1452508</v>
      </c>
    </row>
    <row r="60" spans="1:8" ht="14.25">
      <c r="A60" s="49">
        <v>39083</v>
      </c>
      <c r="B60" s="78">
        <v>1320443</v>
      </c>
      <c r="C60" s="79">
        <v>130388</v>
      </c>
      <c r="D60" s="79">
        <v>1577</v>
      </c>
      <c r="E60" s="79">
        <v>1785</v>
      </c>
      <c r="F60" s="79">
        <v>1427</v>
      </c>
      <c r="G60" s="80">
        <v>5</v>
      </c>
      <c r="H60" s="81">
        <v>1455625</v>
      </c>
    </row>
    <row r="61" spans="1:8" ht="14.25">
      <c r="A61" s="49">
        <v>39052</v>
      </c>
      <c r="B61" s="78">
        <v>1321157</v>
      </c>
      <c r="C61" s="79">
        <v>130466</v>
      </c>
      <c r="D61" s="79">
        <v>1577</v>
      </c>
      <c r="E61" s="79">
        <v>1783</v>
      </c>
      <c r="F61" s="79">
        <v>1431</v>
      </c>
      <c r="G61" s="80">
        <v>5</v>
      </c>
      <c r="H61" s="81">
        <v>1456419</v>
      </c>
    </row>
    <row r="62" spans="1:8" ht="14.25">
      <c r="A62" s="49">
        <v>39022</v>
      </c>
      <c r="B62" s="78">
        <v>1320271</v>
      </c>
      <c r="C62" s="79">
        <v>130374</v>
      </c>
      <c r="D62" s="79">
        <v>1579</v>
      </c>
      <c r="E62" s="79">
        <v>1764</v>
      </c>
      <c r="F62" s="79">
        <v>1431</v>
      </c>
      <c r="G62" s="80">
        <v>5</v>
      </c>
      <c r="H62" s="81">
        <v>1455424</v>
      </c>
    </row>
    <row r="63" spans="1:8" ht="14.25">
      <c r="A63" s="49">
        <v>38991</v>
      </c>
      <c r="B63" s="78">
        <v>1320408</v>
      </c>
      <c r="C63" s="79">
        <v>130391</v>
      </c>
      <c r="D63" s="79">
        <v>1581</v>
      </c>
      <c r="E63" s="79">
        <v>1760</v>
      </c>
      <c r="F63" s="79">
        <v>1432</v>
      </c>
      <c r="G63" s="80">
        <v>5</v>
      </c>
      <c r="H63" s="81">
        <v>1455577</v>
      </c>
    </row>
    <row r="64" spans="1:8" ht="14.25">
      <c r="A64" s="49">
        <v>38961</v>
      </c>
      <c r="B64" s="78">
        <v>1320298</v>
      </c>
      <c r="C64" s="79">
        <v>130372</v>
      </c>
      <c r="D64" s="79">
        <v>1588</v>
      </c>
      <c r="E64" s="79">
        <v>1765</v>
      </c>
      <c r="F64" s="79">
        <v>1439</v>
      </c>
      <c r="G64" s="80">
        <v>5</v>
      </c>
      <c r="H64" s="81">
        <v>1455467</v>
      </c>
    </row>
    <row r="65" spans="1:8" ht="14.25">
      <c r="A65" s="49">
        <v>38930</v>
      </c>
      <c r="B65" s="78">
        <v>1319368</v>
      </c>
      <c r="C65" s="79">
        <v>130419</v>
      </c>
      <c r="D65" s="79">
        <v>1587</v>
      </c>
      <c r="E65" s="79">
        <v>1758</v>
      </c>
      <c r="F65" s="79">
        <v>1438</v>
      </c>
      <c r="G65" s="80">
        <v>5</v>
      </c>
      <c r="H65" s="81">
        <v>1454575</v>
      </c>
    </row>
    <row r="66" spans="1:8" ht="14.25">
      <c r="A66" s="49">
        <v>38899</v>
      </c>
      <c r="B66" s="78">
        <v>1318394</v>
      </c>
      <c r="C66" s="79">
        <v>130330</v>
      </c>
      <c r="D66" s="79">
        <v>1590</v>
      </c>
      <c r="E66" s="79">
        <v>1757</v>
      </c>
      <c r="F66" s="79">
        <v>1437</v>
      </c>
      <c r="G66" s="80">
        <v>5</v>
      </c>
      <c r="H66" s="81">
        <v>1453513</v>
      </c>
    </row>
    <row r="67" spans="1:8" ht="14.25">
      <c r="A67" s="49">
        <v>38869</v>
      </c>
      <c r="B67" s="78">
        <v>1317872</v>
      </c>
      <c r="C67" s="79">
        <v>130403</v>
      </c>
      <c r="D67" s="79">
        <v>1591</v>
      </c>
      <c r="E67" s="79">
        <v>1757</v>
      </c>
      <c r="F67" s="79">
        <v>1437</v>
      </c>
      <c r="G67" s="80">
        <v>5</v>
      </c>
      <c r="H67" s="81">
        <v>1453065</v>
      </c>
    </row>
    <row r="68" spans="1:8" ht="14.25">
      <c r="A68" s="49">
        <v>38838</v>
      </c>
      <c r="B68" s="78">
        <v>1317325</v>
      </c>
      <c r="C68" s="79">
        <v>130479</v>
      </c>
      <c r="D68" s="79">
        <v>1594</v>
      </c>
      <c r="E68" s="79">
        <v>1731</v>
      </c>
      <c r="F68" s="79">
        <v>1440</v>
      </c>
      <c r="G68" s="80">
        <v>5</v>
      </c>
      <c r="H68" s="81">
        <v>1452574</v>
      </c>
    </row>
    <row r="69" spans="1:8" ht="14.25">
      <c r="A69" s="49">
        <v>38808</v>
      </c>
      <c r="B69" s="78">
        <v>1316926</v>
      </c>
      <c r="C69" s="79">
        <v>130407</v>
      </c>
      <c r="D69" s="79">
        <v>1598</v>
      </c>
      <c r="E69" s="79">
        <v>1733</v>
      </c>
      <c r="F69" s="79">
        <v>1455</v>
      </c>
      <c r="G69" s="80">
        <v>5</v>
      </c>
      <c r="H69" s="81">
        <v>1452124</v>
      </c>
    </row>
    <row r="70" spans="1:8" ht="14.25">
      <c r="A70" s="49">
        <v>38777</v>
      </c>
      <c r="B70" s="78">
        <v>1315966</v>
      </c>
      <c r="C70" s="79">
        <v>130286</v>
      </c>
      <c r="D70" s="79">
        <v>1606</v>
      </c>
      <c r="E70" s="79">
        <v>1721</v>
      </c>
      <c r="F70" s="79">
        <v>1460</v>
      </c>
      <c r="G70" s="80">
        <v>5</v>
      </c>
      <c r="H70" s="81">
        <v>1451044</v>
      </c>
    </row>
    <row r="71" spans="1:8" ht="14.25">
      <c r="A71" s="49">
        <v>38749</v>
      </c>
      <c r="B71" s="78">
        <v>1316047</v>
      </c>
      <c r="C71" s="79">
        <v>130196</v>
      </c>
      <c r="D71" s="79">
        <v>1610</v>
      </c>
      <c r="E71" s="79">
        <v>1723</v>
      </c>
      <c r="F71" s="79">
        <v>1452</v>
      </c>
      <c r="G71" s="80">
        <v>5</v>
      </c>
      <c r="H71" s="81">
        <v>1451033</v>
      </c>
    </row>
    <row r="72" spans="1:8" ht="14.25">
      <c r="A72" s="49">
        <v>38718</v>
      </c>
      <c r="B72" s="78">
        <v>1316792</v>
      </c>
      <c r="C72" s="79">
        <v>130341</v>
      </c>
      <c r="D72" s="79">
        <v>1614</v>
      </c>
      <c r="E72" s="79">
        <v>1721</v>
      </c>
      <c r="F72" s="79">
        <v>1449</v>
      </c>
      <c r="G72" s="80">
        <v>5</v>
      </c>
      <c r="H72" s="81">
        <v>1451922</v>
      </c>
    </row>
    <row r="73" spans="1:8" ht="14.25">
      <c r="A73" s="49">
        <v>38687</v>
      </c>
      <c r="B73" s="78">
        <v>1315700</v>
      </c>
      <c r="C73" s="79">
        <v>130295</v>
      </c>
      <c r="D73" s="79">
        <v>1615</v>
      </c>
      <c r="E73" s="79">
        <v>1726</v>
      </c>
      <c r="F73" s="79">
        <v>1456</v>
      </c>
      <c r="G73" s="80">
        <v>5</v>
      </c>
      <c r="H73" s="81">
        <v>1450797</v>
      </c>
    </row>
    <row r="74" spans="1:8" ht="14.25">
      <c r="A74" s="49">
        <v>38657</v>
      </c>
      <c r="B74" s="78">
        <v>1314331</v>
      </c>
      <c r="C74" s="79">
        <v>130005</v>
      </c>
      <c r="D74" s="79">
        <v>1623</v>
      </c>
      <c r="E74" s="79">
        <v>1721</v>
      </c>
      <c r="F74" s="79">
        <v>1456</v>
      </c>
      <c r="G74" s="80">
        <v>5</v>
      </c>
      <c r="H74" s="81">
        <v>1449141</v>
      </c>
    </row>
    <row r="75" spans="1:8" ht="14.25">
      <c r="A75" s="49">
        <v>38626</v>
      </c>
      <c r="B75" s="78">
        <v>1312916</v>
      </c>
      <c r="C75" s="79">
        <v>129660</v>
      </c>
      <c r="D75" s="79">
        <v>1630</v>
      </c>
      <c r="E75" s="79">
        <v>1714</v>
      </c>
      <c r="F75" s="79">
        <v>1455</v>
      </c>
      <c r="G75" s="80">
        <v>5</v>
      </c>
      <c r="H75" s="81">
        <v>1447380</v>
      </c>
    </row>
    <row r="76" spans="1:8" ht="14.25">
      <c r="A76" s="49">
        <v>38596</v>
      </c>
      <c r="B76" s="78">
        <v>1313294</v>
      </c>
      <c r="C76" s="79">
        <v>129688</v>
      </c>
      <c r="D76" s="79">
        <v>1641</v>
      </c>
      <c r="E76" s="79">
        <v>1713</v>
      </c>
      <c r="F76" s="79">
        <v>1461</v>
      </c>
      <c r="G76" s="80">
        <v>6</v>
      </c>
      <c r="H76" s="81">
        <v>1447803</v>
      </c>
    </row>
    <row r="77" spans="1:8" ht="14.25">
      <c r="A77" s="49">
        <v>38565</v>
      </c>
      <c r="B77" s="78">
        <v>1313848</v>
      </c>
      <c r="C77" s="79">
        <v>129603</v>
      </c>
      <c r="D77" s="79">
        <v>1646</v>
      </c>
      <c r="E77" s="79">
        <v>1708</v>
      </c>
      <c r="F77" s="79">
        <v>1465</v>
      </c>
      <c r="G77" s="80">
        <v>6</v>
      </c>
      <c r="H77" s="81">
        <v>1448276</v>
      </c>
    </row>
    <row r="78" spans="1:8" ht="14.25">
      <c r="A78" s="49">
        <v>38534</v>
      </c>
      <c r="B78" s="78">
        <v>1313117</v>
      </c>
      <c r="C78" s="79">
        <v>129618</v>
      </c>
      <c r="D78" s="79">
        <v>1648</v>
      </c>
      <c r="E78" s="79">
        <v>1707</v>
      </c>
      <c r="F78" s="79">
        <v>1461</v>
      </c>
      <c r="G78" s="80">
        <v>6</v>
      </c>
      <c r="H78" s="81">
        <v>1447557</v>
      </c>
    </row>
    <row r="79" spans="1:8" ht="14.25">
      <c r="A79" s="49">
        <v>38504</v>
      </c>
      <c r="B79" s="78">
        <v>1311436</v>
      </c>
      <c r="C79" s="79">
        <v>129502</v>
      </c>
      <c r="D79" s="79">
        <v>1651</v>
      </c>
      <c r="E79" s="79">
        <v>1710</v>
      </c>
      <c r="F79" s="79">
        <v>1474</v>
      </c>
      <c r="G79" s="80">
        <v>6</v>
      </c>
      <c r="H79" s="81">
        <v>1445779</v>
      </c>
    </row>
    <row r="80" spans="1:8" ht="14.25">
      <c r="A80" s="49">
        <v>38473</v>
      </c>
      <c r="B80" s="78">
        <v>1310614</v>
      </c>
      <c r="C80" s="79">
        <v>129445</v>
      </c>
      <c r="D80" s="79">
        <v>1658</v>
      </c>
      <c r="E80" s="79">
        <v>1710</v>
      </c>
      <c r="F80" s="79">
        <v>1474</v>
      </c>
      <c r="G80" s="80">
        <v>6</v>
      </c>
      <c r="H80" s="81">
        <v>1444907</v>
      </c>
    </row>
    <row r="81" spans="1:8" ht="14.25">
      <c r="A81" s="49">
        <v>38443</v>
      </c>
      <c r="B81" s="78">
        <v>1309583</v>
      </c>
      <c r="C81" s="79">
        <v>129328</v>
      </c>
      <c r="D81" s="79">
        <v>1657</v>
      </c>
      <c r="E81" s="79">
        <v>1711</v>
      </c>
      <c r="F81" s="79">
        <v>1469</v>
      </c>
      <c r="G81" s="80">
        <v>6</v>
      </c>
      <c r="H81" s="81">
        <v>1443754</v>
      </c>
    </row>
    <row r="82" spans="1:8" ht="14.25">
      <c r="A82" s="49">
        <v>38412</v>
      </c>
      <c r="B82" s="78">
        <v>1309066</v>
      </c>
      <c r="C82" s="79">
        <v>129378</v>
      </c>
      <c r="D82" s="79">
        <v>1665</v>
      </c>
      <c r="E82" s="79">
        <v>1718</v>
      </c>
      <c r="F82" s="79">
        <v>1475</v>
      </c>
      <c r="G82" s="80">
        <v>6</v>
      </c>
      <c r="H82" s="81">
        <v>1443308</v>
      </c>
    </row>
    <row r="83" spans="1:8" ht="14.25">
      <c r="A83" s="49">
        <v>38384</v>
      </c>
      <c r="B83" s="78">
        <v>1307868</v>
      </c>
      <c r="C83" s="79">
        <v>129218</v>
      </c>
      <c r="D83" s="79">
        <v>1668</v>
      </c>
      <c r="E83" s="79">
        <v>1719</v>
      </c>
      <c r="F83" s="79">
        <v>1478</v>
      </c>
      <c r="G83" s="80">
        <v>6</v>
      </c>
      <c r="H83" s="81">
        <v>1441957</v>
      </c>
    </row>
    <row r="84" spans="1:8" ht="14.25">
      <c r="A84" s="49">
        <v>38353</v>
      </c>
      <c r="B84" s="78">
        <v>1306775</v>
      </c>
      <c r="C84" s="79">
        <v>129132</v>
      </c>
      <c r="D84" s="79">
        <v>1671</v>
      </c>
      <c r="E84" s="79">
        <v>1723</v>
      </c>
      <c r="F84" s="79">
        <v>1484</v>
      </c>
      <c r="G84" s="80">
        <v>6</v>
      </c>
      <c r="H84" s="81">
        <v>1440791</v>
      </c>
    </row>
    <row r="85" spans="1:8" ht="14.25">
      <c r="A85" s="49">
        <v>38322</v>
      </c>
      <c r="B85" s="78">
        <v>1305280</v>
      </c>
      <c r="C85" s="79">
        <v>129263</v>
      </c>
      <c r="D85" s="79">
        <v>1674</v>
      </c>
      <c r="E85" s="79">
        <v>1724</v>
      </c>
      <c r="F85" s="79">
        <v>1489</v>
      </c>
      <c r="G85" s="80">
        <v>6</v>
      </c>
      <c r="H85" s="81">
        <v>1439436</v>
      </c>
    </row>
    <row r="86" spans="1:8" ht="14.25">
      <c r="A86" s="49">
        <v>38292</v>
      </c>
      <c r="B86" s="78">
        <v>1302989</v>
      </c>
      <c r="C86" s="79">
        <v>129251</v>
      </c>
      <c r="D86" s="79">
        <v>1673</v>
      </c>
      <c r="E86" s="79">
        <v>1721</v>
      </c>
      <c r="F86" s="79">
        <v>1489</v>
      </c>
      <c r="G86" s="80">
        <v>6</v>
      </c>
      <c r="H86" s="81">
        <v>1437129</v>
      </c>
    </row>
    <row r="87" spans="1:8" ht="14.25">
      <c r="A87" s="49">
        <v>38261</v>
      </c>
      <c r="B87" s="78">
        <v>1300530</v>
      </c>
      <c r="C87" s="79">
        <v>129094</v>
      </c>
      <c r="D87" s="79">
        <v>1675</v>
      </c>
      <c r="E87" s="79">
        <v>1715</v>
      </c>
      <c r="F87" s="79">
        <v>1487</v>
      </c>
      <c r="G87" s="80">
        <v>6</v>
      </c>
      <c r="H87" s="81">
        <v>1434507</v>
      </c>
    </row>
    <row r="88" spans="1:8" ht="14.25">
      <c r="A88" s="49">
        <v>38231</v>
      </c>
      <c r="B88" s="78">
        <v>1298299</v>
      </c>
      <c r="C88" s="79">
        <v>128933</v>
      </c>
      <c r="D88" s="79">
        <v>1673</v>
      </c>
      <c r="E88" s="79">
        <v>1717</v>
      </c>
      <c r="F88" s="79">
        <v>1490</v>
      </c>
      <c r="G88" s="80">
        <v>6</v>
      </c>
      <c r="H88" s="81">
        <v>1432118</v>
      </c>
    </row>
    <row r="89" spans="1:8" ht="14.25">
      <c r="A89" s="49">
        <v>38200</v>
      </c>
      <c r="B89" s="78">
        <v>1297246</v>
      </c>
      <c r="C89" s="79">
        <v>128827</v>
      </c>
      <c r="D89" s="79">
        <v>1675</v>
      </c>
      <c r="E89" s="79">
        <v>1712</v>
      </c>
      <c r="F89" s="79">
        <v>1493</v>
      </c>
      <c r="G89" s="80">
        <v>6</v>
      </c>
      <c r="H89" s="81">
        <v>1430959</v>
      </c>
    </row>
    <row r="90" spans="1:8" ht="14.25">
      <c r="A90" s="49">
        <v>38169</v>
      </c>
      <c r="B90" s="78">
        <v>1296197</v>
      </c>
      <c r="C90" s="79">
        <v>128670</v>
      </c>
      <c r="D90" s="79">
        <v>1672</v>
      </c>
      <c r="E90" s="79">
        <v>1712</v>
      </c>
      <c r="F90" s="79">
        <v>1487</v>
      </c>
      <c r="G90" s="80">
        <v>6</v>
      </c>
      <c r="H90" s="81">
        <v>1429744</v>
      </c>
    </row>
    <row r="91" spans="1:8" ht="14.25">
      <c r="A91" s="49">
        <v>38139</v>
      </c>
      <c r="B91" s="78">
        <v>1294635</v>
      </c>
      <c r="C91" s="79">
        <v>128535</v>
      </c>
      <c r="D91" s="79">
        <v>1677</v>
      </c>
      <c r="E91" s="79">
        <v>1710</v>
      </c>
      <c r="F91" s="79">
        <v>1488</v>
      </c>
      <c r="G91" s="80">
        <v>6</v>
      </c>
      <c r="H91" s="81">
        <v>1428051</v>
      </c>
    </row>
    <row r="92" spans="1:8" ht="14.25">
      <c r="A92" s="49">
        <v>38108</v>
      </c>
      <c r="B92" s="78">
        <v>1293737</v>
      </c>
      <c r="C92" s="79">
        <v>128425</v>
      </c>
      <c r="D92" s="79">
        <v>1681</v>
      </c>
      <c r="E92" s="79">
        <v>1711</v>
      </c>
      <c r="F92" s="79">
        <v>1491</v>
      </c>
      <c r="G92" s="80">
        <v>6</v>
      </c>
      <c r="H92" s="81">
        <v>1427051</v>
      </c>
    </row>
    <row r="93" spans="1:8" ht="14.25">
      <c r="A93" s="49">
        <v>38078</v>
      </c>
      <c r="B93" s="78">
        <v>1292176</v>
      </c>
      <c r="C93" s="79">
        <v>128290</v>
      </c>
      <c r="D93" s="79">
        <v>1675</v>
      </c>
      <c r="E93" s="79">
        <v>1716</v>
      </c>
      <c r="F93" s="79">
        <v>1494</v>
      </c>
      <c r="G93" s="80">
        <v>6</v>
      </c>
      <c r="H93" s="81">
        <v>1425357</v>
      </c>
    </row>
    <row r="94" spans="1:8" ht="14.25">
      <c r="A94" s="49">
        <v>38047</v>
      </c>
      <c r="B94" s="78">
        <v>1290729</v>
      </c>
      <c r="C94" s="79">
        <v>127973</v>
      </c>
      <c r="D94" s="79">
        <v>1672</v>
      </c>
      <c r="E94" s="79">
        <v>1716</v>
      </c>
      <c r="F94" s="79">
        <v>1494</v>
      </c>
      <c r="G94" s="80">
        <v>6</v>
      </c>
      <c r="H94" s="81">
        <v>1423590</v>
      </c>
    </row>
    <row r="95" spans="1:8" ht="14.25">
      <c r="A95" s="49">
        <v>38018</v>
      </c>
      <c r="B95" s="78">
        <v>1288921</v>
      </c>
      <c r="C95" s="79">
        <v>127812</v>
      </c>
      <c r="D95" s="79">
        <v>1663</v>
      </c>
      <c r="E95" s="79">
        <v>1715</v>
      </c>
      <c r="F95" s="79">
        <v>1484</v>
      </c>
      <c r="G95" s="80">
        <v>6</v>
      </c>
      <c r="H95" s="81">
        <v>1421601</v>
      </c>
    </row>
    <row r="96" spans="1:8" ht="14.25">
      <c r="A96" s="49">
        <v>37987</v>
      </c>
      <c r="B96" s="78">
        <v>1287874</v>
      </c>
      <c r="C96" s="79">
        <v>127751</v>
      </c>
      <c r="D96" s="79">
        <v>1652</v>
      </c>
      <c r="E96" s="79">
        <v>1710</v>
      </c>
      <c r="F96" s="79">
        <v>1483</v>
      </c>
      <c r="G96" s="80">
        <v>6</v>
      </c>
      <c r="H96" s="81">
        <v>1420476</v>
      </c>
    </row>
    <row r="97" spans="1:8" ht="14.25">
      <c r="A97" s="49">
        <v>37956</v>
      </c>
      <c r="B97" s="78">
        <v>1286662</v>
      </c>
      <c r="C97" s="79">
        <v>127728</v>
      </c>
      <c r="D97" s="79">
        <v>1651</v>
      </c>
      <c r="E97" s="79">
        <v>1705</v>
      </c>
      <c r="F97" s="79">
        <v>1484</v>
      </c>
      <c r="G97" s="80">
        <v>6</v>
      </c>
      <c r="H97" s="81">
        <v>1419236</v>
      </c>
    </row>
    <row r="98" spans="1:8" ht="14.25">
      <c r="A98" s="49">
        <v>37926</v>
      </c>
      <c r="B98" s="78">
        <v>1284361</v>
      </c>
      <c r="C98" s="79">
        <v>127559</v>
      </c>
      <c r="D98" s="79">
        <v>1680</v>
      </c>
      <c r="E98" s="79">
        <v>1705</v>
      </c>
      <c r="F98" s="79">
        <v>1481</v>
      </c>
      <c r="G98" s="80">
        <v>6</v>
      </c>
      <c r="H98" s="81">
        <v>1416792</v>
      </c>
    </row>
    <row r="99" spans="1:8" ht="14.25">
      <c r="A99" s="49">
        <v>37895</v>
      </c>
      <c r="B99" s="78">
        <v>1282744</v>
      </c>
      <c r="C99" s="79">
        <v>127365</v>
      </c>
      <c r="D99" s="79">
        <v>1683</v>
      </c>
      <c r="E99" s="79">
        <v>1706</v>
      </c>
      <c r="F99" s="79">
        <v>1479</v>
      </c>
      <c r="G99" s="80">
        <v>6</v>
      </c>
      <c r="H99" s="81">
        <v>1414983</v>
      </c>
    </row>
    <row r="100" spans="1:8" ht="14.25">
      <c r="A100" s="49">
        <v>37865</v>
      </c>
      <c r="B100" s="78">
        <v>1281719</v>
      </c>
      <c r="C100" s="79">
        <v>127202</v>
      </c>
      <c r="D100" s="79">
        <v>1682</v>
      </c>
      <c r="E100" s="79">
        <v>1704</v>
      </c>
      <c r="F100" s="79">
        <v>1479</v>
      </c>
      <c r="G100" s="80">
        <v>8</v>
      </c>
      <c r="H100" s="81">
        <v>1413794</v>
      </c>
    </row>
    <row r="101" spans="1:8" ht="14.25">
      <c r="A101" s="49">
        <v>37834</v>
      </c>
      <c r="B101" s="78">
        <v>1281104</v>
      </c>
      <c r="C101" s="79">
        <v>127049</v>
      </c>
      <c r="D101" s="79">
        <v>1690</v>
      </c>
      <c r="E101" s="79">
        <v>1708</v>
      </c>
      <c r="F101" s="79">
        <v>1479</v>
      </c>
      <c r="G101" s="80">
        <v>8</v>
      </c>
      <c r="H101" s="81">
        <v>1413038</v>
      </c>
    </row>
    <row r="102" spans="1:8" ht="14.25">
      <c r="A102" s="49">
        <v>37803</v>
      </c>
      <c r="B102" s="78">
        <v>1279455</v>
      </c>
      <c r="C102" s="79">
        <v>126765</v>
      </c>
      <c r="D102" s="79">
        <v>1743</v>
      </c>
      <c r="E102" s="79">
        <v>1707</v>
      </c>
      <c r="F102" s="79">
        <v>1572</v>
      </c>
      <c r="G102" s="80">
        <v>8</v>
      </c>
      <c r="H102" s="81">
        <v>1411250</v>
      </c>
    </row>
    <row r="103" spans="1:8" ht="14.25">
      <c r="A103" s="49">
        <v>37773</v>
      </c>
      <c r="B103" s="78">
        <v>1277398</v>
      </c>
      <c r="C103" s="79">
        <v>126473</v>
      </c>
      <c r="D103" s="79">
        <v>1763</v>
      </c>
      <c r="E103" s="79">
        <v>1708</v>
      </c>
      <c r="F103" s="79">
        <v>1568</v>
      </c>
      <c r="G103" s="80">
        <v>8</v>
      </c>
      <c r="H103" s="81">
        <v>1408918</v>
      </c>
    </row>
    <row r="104" spans="1:8" ht="14.25">
      <c r="A104" s="49">
        <v>37742</v>
      </c>
      <c r="B104" s="78">
        <v>1276179</v>
      </c>
      <c r="C104" s="79">
        <v>126283</v>
      </c>
      <c r="D104" s="79">
        <v>1764</v>
      </c>
      <c r="E104" s="79">
        <v>1707</v>
      </c>
      <c r="F104" s="79">
        <v>1564</v>
      </c>
      <c r="G104" s="80">
        <v>8</v>
      </c>
      <c r="H104" s="81">
        <v>1407505</v>
      </c>
    </row>
    <row r="105" spans="1:8" ht="14.25">
      <c r="A105" s="49">
        <v>37712</v>
      </c>
      <c r="B105" s="78">
        <v>1275337</v>
      </c>
      <c r="C105" s="79">
        <v>126175</v>
      </c>
      <c r="D105" s="79">
        <v>1767</v>
      </c>
      <c r="E105" s="79">
        <v>1705</v>
      </c>
      <c r="F105" s="79">
        <v>1563</v>
      </c>
      <c r="G105" s="80">
        <v>8</v>
      </c>
      <c r="H105" s="81">
        <v>1406555</v>
      </c>
    </row>
    <row r="106" spans="1:8" ht="14.25">
      <c r="A106" s="49">
        <v>37681</v>
      </c>
      <c r="B106" s="78">
        <v>1273727</v>
      </c>
      <c r="C106" s="79">
        <v>126091</v>
      </c>
      <c r="D106" s="79">
        <v>1767</v>
      </c>
      <c r="E106" s="79">
        <v>1669</v>
      </c>
      <c r="F106" s="79">
        <v>1562</v>
      </c>
      <c r="G106" s="80">
        <v>8</v>
      </c>
      <c r="H106" s="81">
        <v>1404824</v>
      </c>
    </row>
    <row r="107" spans="1:8" ht="14.25">
      <c r="A107" s="49">
        <v>37653</v>
      </c>
      <c r="B107" s="78">
        <v>1272494</v>
      </c>
      <c r="C107" s="79">
        <v>126024</v>
      </c>
      <c r="D107" s="79">
        <v>1806</v>
      </c>
      <c r="E107" s="79">
        <v>1666</v>
      </c>
      <c r="F107" s="79">
        <v>1558</v>
      </c>
      <c r="G107" s="80">
        <v>8</v>
      </c>
      <c r="H107" s="81">
        <v>1403556</v>
      </c>
    </row>
    <row r="108" spans="1:8" ht="14.25">
      <c r="A108" s="49">
        <v>37622</v>
      </c>
      <c r="B108" s="78">
        <v>1271776</v>
      </c>
      <c r="C108" s="79">
        <v>125989</v>
      </c>
      <c r="D108" s="79">
        <v>1815</v>
      </c>
      <c r="E108" s="79">
        <v>1667</v>
      </c>
      <c r="F108" s="79">
        <v>1551</v>
      </c>
      <c r="G108" s="80">
        <v>8</v>
      </c>
      <c r="H108" s="81">
        <v>1402806</v>
      </c>
    </row>
    <row r="109" spans="1:8" ht="14.25">
      <c r="A109" s="49">
        <v>37591</v>
      </c>
      <c r="B109" s="78">
        <v>1270045</v>
      </c>
      <c r="C109" s="79">
        <v>125883</v>
      </c>
      <c r="D109" s="79">
        <v>1816</v>
      </c>
      <c r="E109" s="79">
        <v>1664</v>
      </c>
      <c r="F109" s="79">
        <v>1550</v>
      </c>
      <c r="G109" s="80">
        <v>8</v>
      </c>
      <c r="H109" s="81">
        <v>1400966</v>
      </c>
    </row>
    <row r="110" spans="1:8" ht="14.25">
      <c r="A110" s="49">
        <v>37561</v>
      </c>
      <c r="B110" s="78">
        <v>1267759</v>
      </c>
      <c r="C110" s="79">
        <v>125750</v>
      </c>
      <c r="D110" s="79">
        <v>1817</v>
      </c>
      <c r="E110" s="79">
        <v>1665</v>
      </c>
      <c r="F110" s="79">
        <v>1547</v>
      </c>
      <c r="G110" s="80">
        <v>8</v>
      </c>
      <c r="H110" s="81">
        <v>1398546</v>
      </c>
    </row>
    <row r="111" spans="1:8" ht="14.25">
      <c r="A111" s="49">
        <v>37530</v>
      </c>
      <c r="B111" s="78">
        <v>1266426</v>
      </c>
      <c r="C111" s="79">
        <v>125641</v>
      </c>
      <c r="D111" s="79">
        <v>1821</v>
      </c>
      <c r="E111" s="79">
        <v>1665</v>
      </c>
      <c r="F111" s="79">
        <v>1544</v>
      </c>
      <c r="G111" s="80">
        <v>8</v>
      </c>
      <c r="H111" s="81">
        <v>1397105</v>
      </c>
    </row>
    <row r="112" spans="1:8" ht="14.25">
      <c r="A112" s="49">
        <v>37500</v>
      </c>
      <c r="B112" s="78">
        <v>1265385</v>
      </c>
      <c r="C112" s="79">
        <v>125531</v>
      </c>
      <c r="D112" s="79">
        <v>1830</v>
      </c>
      <c r="E112" s="79">
        <v>1666</v>
      </c>
      <c r="F112" s="79">
        <v>1541</v>
      </c>
      <c r="G112" s="80">
        <v>8</v>
      </c>
      <c r="H112" s="81">
        <v>1395961</v>
      </c>
    </row>
    <row r="113" spans="1:8" ht="14.25">
      <c r="A113" s="49">
        <v>37469</v>
      </c>
      <c r="B113" s="78">
        <v>1264549</v>
      </c>
      <c r="C113" s="79">
        <v>125466</v>
      </c>
      <c r="D113" s="79">
        <v>1840</v>
      </c>
      <c r="E113" s="79">
        <v>1668</v>
      </c>
      <c r="F113" s="79">
        <v>1541</v>
      </c>
      <c r="G113" s="80">
        <v>8</v>
      </c>
      <c r="H113" s="81">
        <v>1395072</v>
      </c>
    </row>
    <row r="114" spans="1:8" ht="14.25">
      <c r="A114" s="49">
        <v>37438</v>
      </c>
      <c r="B114" s="78">
        <v>1263372</v>
      </c>
      <c r="C114" s="79">
        <v>125375</v>
      </c>
      <c r="D114" s="79">
        <v>1839</v>
      </c>
      <c r="E114" s="79">
        <v>1654</v>
      </c>
      <c r="F114" s="79">
        <v>1546</v>
      </c>
      <c r="G114" s="80">
        <v>8</v>
      </c>
      <c r="H114" s="81">
        <v>1393794</v>
      </c>
    </row>
    <row r="115" spans="1:8" ht="14.25">
      <c r="A115" s="49">
        <v>37408</v>
      </c>
      <c r="B115" s="78">
        <v>1261313</v>
      </c>
      <c r="C115" s="79">
        <v>125195</v>
      </c>
      <c r="D115" s="79">
        <v>1840</v>
      </c>
      <c r="E115" s="79">
        <v>1655</v>
      </c>
      <c r="F115" s="79">
        <v>1550</v>
      </c>
      <c r="G115" s="80">
        <v>8</v>
      </c>
      <c r="H115" s="81">
        <v>1391561</v>
      </c>
    </row>
    <row r="116" spans="1:8" ht="14.25">
      <c r="A116" s="49">
        <v>37377</v>
      </c>
      <c r="B116" s="78">
        <v>1260316</v>
      </c>
      <c r="C116" s="79">
        <v>125080</v>
      </c>
      <c r="D116" s="79">
        <v>1839</v>
      </c>
      <c r="E116" s="79">
        <v>1653</v>
      </c>
      <c r="F116" s="79">
        <v>1552</v>
      </c>
      <c r="G116" s="80">
        <v>8</v>
      </c>
      <c r="H116" s="81">
        <v>1390448</v>
      </c>
    </row>
    <row r="117" spans="1:8" ht="14.25">
      <c r="A117" s="49">
        <v>37347</v>
      </c>
      <c r="B117" s="78">
        <v>1259343</v>
      </c>
      <c r="C117" s="79">
        <v>124917</v>
      </c>
      <c r="D117" s="79">
        <v>1851</v>
      </c>
      <c r="E117" s="79">
        <v>1656</v>
      </c>
      <c r="F117" s="79">
        <v>1550</v>
      </c>
      <c r="G117" s="80">
        <v>8</v>
      </c>
      <c r="H117" s="81">
        <v>1389325</v>
      </c>
    </row>
    <row r="118" spans="1:8" ht="14.25">
      <c r="A118" s="49">
        <v>37316</v>
      </c>
      <c r="B118" s="78">
        <v>1257986</v>
      </c>
      <c r="C118" s="79">
        <v>124851</v>
      </c>
      <c r="D118" s="79">
        <v>1860</v>
      </c>
      <c r="E118" s="79">
        <v>1653</v>
      </c>
      <c r="F118" s="79">
        <v>1552</v>
      </c>
      <c r="G118" s="80">
        <v>8</v>
      </c>
      <c r="H118" s="81">
        <v>1387910</v>
      </c>
    </row>
    <row r="119" spans="1:8" ht="14.25">
      <c r="A119" s="49">
        <v>37288</v>
      </c>
      <c r="B119" s="78">
        <v>1256689</v>
      </c>
      <c r="C119" s="79">
        <v>124870</v>
      </c>
      <c r="D119" s="79">
        <v>1867</v>
      </c>
      <c r="E119" s="79">
        <v>1647</v>
      </c>
      <c r="F119" s="79">
        <v>1549</v>
      </c>
      <c r="G119" s="80">
        <v>8</v>
      </c>
      <c r="H119" s="81">
        <v>1386630</v>
      </c>
    </row>
    <row r="120" spans="1:8" ht="14.25">
      <c r="A120" s="49">
        <v>37257</v>
      </c>
      <c r="B120" s="78">
        <v>1255532</v>
      </c>
      <c r="C120" s="79">
        <v>124985</v>
      </c>
      <c r="D120" s="79">
        <v>1873</v>
      </c>
      <c r="E120" s="79">
        <v>1649</v>
      </c>
      <c r="F120" s="79">
        <v>1549</v>
      </c>
      <c r="G120" s="80">
        <v>8</v>
      </c>
      <c r="H120" s="81">
        <v>1385596</v>
      </c>
    </row>
    <row r="121" spans="1:8" ht="14.25">
      <c r="A121" s="49">
        <v>37226</v>
      </c>
      <c r="B121" s="78">
        <v>1253518</v>
      </c>
      <c r="C121" s="79">
        <v>124924</v>
      </c>
      <c r="D121" s="79">
        <v>1876</v>
      </c>
      <c r="E121" s="79">
        <v>1643</v>
      </c>
      <c r="F121" s="79">
        <v>1551</v>
      </c>
      <c r="G121" s="80">
        <v>8</v>
      </c>
      <c r="H121" s="81">
        <v>1383520</v>
      </c>
    </row>
    <row r="122" spans="1:8" ht="14.25">
      <c r="A122" s="49">
        <v>37196</v>
      </c>
      <c r="B122" s="78">
        <v>1251311</v>
      </c>
      <c r="C122" s="79">
        <v>124744</v>
      </c>
      <c r="D122" s="79">
        <v>1881</v>
      </c>
      <c r="E122" s="79">
        <v>1645</v>
      </c>
      <c r="F122" s="79">
        <v>1547</v>
      </c>
      <c r="G122" s="80">
        <v>8</v>
      </c>
      <c r="H122" s="81">
        <v>1381136</v>
      </c>
    </row>
    <row r="123" spans="1:8" ht="14.25">
      <c r="A123" s="49">
        <v>37165</v>
      </c>
      <c r="B123" s="78">
        <v>1249780</v>
      </c>
      <c r="C123" s="79">
        <v>124592</v>
      </c>
      <c r="D123" s="79">
        <v>1889</v>
      </c>
      <c r="E123" s="79">
        <v>1648</v>
      </c>
      <c r="F123" s="79">
        <v>1548</v>
      </c>
      <c r="G123" s="80">
        <v>8</v>
      </c>
      <c r="H123" s="81">
        <v>1379465</v>
      </c>
    </row>
    <row r="124" spans="1:8" ht="14.25">
      <c r="A124" s="49">
        <v>37135</v>
      </c>
      <c r="B124" s="78">
        <v>1248673</v>
      </c>
      <c r="C124" s="79">
        <v>124404</v>
      </c>
      <c r="D124" s="79">
        <v>1889</v>
      </c>
      <c r="E124" s="79">
        <v>1652</v>
      </c>
      <c r="F124" s="79">
        <v>1565</v>
      </c>
      <c r="G124" s="80">
        <v>8</v>
      </c>
      <c r="H124" s="81">
        <v>1378191</v>
      </c>
    </row>
    <row r="125" spans="1:8" ht="14.25">
      <c r="A125" s="49">
        <v>37104</v>
      </c>
      <c r="B125" s="78">
        <v>1247607</v>
      </c>
      <c r="C125" s="79">
        <v>124339</v>
      </c>
      <c r="D125" s="79">
        <v>1909</v>
      </c>
      <c r="E125" s="79">
        <v>1652</v>
      </c>
      <c r="F125" s="79">
        <v>1563</v>
      </c>
      <c r="G125" s="80">
        <v>8</v>
      </c>
      <c r="H125" s="81">
        <v>1377078</v>
      </c>
    </row>
    <row r="126" spans="1:8" ht="14.25">
      <c r="A126" s="49">
        <v>37073</v>
      </c>
      <c r="B126" s="78">
        <v>1246449</v>
      </c>
      <c r="C126" s="79">
        <v>124206</v>
      </c>
      <c r="D126" s="79">
        <v>1909</v>
      </c>
      <c r="E126" s="79">
        <v>1654</v>
      </c>
      <c r="F126" s="79">
        <v>1562</v>
      </c>
      <c r="G126" s="80">
        <v>8</v>
      </c>
      <c r="H126" s="81">
        <v>1375788</v>
      </c>
    </row>
    <row r="127" spans="1:8" ht="14.25">
      <c r="A127" s="49">
        <v>37043</v>
      </c>
      <c r="B127" s="78">
        <v>1244590</v>
      </c>
      <c r="C127" s="79">
        <v>124029</v>
      </c>
      <c r="D127" s="79">
        <v>1906</v>
      </c>
      <c r="E127" s="79">
        <v>1654</v>
      </c>
      <c r="F127" s="79">
        <v>1565</v>
      </c>
      <c r="G127" s="80">
        <v>8</v>
      </c>
      <c r="H127" s="81">
        <v>1373752</v>
      </c>
    </row>
    <row r="128" spans="1:8" ht="14.25">
      <c r="A128" s="49">
        <v>37012</v>
      </c>
      <c r="B128" s="78">
        <v>1243131</v>
      </c>
      <c r="C128" s="79">
        <v>123960</v>
      </c>
      <c r="D128" s="79">
        <v>1909</v>
      </c>
      <c r="E128" s="79">
        <v>1655</v>
      </c>
      <c r="F128" s="79">
        <v>1561</v>
      </c>
      <c r="G128" s="80">
        <v>8</v>
      </c>
      <c r="H128" s="81">
        <v>1372224</v>
      </c>
    </row>
    <row r="129" spans="1:8" ht="14.25">
      <c r="A129" s="49">
        <v>36982</v>
      </c>
      <c r="B129" s="78">
        <v>1242188</v>
      </c>
      <c r="C129" s="79">
        <v>123933</v>
      </c>
      <c r="D129" s="79">
        <v>1918</v>
      </c>
      <c r="E129" s="79">
        <v>1658</v>
      </c>
      <c r="F129" s="79">
        <v>1563</v>
      </c>
      <c r="G129" s="80">
        <v>8</v>
      </c>
      <c r="H129" s="81">
        <v>1371268</v>
      </c>
    </row>
    <row r="130" spans="1:8" ht="14.25">
      <c r="A130" s="49">
        <v>36951</v>
      </c>
      <c r="B130" s="78">
        <v>1240879</v>
      </c>
      <c r="C130" s="79">
        <v>123763</v>
      </c>
      <c r="D130" s="79">
        <v>1924</v>
      </c>
      <c r="E130" s="79">
        <v>1746</v>
      </c>
      <c r="F130" s="79">
        <v>1567</v>
      </c>
      <c r="G130" s="80">
        <v>8</v>
      </c>
      <c r="H130" s="81">
        <v>1369887</v>
      </c>
    </row>
    <row r="131" spans="1:8" ht="14.25">
      <c r="A131" s="49">
        <v>36923</v>
      </c>
      <c r="B131" s="78">
        <v>1239909</v>
      </c>
      <c r="C131" s="79">
        <v>123579</v>
      </c>
      <c r="D131" s="79">
        <v>1931</v>
      </c>
      <c r="E131" s="79">
        <v>1750</v>
      </c>
      <c r="F131" s="79">
        <v>1571</v>
      </c>
      <c r="G131" s="80">
        <v>8</v>
      </c>
      <c r="H131" s="81">
        <v>1368748</v>
      </c>
    </row>
    <row r="132" spans="1:8" ht="14.25">
      <c r="A132" s="49">
        <v>36892</v>
      </c>
      <c r="B132" s="78">
        <v>1238778</v>
      </c>
      <c r="C132" s="79">
        <v>123512</v>
      </c>
      <c r="D132" s="79">
        <v>1933</v>
      </c>
      <c r="E132" s="79">
        <v>1751</v>
      </c>
      <c r="F132" s="79">
        <v>1580</v>
      </c>
      <c r="G132" s="80">
        <v>8</v>
      </c>
      <c r="H132" s="81">
        <v>1367562</v>
      </c>
    </row>
    <row r="133" spans="1:8" ht="14.25">
      <c r="A133" s="49">
        <v>36861</v>
      </c>
      <c r="B133" s="78">
        <v>1237316</v>
      </c>
      <c r="C133" s="79">
        <v>123488</v>
      </c>
      <c r="D133" s="79">
        <v>1931</v>
      </c>
      <c r="E133" s="79">
        <v>1757</v>
      </c>
      <c r="F133" s="79">
        <v>1573</v>
      </c>
      <c r="G133" s="80">
        <v>8</v>
      </c>
      <c r="H133" s="81">
        <v>1366073</v>
      </c>
    </row>
    <row r="134" spans="1:8" ht="14.25">
      <c r="A134" s="49">
        <v>36831</v>
      </c>
      <c r="B134" s="78">
        <v>1235087</v>
      </c>
      <c r="C134" s="79">
        <v>123281</v>
      </c>
      <c r="D134" s="79">
        <v>1936</v>
      </c>
      <c r="E134" s="79">
        <v>1756</v>
      </c>
      <c r="F134" s="79">
        <v>1570</v>
      </c>
      <c r="G134" s="80">
        <v>8</v>
      </c>
      <c r="H134" s="81">
        <v>1363638</v>
      </c>
    </row>
    <row r="135" spans="1:8" ht="14.25">
      <c r="A135" s="49">
        <v>36800</v>
      </c>
      <c r="B135" s="78">
        <v>1233384</v>
      </c>
      <c r="C135" s="79">
        <v>123061</v>
      </c>
      <c r="D135" s="79">
        <v>1936</v>
      </c>
      <c r="E135" s="79">
        <v>1754</v>
      </c>
      <c r="F135" s="79">
        <v>1570</v>
      </c>
      <c r="G135" s="80">
        <v>8</v>
      </c>
      <c r="H135" s="81">
        <v>1361713</v>
      </c>
    </row>
    <row r="136" spans="1:8" ht="14.25">
      <c r="A136" s="49">
        <v>36770</v>
      </c>
      <c r="B136" s="78">
        <v>1231376</v>
      </c>
      <c r="C136" s="79">
        <v>122828</v>
      </c>
      <c r="D136" s="79">
        <v>1937</v>
      </c>
      <c r="E136" s="79">
        <v>1756</v>
      </c>
      <c r="F136" s="79">
        <v>1566</v>
      </c>
      <c r="G136" s="80">
        <v>8</v>
      </c>
      <c r="H136" s="81">
        <v>1359471</v>
      </c>
    </row>
    <row r="137" spans="1:8" ht="14.25">
      <c r="A137" s="49">
        <v>36739</v>
      </c>
      <c r="B137" s="78">
        <v>1229673</v>
      </c>
      <c r="C137" s="79">
        <v>122622</v>
      </c>
      <c r="D137" s="79">
        <v>1944</v>
      </c>
      <c r="E137" s="79">
        <v>1757</v>
      </c>
      <c r="F137" s="79">
        <v>1569</v>
      </c>
      <c r="G137" s="80">
        <v>8</v>
      </c>
      <c r="H137" s="81">
        <v>1357573</v>
      </c>
    </row>
    <row r="138" spans="1:8" ht="14.25">
      <c r="A138" s="49">
        <v>36708</v>
      </c>
      <c r="B138" s="78">
        <v>1228329</v>
      </c>
      <c r="C138" s="79">
        <v>122506</v>
      </c>
      <c r="D138" s="79">
        <v>1948</v>
      </c>
      <c r="E138" s="79">
        <v>1759</v>
      </c>
      <c r="F138" s="79">
        <v>1565</v>
      </c>
      <c r="G138" s="80">
        <v>8</v>
      </c>
      <c r="H138" s="81">
        <v>1356115</v>
      </c>
    </row>
    <row r="139" spans="1:8" ht="14.25">
      <c r="A139" s="49">
        <v>36678</v>
      </c>
      <c r="B139" s="78">
        <v>1226814</v>
      </c>
      <c r="C139" s="79">
        <v>122542</v>
      </c>
      <c r="D139" s="79">
        <v>1961</v>
      </c>
      <c r="E139" s="79">
        <v>1771</v>
      </c>
      <c r="F139" s="79">
        <v>1564</v>
      </c>
      <c r="G139" s="80">
        <v>8</v>
      </c>
      <c r="H139" s="81">
        <v>1354660</v>
      </c>
    </row>
    <row r="140" spans="1:8" ht="14.25">
      <c r="A140" s="49">
        <v>36647</v>
      </c>
      <c r="B140" s="78">
        <v>1225040</v>
      </c>
      <c r="C140" s="79">
        <v>122817</v>
      </c>
      <c r="D140" s="79">
        <v>1964</v>
      </c>
      <c r="E140" s="79">
        <v>1490</v>
      </c>
      <c r="F140" s="79">
        <v>1561</v>
      </c>
      <c r="G140" s="80">
        <v>8</v>
      </c>
      <c r="H140" s="81">
        <v>1352880</v>
      </c>
    </row>
    <row r="141" spans="1:8" ht="14.25">
      <c r="A141" s="49">
        <v>36617</v>
      </c>
      <c r="B141" s="78">
        <v>1223163</v>
      </c>
      <c r="C141" s="79">
        <v>122644</v>
      </c>
      <c r="D141" s="79">
        <v>1964</v>
      </c>
      <c r="E141" s="79">
        <v>1491</v>
      </c>
      <c r="F141" s="79">
        <v>1563</v>
      </c>
      <c r="G141" s="80">
        <v>8</v>
      </c>
      <c r="H141" s="81">
        <v>1350833</v>
      </c>
    </row>
    <row r="142" spans="1:8" ht="14.25">
      <c r="A142" s="49">
        <v>36586</v>
      </c>
      <c r="B142" s="78">
        <v>1221729</v>
      </c>
      <c r="C142" s="79">
        <v>122410</v>
      </c>
      <c r="D142" s="79">
        <v>1977</v>
      </c>
      <c r="E142" s="79">
        <v>1504</v>
      </c>
      <c r="F142" s="79">
        <v>1563</v>
      </c>
      <c r="G142" s="80">
        <v>8</v>
      </c>
      <c r="H142" s="81">
        <v>1349191</v>
      </c>
    </row>
    <row r="143" spans="1:8" ht="14.25">
      <c r="A143" s="49">
        <v>36557</v>
      </c>
      <c r="B143" s="78">
        <v>1219887</v>
      </c>
      <c r="C143" s="79">
        <v>122348</v>
      </c>
      <c r="D143" s="79">
        <v>1986</v>
      </c>
      <c r="E143" s="79">
        <v>1506</v>
      </c>
      <c r="F143" s="79">
        <v>1566</v>
      </c>
      <c r="G143" s="80">
        <v>8</v>
      </c>
      <c r="H143" s="81">
        <v>1347301</v>
      </c>
    </row>
    <row r="144" spans="1:8" ht="14.25">
      <c r="A144" s="49">
        <v>36526</v>
      </c>
      <c r="B144" s="78">
        <v>1218670</v>
      </c>
      <c r="C144" s="79">
        <v>122339</v>
      </c>
      <c r="D144" s="79">
        <v>1992</v>
      </c>
      <c r="E144" s="79">
        <v>1508</v>
      </c>
      <c r="F144" s="79">
        <v>1566</v>
      </c>
      <c r="G144" s="80">
        <v>8</v>
      </c>
      <c r="H144" s="81">
        <v>1346083</v>
      </c>
    </row>
    <row r="145" spans="1:8" ht="14.25">
      <c r="A145" s="49">
        <v>36495</v>
      </c>
      <c r="B145" s="78">
        <v>1217265</v>
      </c>
      <c r="C145" s="79">
        <v>122341</v>
      </c>
      <c r="D145" s="79">
        <v>1984</v>
      </c>
      <c r="E145" s="79">
        <v>1508</v>
      </c>
      <c r="F145" s="79">
        <v>1569</v>
      </c>
      <c r="G145" s="80">
        <v>8</v>
      </c>
      <c r="H145" s="81">
        <v>1344675</v>
      </c>
    </row>
    <row r="146" spans="1:8" ht="14.25">
      <c r="A146" s="49">
        <v>36465</v>
      </c>
      <c r="B146" s="78">
        <v>1215380</v>
      </c>
      <c r="C146" s="79">
        <v>122179</v>
      </c>
      <c r="D146" s="79">
        <v>1991</v>
      </c>
      <c r="E146" s="79">
        <v>1510</v>
      </c>
      <c r="F146" s="79">
        <v>1571</v>
      </c>
      <c r="G146" s="80">
        <v>8</v>
      </c>
      <c r="H146" s="81">
        <v>1342639</v>
      </c>
    </row>
    <row r="147" spans="1:8" ht="14.25">
      <c r="A147" s="49">
        <v>36434</v>
      </c>
      <c r="B147" s="78">
        <v>1213599</v>
      </c>
      <c r="C147" s="79">
        <v>122072</v>
      </c>
      <c r="D147" s="79">
        <v>1997</v>
      </c>
      <c r="E147" s="79">
        <v>1512</v>
      </c>
      <c r="F147" s="79">
        <v>1570</v>
      </c>
      <c r="G147" s="80">
        <v>8</v>
      </c>
      <c r="H147" s="81">
        <v>1340758</v>
      </c>
    </row>
    <row r="148" spans="1:8" ht="14.25">
      <c r="A148" s="49">
        <v>36404</v>
      </c>
      <c r="B148" s="78">
        <v>1211908</v>
      </c>
      <c r="C148" s="79">
        <v>121936</v>
      </c>
      <c r="D148" s="79">
        <v>2002</v>
      </c>
      <c r="E148" s="79">
        <v>1517</v>
      </c>
      <c r="F148" s="79">
        <v>1565</v>
      </c>
      <c r="G148" s="80">
        <v>8</v>
      </c>
      <c r="H148" s="81">
        <v>1338936</v>
      </c>
    </row>
    <row r="149" spans="1:8" ht="14.25">
      <c r="A149" s="49">
        <v>36373</v>
      </c>
      <c r="B149" s="78">
        <v>1209738</v>
      </c>
      <c r="C149" s="79">
        <v>121741</v>
      </c>
      <c r="D149" s="79">
        <v>2007</v>
      </c>
      <c r="E149" s="79">
        <v>1520</v>
      </c>
      <c r="F149" s="79">
        <v>1563</v>
      </c>
      <c r="G149" s="80">
        <v>8</v>
      </c>
      <c r="H149" s="81">
        <v>1336577</v>
      </c>
    </row>
    <row r="150" spans="1:8" ht="14.25">
      <c r="A150" s="55">
        <v>36342</v>
      </c>
      <c r="B150" s="82">
        <v>1207819</v>
      </c>
      <c r="C150" s="83">
        <v>121549</v>
      </c>
      <c r="D150" s="83">
        <v>2008</v>
      </c>
      <c r="E150" s="83">
        <v>1522</v>
      </c>
      <c r="F150" s="83">
        <v>1553</v>
      </c>
      <c r="G150" s="84">
        <v>8</v>
      </c>
      <c r="H150" s="85">
        <v>1334459</v>
      </c>
    </row>
  </sheetData>
  <hyperlinks>
    <hyperlink ref="J4" location="Indice!A1" display="Regresar al Índice"/>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dimension ref="A2:J150"/>
  <sheetViews>
    <sheetView showGridLines="0" workbookViewId="0">
      <pane xSplit="1" ySplit="4" topLeftCell="B5" activePane="bottomRight" state="frozen"/>
      <selection pane="topRight" activeCell="B1" sqref="B1"/>
      <selection pane="bottomLeft" activeCell="A5" sqref="A5"/>
      <selection pane="bottomRight" activeCell="J5" sqref="J5:J6"/>
    </sheetView>
  </sheetViews>
  <sheetFormatPr defaultRowHeight="12.75"/>
  <cols>
    <col min="1" max="1" width="10.7109375" bestFit="1" customWidth="1"/>
    <col min="2" max="3" width="13" customWidth="1"/>
    <col min="4" max="4" width="12.85546875" customWidth="1"/>
    <col min="5" max="5" width="14.85546875" customWidth="1"/>
    <col min="6" max="6" width="11.42578125" customWidth="1"/>
    <col min="10" max="10" width="12.5703125" bestFit="1" customWidth="1"/>
  </cols>
  <sheetData>
    <row r="2" spans="1:10" ht="13.5" thickBot="1"/>
    <row r="3" spans="1:10" ht="14.25">
      <c r="A3" s="86" t="s">
        <v>46</v>
      </c>
      <c r="B3" s="87"/>
      <c r="C3" s="62"/>
      <c r="D3" s="62"/>
      <c r="E3" s="62"/>
      <c r="F3" s="62"/>
      <c r="G3" s="88"/>
      <c r="H3" s="63"/>
    </row>
    <row r="4" spans="1:10" ht="30">
      <c r="A4" s="45" t="s">
        <v>2</v>
      </c>
      <c r="B4" s="65" t="s">
        <v>38</v>
      </c>
      <c r="C4" s="66" t="s">
        <v>39</v>
      </c>
      <c r="D4" s="66" t="s">
        <v>40</v>
      </c>
      <c r="E4" s="66" t="s">
        <v>41</v>
      </c>
      <c r="F4" s="66" t="s">
        <v>42</v>
      </c>
      <c r="G4" s="66" t="s">
        <v>43</v>
      </c>
      <c r="H4" s="67" t="s">
        <v>44</v>
      </c>
      <c r="J4" s="59" t="s">
        <v>69</v>
      </c>
    </row>
    <row r="5" spans="1:10" ht="15">
      <c r="A5" s="49">
        <v>40756</v>
      </c>
      <c r="B5" s="69">
        <v>30.546689739999998</v>
      </c>
      <c r="C5" s="70">
        <v>47.46721007</v>
      </c>
      <c r="D5" s="70">
        <v>9.3209119999999999</v>
      </c>
      <c r="E5" s="70">
        <v>4.6919359000000007</v>
      </c>
      <c r="F5" s="70">
        <v>0.12507475000000001</v>
      </c>
      <c r="G5" s="70">
        <v>0.22511254999999999</v>
      </c>
      <c r="H5" s="72">
        <v>92.376935009999997</v>
      </c>
      <c r="J5" s="97"/>
    </row>
    <row r="6" spans="1:10" ht="15">
      <c r="A6" s="49">
        <v>40725</v>
      </c>
      <c r="B6" s="69">
        <v>31.764335760000002</v>
      </c>
      <c r="C6" s="70">
        <v>50.541704659999994</v>
      </c>
      <c r="D6" s="70">
        <v>10.616247810000001</v>
      </c>
      <c r="E6" s="70">
        <v>4.4886592699999994</v>
      </c>
      <c r="F6" s="70">
        <v>0.14914427</v>
      </c>
      <c r="G6" s="70">
        <v>0.16968725000000001</v>
      </c>
      <c r="H6" s="72">
        <v>97.729779019999981</v>
      </c>
      <c r="J6" s="97"/>
    </row>
    <row r="7" spans="1:10" ht="14.25">
      <c r="A7" s="49">
        <v>40695</v>
      </c>
      <c r="B7" s="69">
        <v>29.285815159999999</v>
      </c>
      <c r="C7" s="70">
        <v>46.699116140000001</v>
      </c>
      <c r="D7" s="70">
        <v>9.9310966300000008</v>
      </c>
      <c r="E7" s="70">
        <v>4.3841213699999999</v>
      </c>
      <c r="F7" s="70">
        <v>0.12866736000000001</v>
      </c>
      <c r="G7" s="70">
        <v>0.17298136</v>
      </c>
      <c r="H7" s="72">
        <v>90.60179801999999</v>
      </c>
    </row>
    <row r="8" spans="1:10" ht="14.25">
      <c r="A8" s="49">
        <v>40664</v>
      </c>
      <c r="B8" s="69">
        <v>28.782114629999999</v>
      </c>
      <c r="C8" s="70">
        <v>48.322360600000003</v>
      </c>
      <c r="D8" s="70">
        <v>10.41702738</v>
      </c>
      <c r="E8" s="70">
        <v>4.3909034599999996</v>
      </c>
      <c r="F8" s="70">
        <v>0.16868049000000002</v>
      </c>
      <c r="G8" s="70">
        <v>0.17826559000000003</v>
      </c>
      <c r="H8" s="72">
        <v>92.259352149999998</v>
      </c>
    </row>
    <row r="9" spans="1:10" ht="14.25">
      <c r="A9" s="49">
        <v>40634</v>
      </c>
      <c r="B9" s="69">
        <v>26.212679780000002</v>
      </c>
      <c r="C9" s="70">
        <v>44.972044759999996</v>
      </c>
      <c r="D9" s="70">
        <v>9.94818186</v>
      </c>
      <c r="E9" s="70">
        <v>3.9860877600000002</v>
      </c>
      <c r="F9" s="70">
        <v>0.13528054</v>
      </c>
      <c r="G9" s="70">
        <v>0.18101783999999999</v>
      </c>
      <c r="H9" s="72">
        <f t="shared" ref="H9:H72" si="0">SUM(B9:G9)</f>
        <v>85.435292539999992</v>
      </c>
    </row>
    <row r="10" spans="1:10" ht="14.25">
      <c r="A10" s="49">
        <v>40603</v>
      </c>
      <c r="B10" s="69">
        <v>26.633157879999999</v>
      </c>
      <c r="C10" s="70">
        <v>46.069679210000004</v>
      </c>
      <c r="D10" s="70">
        <v>8.7644657499999994</v>
      </c>
      <c r="E10" s="70">
        <v>4.6236664000000012</v>
      </c>
      <c r="F10" s="70">
        <v>0.12097075</v>
      </c>
      <c r="G10" s="70">
        <v>0.17638830999999999</v>
      </c>
      <c r="H10" s="72">
        <f t="shared" si="0"/>
        <v>86.388328299999998</v>
      </c>
    </row>
    <row r="11" spans="1:10" ht="14.25">
      <c r="A11" s="49">
        <v>40575</v>
      </c>
      <c r="B11" s="69">
        <v>24.45472788</v>
      </c>
      <c r="C11" s="70">
        <v>47.793832139999999</v>
      </c>
      <c r="D11" s="70">
        <v>9.5559519999999996</v>
      </c>
      <c r="E11" s="70">
        <v>4.0854713299999981</v>
      </c>
      <c r="F11" s="70">
        <v>0.13769960999999997</v>
      </c>
      <c r="G11" s="70">
        <v>0.15861100000000003</v>
      </c>
      <c r="H11" s="72">
        <f t="shared" si="0"/>
        <v>86.18629396</v>
      </c>
    </row>
    <row r="12" spans="1:10" ht="14.25">
      <c r="A12" s="49">
        <v>40544</v>
      </c>
      <c r="B12" s="69">
        <v>25.946386350000001</v>
      </c>
      <c r="C12" s="70">
        <v>42.73103794</v>
      </c>
      <c r="D12" s="70">
        <v>9.0297751099999992</v>
      </c>
      <c r="E12" s="70">
        <v>4.2931704900000005</v>
      </c>
      <c r="F12" s="70">
        <v>0.12825039000000002</v>
      </c>
      <c r="G12" s="70">
        <v>0.16875788999999999</v>
      </c>
      <c r="H12" s="72">
        <f t="shared" si="0"/>
        <v>82.297378170000002</v>
      </c>
    </row>
    <row r="13" spans="1:10" ht="14.25">
      <c r="A13" s="49">
        <v>40513</v>
      </c>
      <c r="B13" s="69">
        <v>25.68937622</v>
      </c>
      <c r="C13" s="70">
        <v>46.566152559999999</v>
      </c>
      <c r="D13" s="70">
        <v>10.635772189999999</v>
      </c>
      <c r="E13" s="70">
        <v>4.2499192599999995</v>
      </c>
      <c r="F13" s="70">
        <v>0.16446268999999999</v>
      </c>
      <c r="G13" s="70">
        <v>0.15287129999999999</v>
      </c>
      <c r="H13" s="72">
        <f t="shared" si="0"/>
        <v>87.458554219999982</v>
      </c>
    </row>
    <row r="14" spans="1:10" ht="14.25">
      <c r="A14" s="49">
        <v>40483</v>
      </c>
      <c r="B14" s="69">
        <v>28.870646969999999</v>
      </c>
      <c r="C14" s="70">
        <v>47.926135760000001</v>
      </c>
      <c r="D14" s="70">
        <v>10.629486529999999</v>
      </c>
      <c r="E14" s="70">
        <v>4.3613137200000001</v>
      </c>
      <c r="F14" s="70">
        <v>0.12056570999999999</v>
      </c>
      <c r="G14" s="70">
        <v>0.18666362</v>
      </c>
      <c r="H14" s="72">
        <f t="shared" si="0"/>
        <v>92.094812309999995</v>
      </c>
    </row>
    <row r="15" spans="1:10" ht="14.25">
      <c r="A15" s="49">
        <v>40452</v>
      </c>
      <c r="B15" s="69">
        <v>30.124451620000002</v>
      </c>
      <c r="C15" s="70">
        <v>50.402054380000003</v>
      </c>
      <c r="D15" s="70">
        <v>11.7762493</v>
      </c>
      <c r="E15" s="70">
        <v>4.38093457</v>
      </c>
      <c r="F15" s="70">
        <v>0.13602565000000003</v>
      </c>
      <c r="G15" s="70">
        <v>0.19117141999999998</v>
      </c>
      <c r="H15" s="72">
        <f t="shared" si="0"/>
        <v>97.010886940000006</v>
      </c>
    </row>
    <row r="16" spans="1:10" ht="14.25">
      <c r="A16" s="49">
        <v>40422</v>
      </c>
      <c r="B16" s="69">
        <v>31.13296768</v>
      </c>
      <c r="C16" s="70">
        <v>49.838433860000002</v>
      </c>
      <c r="D16" s="70">
        <v>9.0363136199999996</v>
      </c>
      <c r="E16" s="70">
        <v>4.2554103200000002</v>
      </c>
      <c r="F16" s="70">
        <v>0.1134214899999999</v>
      </c>
      <c r="G16" s="70">
        <v>0.1961521</v>
      </c>
      <c r="H16" s="72">
        <f t="shared" si="0"/>
        <v>94.572699069999999</v>
      </c>
    </row>
    <row r="17" spans="1:8" ht="14.25">
      <c r="A17" s="49">
        <v>40391</v>
      </c>
      <c r="B17" s="69">
        <v>32.025828060000002</v>
      </c>
      <c r="C17" s="70">
        <v>49.868844029999998</v>
      </c>
      <c r="D17" s="70">
        <v>11.79190665</v>
      </c>
      <c r="E17" s="70">
        <v>4.3316053700000001</v>
      </c>
      <c r="F17" s="70">
        <v>0.13334165000000009</v>
      </c>
      <c r="G17" s="70">
        <v>0.21927807000000002</v>
      </c>
      <c r="H17" s="72">
        <f t="shared" si="0"/>
        <v>98.370803830000014</v>
      </c>
    </row>
    <row r="18" spans="1:8" ht="14.25">
      <c r="A18" s="49">
        <v>40360</v>
      </c>
      <c r="B18" s="69">
        <v>30.583274490000001</v>
      </c>
      <c r="C18" s="70">
        <v>48.952018209999999</v>
      </c>
      <c r="D18" s="70">
        <v>10.02253065</v>
      </c>
      <c r="E18" s="70">
        <v>4.44388424</v>
      </c>
      <c r="F18" s="70">
        <v>0.14842754999999999</v>
      </c>
      <c r="G18" s="70">
        <v>0.20014604</v>
      </c>
      <c r="H18" s="72">
        <f t="shared" si="0"/>
        <v>94.35028118000001</v>
      </c>
    </row>
    <row r="19" spans="1:8" ht="14.25">
      <c r="A19" s="49">
        <v>40330</v>
      </c>
      <c r="B19" s="69">
        <v>32.228432420000004</v>
      </c>
      <c r="C19" s="70">
        <v>52.168985759999998</v>
      </c>
      <c r="D19" s="70">
        <v>11.22443174</v>
      </c>
      <c r="E19" s="70">
        <v>4.2223999499999998</v>
      </c>
      <c r="F19" s="70">
        <v>0.13802226000000004</v>
      </c>
      <c r="G19" s="70">
        <v>0.2029714</v>
      </c>
      <c r="H19" s="72">
        <f t="shared" si="0"/>
        <v>100.18524352999999</v>
      </c>
    </row>
    <row r="20" spans="1:8" ht="14.25">
      <c r="A20" s="49">
        <v>40299</v>
      </c>
      <c r="B20" s="69">
        <v>29.255282000000001</v>
      </c>
      <c r="C20" s="70">
        <v>48.913687000000003</v>
      </c>
      <c r="D20" s="70">
        <v>11.693241</v>
      </c>
      <c r="E20" s="70">
        <v>4.3889339999999999</v>
      </c>
      <c r="F20" s="70">
        <v>0.12722800000000001</v>
      </c>
      <c r="G20" s="70">
        <v>0.214508</v>
      </c>
      <c r="H20" s="72">
        <f t="shared" si="0"/>
        <v>94.592880000000008</v>
      </c>
    </row>
    <row r="21" spans="1:8" ht="14.25">
      <c r="A21" s="49">
        <v>40269</v>
      </c>
      <c r="B21" s="69">
        <v>28.670328999999999</v>
      </c>
      <c r="C21" s="70">
        <v>47.758535590000001</v>
      </c>
      <c r="D21" s="70">
        <v>9.1076121699999995</v>
      </c>
      <c r="E21" s="70">
        <v>4.2935121400000007</v>
      </c>
      <c r="F21" s="70">
        <v>0.14526382000000002</v>
      </c>
      <c r="G21" s="70">
        <v>0.19882048999999999</v>
      </c>
      <c r="H21" s="72">
        <f t="shared" si="0"/>
        <v>90.174073210000003</v>
      </c>
    </row>
    <row r="22" spans="1:8" ht="14.25">
      <c r="A22" s="49">
        <v>40238</v>
      </c>
      <c r="B22" s="69">
        <v>29.967362820000002</v>
      </c>
      <c r="C22" s="70">
        <v>48.145080049999997</v>
      </c>
      <c r="D22" s="70">
        <v>10.98737309</v>
      </c>
      <c r="E22" s="70">
        <v>4.1130254700000002</v>
      </c>
      <c r="F22" s="70">
        <v>0.17238426000000001</v>
      </c>
      <c r="G22" s="70">
        <v>0.20930217000000001</v>
      </c>
      <c r="H22" s="72">
        <f t="shared" si="0"/>
        <v>93.594527859999999</v>
      </c>
    </row>
    <row r="23" spans="1:8" ht="14.25">
      <c r="A23" s="49">
        <v>40210</v>
      </c>
      <c r="B23" s="69">
        <v>22.697297779999996</v>
      </c>
      <c r="C23" s="70">
        <v>45.016888090000002</v>
      </c>
      <c r="D23" s="70">
        <v>9.7786683599999993</v>
      </c>
      <c r="E23" s="70">
        <v>4.0716259600000004</v>
      </c>
      <c r="F23" s="70">
        <v>0.10146282</v>
      </c>
      <c r="G23" s="70">
        <v>0.19505195</v>
      </c>
      <c r="H23" s="72">
        <f t="shared" si="0"/>
        <v>81.860994959999999</v>
      </c>
    </row>
    <row r="24" spans="1:8" ht="14.25">
      <c r="A24" s="49">
        <v>40179</v>
      </c>
      <c r="B24" s="69">
        <v>27.884950880000002</v>
      </c>
      <c r="C24" s="70">
        <v>45.099447830000003</v>
      </c>
      <c r="D24" s="70">
        <v>9.3642411200000009</v>
      </c>
      <c r="E24" s="70">
        <v>4.3652270099999999</v>
      </c>
      <c r="F24" s="70">
        <v>0.13276795</v>
      </c>
      <c r="G24" s="70">
        <v>0.18673861999999999</v>
      </c>
      <c r="H24" s="72">
        <f t="shared" si="0"/>
        <v>87.03337341000001</v>
      </c>
    </row>
    <row r="25" spans="1:8" ht="14.25">
      <c r="A25" s="49">
        <v>40148</v>
      </c>
      <c r="B25" s="69">
        <v>27.382000000000001</v>
      </c>
      <c r="C25" s="70">
        <v>49.064</v>
      </c>
      <c r="D25" s="70">
        <v>10.765000000000001</v>
      </c>
      <c r="E25" s="70">
        <v>4.327</v>
      </c>
      <c r="F25" s="70">
        <v>0.13400000000000001</v>
      </c>
      <c r="G25" s="70">
        <v>0.186</v>
      </c>
      <c r="H25" s="72">
        <f t="shared" si="0"/>
        <v>91.858000000000004</v>
      </c>
    </row>
    <row r="26" spans="1:8" ht="14.25">
      <c r="A26" s="49">
        <v>40118</v>
      </c>
      <c r="B26" s="69">
        <v>28.096333699999999</v>
      </c>
      <c r="C26" s="70">
        <v>48.527193149999995</v>
      </c>
      <c r="D26" s="70">
        <v>11.13220237</v>
      </c>
      <c r="E26" s="70">
        <v>4.1758642699999999</v>
      </c>
      <c r="F26" s="70">
        <v>0.13479882000000001</v>
      </c>
      <c r="G26" s="70">
        <v>0.20185881999999999</v>
      </c>
      <c r="H26" s="72">
        <f t="shared" si="0"/>
        <v>92.268251129999996</v>
      </c>
    </row>
    <row r="27" spans="1:8" ht="14.25">
      <c r="A27" s="49">
        <v>40087</v>
      </c>
      <c r="B27" s="69">
        <v>29.720997570000002</v>
      </c>
      <c r="C27" s="70">
        <v>51.374578749999998</v>
      </c>
      <c r="D27" s="70">
        <v>11.012521250000001</v>
      </c>
      <c r="E27" s="70">
        <v>4.4587446899999996</v>
      </c>
      <c r="F27" s="70">
        <v>0.13918899000000001</v>
      </c>
      <c r="G27" s="70">
        <v>0.20810711000000001</v>
      </c>
      <c r="H27" s="72">
        <f t="shared" si="0"/>
        <v>96.914138359999995</v>
      </c>
    </row>
    <row r="28" spans="1:8" ht="14.25">
      <c r="A28" s="49">
        <v>40057</v>
      </c>
      <c r="B28" s="69">
        <v>29.675704329999999</v>
      </c>
      <c r="C28" s="70">
        <v>49.872014350000001</v>
      </c>
      <c r="D28" s="70">
        <v>11.43392324</v>
      </c>
      <c r="E28" s="70">
        <v>4.2762222599999999</v>
      </c>
      <c r="F28" s="70">
        <v>0.14141527000000001</v>
      </c>
      <c r="G28" s="70">
        <v>0.22705383000000001</v>
      </c>
      <c r="H28" s="72">
        <f t="shared" si="0"/>
        <v>95.626333279999997</v>
      </c>
    </row>
    <row r="29" spans="1:8" ht="14.25">
      <c r="A29" s="49">
        <v>40026</v>
      </c>
      <c r="B29" s="69">
        <v>31.77359933</v>
      </c>
      <c r="C29" s="70">
        <v>51.083941780000004</v>
      </c>
      <c r="D29" s="70">
        <v>11.065076510000001</v>
      </c>
      <c r="E29" s="70">
        <v>4.3809188800000003</v>
      </c>
      <c r="F29" s="70">
        <v>0.14155169000000001</v>
      </c>
      <c r="G29" s="70">
        <v>0.21694369999999999</v>
      </c>
      <c r="H29" s="72">
        <f t="shared" si="0"/>
        <v>98.662031889999994</v>
      </c>
    </row>
    <row r="30" spans="1:8" ht="14.25">
      <c r="A30" s="49">
        <v>39995</v>
      </c>
      <c r="B30" s="69">
        <v>31.254609339999998</v>
      </c>
      <c r="C30" s="70">
        <v>50.161214999999999</v>
      </c>
      <c r="D30" s="70">
        <v>11.363194180000001</v>
      </c>
      <c r="E30" s="70">
        <v>4.99617895</v>
      </c>
      <c r="F30" s="70">
        <v>0.13371045000000001</v>
      </c>
      <c r="G30" s="70">
        <v>0.21569546000000001</v>
      </c>
      <c r="H30" s="72">
        <f t="shared" si="0"/>
        <v>98.124603379999996</v>
      </c>
    </row>
    <row r="31" spans="1:8" ht="14.25">
      <c r="A31" s="49">
        <v>39965</v>
      </c>
      <c r="B31" s="69">
        <v>27.779370499999999</v>
      </c>
      <c r="C31" s="70">
        <v>46.997472189999996</v>
      </c>
      <c r="D31" s="70">
        <v>11.446114029999999</v>
      </c>
      <c r="E31" s="70">
        <v>2.2450791300000001</v>
      </c>
      <c r="F31" s="70">
        <v>0.14250746</v>
      </c>
      <c r="G31" s="70">
        <v>0.20452416000000001</v>
      </c>
      <c r="H31" s="72">
        <f t="shared" si="0"/>
        <v>88.815067470000002</v>
      </c>
    </row>
    <row r="32" spans="1:8" ht="14.25">
      <c r="A32" s="49">
        <v>39934</v>
      </c>
      <c r="B32" s="69">
        <v>25.544253219999998</v>
      </c>
      <c r="C32" s="70">
        <v>49.143553619999999</v>
      </c>
      <c r="D32" s="70">
        <v>11.563077609999999</v>
      </c>
      <c r="E32" s="70">
        <v>6.4090996699999998</v>
      </c>
      <c r="F32" s="70">
        <v>0.18546048000000001</v>
      </c>
      <c r="G32" s="70">
        <v>0.20709749</v>
      </c>
      <c r="H32" s="72">
        <f t="shared" si="0"/>
        <v>93.052542089999989</v>
      </c>
    </row>
    <row r="33" spans="1:8" ht="14.25">
      <c r="A33" s="49">
        <v>39904</v>
      </c>
      <c r="B33" s="69">
        <v>24.843941079999997</v>
      </c>
      <c r="C33" s="70">
        <v>43.868864909999999</v>
      </c>
      <c r="D33" s="70">
        <v>10.843854519999999</v>
      </c>
      <c r="E33" s="70">
        <v>3.9557003399999999</v>
      </c>
      <c r="F33" s="70">
        <v>0.11278472</v>
      </c>
      <c r="G33" s="70">
        <v>0.18470069</v>
      </c>
      <c r="H33" s="72">
        <f t="shared" si="0"/>
        <v>83.809846259999986</v>
      </c>
    </row>
    <row r="34" spans="1:8" ht="14.25">
      <c r="A34" s="49">
        <v>39873</v>
      </c>
      <c r="B34" s="69">
        <v>23.811392770000005</v>
      </c>
      <c r="C34" s="70">
        <v>46.705446500000001</v>
      </c>
      <c r="D34" s="70">
        <v>11.861681410000001</v>
      </c>
      <c r="E34" s="70">
        <v>4.3122781300000002</v>
      </c>
      <c r="F34" s="70">
        <v>0.17463085</v>
      </c>
      <c r="G34" s="70">
        <v>0.18877896</v>
      </c>
      <c r="H34" s="72">
        <f t="shared" si="0"/>
        <v>87.054208619999997</v>
      </c>
    </row>
    <row r="35" spans="1:8" ht="14.25">
      <c r="A35" s="49">
        <v>39845</v>
      </c>
      <c r="B35" s="69">
        <v>21.270636259999996</v>
      </c>
      <c r="C35" s="70">
        <v>43.032850780000004</v>
      </c>
      <c r="D35" s="70">
        <v>9.9467429000000003</v>
      </c>
      <c r="E35" s="70">
        <v>3.9452342300000001</v>
      </c>
      <c r="F35" s="70">
        <v>0.13277469</v>
      </c>
      <c r="G35" s="70">
        <v>0.17814562</v>
      </c>
      <c r="H35" s="72">
        <f t="shared" si="0"/>
        <v>78.506384479999994</v>
      </c>
    </row>
    <row r="36" spans="1:8" ht="14.25">
      <c r="A36" s="49">
        <v>39814</v>
      </c>
      <c r="B36" s="69">
        <v>23.822923469999999</v>
      </c>
      <c r="C36" s="70">
        <v>44.38036237</v>
      </c>
      <c r="D36" s="70">
        <v>10.29386347</v>
      </c>
      <c r="E36" s="70">
        <v>4.4263750000000002</v>
      </c>
      <c r="F36" s="70">
        <v>0.10306999999999999</v>
      </c>
      <c r="G36" s="70">
        <v>0.18123400000000001</v>
      </c>
      <c r="H36" s="72">
        <f t="shared" si="0"/>
        <v>83.207828310000011</v>
      </c>
    </row>
    <row r="37" spans="1:8" ht="14.25">
      <c r="A37" s="49">
        <v>39783</v>
      </c>
      <c r="B37" s="69">
        <v>22.71180077</v>
      </c>
      <c r="C37" s="70">
        <v>45.616835930000001</v>
      </c>
      <c r="D37" s="70">
        <v>12.312225310000001</v>
      </c>
      <c r="E37" s="70">
        <v>4.0423030000000004</v>
      </c>
      <c r="F37" s="70">
        <v>0.1079</v>
      </c>
      <c r="G37" s="70">
        <v>0.178374</v>
      </c>
      <c r="H37" s="72">
        <f t="shared" si="0"/>
        <v>84.969439010000016</v>
      </c>
    </row>
    <row r="38" spans="1:8" ht="14.25">
      <c r="A38" s="49">
        <v>39753</v>
      </c>
      <c r="B38" s="69">
        <v>25.657930180000001</v>
      </c>
      <c r="C38" s="70">
        <v>48.85284643</v>
      </c>
      <c r="D38" s="70">
        <v>11.478118609999999</v>
      </c>
      <c r="E38" s="70">
        <v>4.3317059999999996</v>
      </c>
      <c r="F38" s="70">
        <v>0.15015000000000001</v>
      </c>
      <c r="G38" s="70">
        <v>0.23994599999999999</v>
      </c>
      <c r="H38" s="72">
        <f t="shared" si="0"/>
        <v>90.710697219999986</v>
      </c>
    </row>
    <row r="39" spans="1:8" ht="14.25">
      <c r="A39" s="49">
        <v>39722</v>
      </c>
      <c r="B39" s="69">
        <v>25.504636559999998</v>
      </c>
      <c r="C39" s="70">
        <v>50.809892179999999</v>
      </c>
      <c r="D39" s="70">
        <v>12.73320376</v>
      </c>
      <c r="E39" s="70">
        <v>4.262086</v>
      </c>
      <c r="F39" s="70">
        <v>0.119018</v>
      </c>
      <c r="G39" s="70">
        <v>0.23791899999999999</v>
      </c>
      <c r="H39" s="72">
        <f t="shared" si="0"/>
        <v>93.666755499999994</v>
      </c>
    </row>
    <row r="40" spans="1:8" ht="14.25">
      <c r="A40" s="49">
        <v>39692</v>
      </c>
      <c r="B40" s="69">
        <v>27.896862389999999</v>
      </c>
      <c r="C40" s="70">
        <v>49.010591060000003</v>
      </c>
      <c r="D40" s="70">
        <v>11.47227927</v>
      </c>
      <c r="E40" s="70">
        <v>4.2200119999999997</v>
      </c>
      <c r="F40" s="70">
        <v>0.122959</v>
      </c>
      <c r="G40" s="70">
        <v>0.27734199999999998</v>
      </c>
      <c r="H40" s="72">
        <f t="shared" si="0"/>
        <v>93.000045720000003</v>
      </c>
    </row>
    <row r="41" spans="1:8" ht="14.25">
      <c r="A41" s="49">
        <v>39661</v>
      </c>
      <c r="B41" s="69">
        <v>30.272528510000001</v>
      </c>
      <c r="C41" s="70">
        <v>51.41322735</v>
      </c>
      <c r="D41" s="70">
        <v>12.77601209</v>
      </c>
      <c r="E41" s="70">
        <v>4.2711779999999999</v>
      </c>
      <c r="F41" s="70">
        <v>0.131212</v>
      </c>
      <c r="G41" s="70">
        <v>0.25151299999999999</v>
      </c>
      <c r="H41" s="72">
        <f t="shared" si="0"/>
        <v>99.115670950000009</v>
      </c>
    </row>
    <row r="42" spans="1:8" ht="14.25">
      <c r="A42" s="49">
        <v>39630</v>
      </c>
      <c r="B42" s="69">
        <v>29.158077089999999</v>
      </c>
      <c r="C42" s="70">
        <v>49.651820219999998</v>
      </c>
      <c r="D42" s="70">
        <v>12.713714619999999</v>
      </c>
      <c r="E42" s="70">
        <v>4.1349030000000004</v>
      </c>
      <c r="F42" s="70">
        <v>0.14685599999999999</v>
      </c>
      <c r="G42" s="70">
        <v>0.25264199999999998</v>
      </c>
      <c r="H42" s="72">
        <f t="shared" si="0"/>
        <v>96.05801292999999</v>
      </c>
    </row>
    <row r="43" spans="1:8" ht="14.25">
      <c r="A43" s="49">
        <v>39600</v>
      </c>
      <c r="B43" s="69">
        <v>28.009052680000003</v>
      </c>
      <c r="C43" s="70">
        <v>49.644151880000003</v>
      </c>
      <c r="D43" s="70">
        <v>12.679810079999999</v>
      </c>
      <c r="E43" s="70">
        <v>4.1680710000000003</v>
      </c>
      <c r="F43" s="70">
        <v>0.13342399999999999</v>
      </c>
      <c r="G43" s="70">
        <v>0.271428</v>
      </c>
      <c r="H43" s="72">
        <f t="shared" si="0"/>
        <v>94.905937640000005</v>
      </c>
    </row>
    <row r="44" spans="1:8" ht="14.25">
      <c r="A44" s="49">
        <v>39569</v>
      </c>
      <c r="B44" s="69">
        <v>28.005362780000002</v>
      </c>
      <c r="C44" s="70">
        <v>48.070239600000001</v>
      </c>
      <c r="D44" s="70">
        <v>13.485157259999999</v>
      </c>
      <c r="E44" s="70">
        <v>4.4033600000000002</v>
      </c>
      <c r="F44" s="70">
        <v>0.16467699999999999</v>
      </c>
      <c r="G44" s="70">
        <v>0.227877</v>
      </c>
      <c r="H44" s="72">
        <f t="shared" si="0"/>
        <v>94.356673640000011</v>
      </c>
    </row>
    <row r="45" spans="1:8" ht="14.25">
      <c r="A45" s="49">
        <v>39539</v>
      </c>
      <c r="B45" s="69">
        <v>23.004948129999999</v>
      </c>
      <c r="C45" s="70">
        <v>53.461697219999998</v>
      </c>
      <c r="D45" s="70">
        <v>12.91287056</v>
      </c>
      <c r="E45" s="70">
        <v>4.1075939999999997</v>
      </c>
      <c r="F45" s="70">
        <v>9.4548999999999994E-2</v>
      </c>
      <c r="G45" s="70">
        <v>0.25032100000000002</v>
      </c>
      <c r="H45" s="72">
        <f t="shared" si="0"/>
        <v>93.831979910000001</v>
      </c>
    </row>
    <row r="46" spans="1:8" ht="14.25">
      <c r="A46" s="49">
        <v>39508</v>
      </c>
      <c r="B46" s="69">
        <v>24.366955600000001</v>
      </c>
      <c r="C46" s="70">
        <v>47.021886590000001</v>
      </c>
      <c r="D46" s="70">
        <v>13.10256109</v>
      </c>
      <c r="E46" s="70">
        <v>4.1871720000000003</v>
      </c>
      <c r="F46" s="70">
        <v>0.144395</v>
      </c>
      <c r="G46" s="70">
        <v>0.24840799999999999</v>
      </c>
      <c r="H46" s="72">
        <f t="shared" si="0"/>
        <v>89.071378280000005</v>
      </c>
    </row>
    <row r="47" spans="1:8" ht="14.25">
      <c r="A47" s="49">
        <v>39479</v>
      </c>
      <c r="B47" s="69">
        <v>21.872154020000004</v>
      </c>
      <c r="C47" s="70">
        <v>44.1039502</v>
      </c>
      <c r="D47" s="70">
        <v>13.0224186</v>
      </c>
      <c r="E47" s="70">
        <v>4.1211060000000002</v>
      </c>
      <c r="F47" s="70">
        <v>0.155971</v>
      </c>
      <c r="G47" s="70">
        <v>0.22295499999999999</v>
      </c>
      <c r="H47" s="72">
        <f t="shared" si="0"/>
        <v>83.498554819999981</v>
      </c>
    </row>
    <row r="48" spans="1:8" ht="14.25">
      <c r="A48" s="49">
        <v>39448</v>
      </c>
      <c r="B48" s="69">
        <v>26.289462579999999</v>
      </c>
      <c r="C48" s="70">
        <v>47.183740119999996</v>
      </c>
      <c r="D48" s="70">
        <v>11.844078119999999</v>
      </c>
      <c r="E48" s="70">
        <v>3.9755199999999999</v>
      </c>
      <c r="F48" s="70">
        <v>0.156388</v>
      </c>
      <c r="G48" s="70">
        <v>0.24292900000000001</v>
      </c>
      <c r="H48" s="72">
        <f t="shared" si="0"/>
        <v>89.692117820000021</v>
      </c>
    </row>
    <row r="49" spans="1:8" ht="14.25">
      <c r="A49" s="49">
        <v>39417</v>
      </c>
      <c r="B49" s="69">
        <v>26.5863233</v>
      </c>
      <c r="C49" s="70">
        <v>42.778418000000002</v>
      </c>
      <c r="D49" s="70">
        <v>13.03569879</v>
      </c>
      <c r="E49" s="70">
        <v>4.2928889999999997</v>
      </c>
      <c r="F49" s="70">
        <v>0.12664</v>
      </c>
      <c r="G49" s="70">
        <v>0.24698200000000001</v>
      </c>
      <c r="H49" s="72">
        <f t="shared" si="0"/>
        <v>87.066951090000003</v>
      </c>
    </row>
    <row r="50" spans="1:8" ht="14.25">
      <c r="A50" s="49">
        <v>39387</v>
      </c>
      <c r="B50" s="69">
        <v>26.801548100000002</v>
      </c>
      <c r="C50" s="70">
        <v>47.188784839999997</v>
      </c>
      <c r="D50" s="70">
        <v>15.00767783</v>
      </c>
      <c r="E50" s="70">
        <v>3.8921990000000002</v>
      </c>
      <c r="F50" s="70">
        <v>0.15524399999999999</v>
      </c>
      <c r="G50" s="70">
        <v>0.23938499999999999</v>
      </c>
      <c r="H50" s="72">
        <f t="shared" si="0"/>
        <v>93.284838770000007</v>
      </c>
    </row>
    <row r="51" spans="1:8" ht="14.25">
      <c r="A51" s="49">
        <v>39356</v>
      </c>
      <c r="B51" s="69">
        <v>30.787170679999999</v>
      </c>
      <c r="C51" s="70">
        <v>54.625844239999999</v>
      </c>
      <c r="D51" s="70">
        <v>14.985283150000001</v>
      </c>
      <c r="E51" s="70">
        <v>4.730334</v>
      </c>
      <c r="F51" s="70">
        <v>0.103232</v>
      </c>
      <c r="G51" s="70">
        <v>0.28257399999999999</v>
      </c>
      <c r="H51" s="72">
        <f t="shared" si="0"/>
        <v>105.51443807</v>
      </c>
    </row>
    <row r="52" spans="1:8" ht="14.25">
      <c r="A52" s="49">
        <v>39326</v>
      </c>
      <c r="B52" s="69">
        <v>30.249640020000001</v>
      </c>
      <c r="C52" s="70">
        <v>50.346669540000001</v>
      </c>
      <c r="D52" s="70">
        <v>13.450393119999999</v>
      </c>
      <c r="E52" s="70">
        <v>3.8260459999999998</v>
      </c>
      <c r="F52" s="70">
        <v>0.161574</v>
      </c>
      <c r="G52" s="70">
        <v>0.25248900000000002</v>
      </c>
      <c r="H52" s="72">
        <f t="shared" si="0"/>
        <v>98.286811680000014</v>
      </c>
    </row>
    <row r="53" spans="1:8" ht="14.25">
      <c r="A53" s="49">
        <v>39295</v>
      </c>
      <c r="B53" s="69">
        <v>32.057330520000001</v>
      </c>
      <c r="C53" s="70">
        <v>48.960169439999994</v>
      </c>
      <c r="D53" s="70">
        <v>13.74376065</v>
      </c>
      <c r="E53" s="70">
        <v>4.1766019999999999</v>
      </c>
      <c r="F53" s="70">
        <v>7.2502999999999998E-2</v>
      </c>
      <c r="G53" s="70">
        <v>0.360149</v>
      </c>
      <c r="H53" s="72">
        <f t="shared" si="0"/>
        <v>99.370514610000001</v>
      </c>
    </row>
    <row r="54" spans="1:8" ht="14.25">
      <c r="A54" s="49">
        <v>39264</v>
      </c>
      <c r="B54" s="69">
        <v>31.698598090000001</v>
      </c>
      <c r="C54" s="70">
        <v>51.570200759999999</v>
      </c>
      <c r="D54" s="70">
        <v>14.98662833</v>
      </c>
      <c r="E54" s="70">
        <v>4.2504999999999997</v>
      </c>
      <c r="F54" s="70">
        <v>0.13655600000000001</v>
      </c>
      <c r="G54" s="70">
        <v>1.2107E-2</v>
      </c>
      <c r="H54" s="72">
        <f t="shared" si="0"/>
        <v>102.65459018</v>
      </c>
    </row>
    <row r="55" spans="1:8" ht="14.25">
      <c r="A55" s="49">
        <v>39234</v>
      </c>
      <c r="B55" s="69">
        <v>31.413869209999998</v>
      </c>
      <c r="C55" s="70">
        <v>51.446460139999999</v>
      </c>
      <c r="D55" s="70">
        <v>14.34257073</v>
      </c>
      <c r="E55" s="70">
        <v>4.1566000000000001</v>
      </c>
      <c r="F55" s="70">
        <v>0.16461999999999999</v>
      </c>
      <c r="G55" s="70">
        <v>0.30188999999999999</v>
      </c>
      <c r="H55" s="72">
        <f t="shared" si="0"/>
        <v>101.82601008</v>
      </c>
    </row>
    <row r="56" spans="1:8" ht="14.25">
      <c r="A56" s="49">
        <v>39203</v>
      </c>
      <c r="B56" s="69">
        <v>30.694143369999999</v>
      </c>
      <c r="C56" s="70">
        <v>52.597415140000003</v>
      </c>
      <c r="D56" s="70">
        <v>14.85956333</v>
      </c>
      <c r="E56" s="70">
        <v>4.4107630000000002</v>
      </c>
      <c r="F56" s="70">
        <v>0.23371400000000001</v>
      </c>
      <c r="G56" s="70">
        <v>0.27148099999999997</v>
      </c>
      <c r="H56" s="72">
        <f t="shared" si="0"/>
        <v>103.06707984000001</v>
      </c>
    </row>
    <row r="57" spans="1:8" ht="14.25">
      <c r="A57" s="49">
        <v>39173</v>
      </c>
      <c r="B57" s="69">
        <v>26.482762009999998</v>
      </c>
      <c r="C57" s="70">
        <v>45.496448560000005</v>
      </c>
      <c r="D57" s="70">
        <v>13.50409108</v>
      </c>
      <c r="E57" s="70">
        <v>3.9089200000000002</v>
      </c>
      <c r="F57" s="70">
        <v>0.14988000000000001</v>
      </c>
      <c r="G57" s="70">
        <v>0.24723300000000001</v>
      </c>
      <c r="H57" s="72">
        <f t="shared" si="0"/>
        <v>89.789334649999986</v>
      </c>
    </row>
    <row r="58" spans="1:8" ht="14.25">
      <c r="A58" s="49">
        <v>39142</v>
      </c>
      <c r="B58" s="69">
        <v>27.30968086</v>
      </c>
      <c r="C58" s="70">
        <v>50.185519290000002</v>
      </c>
      <c r="D58" s="70">
        <v>15.265510320000001</v>
      </c>
      <c r="E58" s="70">
        <v>4.3053140000000001</v>
      </c>
      <c r="F58" s="70">
        <v>0.132217</v>
      </c>
      <c r="G58" s="70">
        <v>0.30296699999999999</v>
      </c>
      <c r="H58" s="72">
        <f t="shared" si="0"/>
        <v>97.501208469999995</v>
      </c>
    </row>
    <row r="59" spans="1:8" ht="14.25">
      <c r="A59" s="49">
        <v>39114</v>
      </c>
      <c r="B59" s="69">
        <v>23.088847000000001</v>
      </c>
      <c r="C59" s="70">
        <v>45.142709000000004</v>
      </c>
      <c r="D59" s="70">
        <v>14.121687</v>
      </c>
      <c r="E59" s="70">
        <v>4.321313</v>
      </c>
      <c r="F59" s="70">
        <v>0.15762200000000001</v>
      </c>
      <c r="G59" s="70">
        <v>0.27190599999999998</v>
      </c>
      <c r="H59" s="72">
        <f t="shared" si="0"/>
        <v>87.104084000000014</v>
      </c>
    </row>
    <row r="60" spans="1:8" ht="14.25">
      <c r="A60" s="49">
        <v>39083</v>
      </c>
      <c r="B60" s="69">
        <v>27.837332480000001</v>
      </c>
      <c r="C60" s="70">
        <v>45.787848859999997</v>
      </c>
      <c r="D60" s="70">
        <v>12.802743380000001</v>
      </c>
      <c r="E60" s="70">
        <v>4.0223079999999998</v>
      </c>
      <c r="F60" s="70">
        <v>0.164386</v>
      </c>
      <c r="G60" s="70">
        <v>0.27926699999999999</v>
      </c>
      <c r="H60" s="72">
        <f t="shared" si="0"/>
        <v>90.893885719999986</v>
      </c>
    </row>
    <row r="61" spans="1:8" ht="14.25">
      <c r="A61" s="49">
        <v>39052</v>
      </c>
      <c r="B61" s="69">
        <v>28.303402999999999</v>
      </c>
      <c r="C61" s="70">
        <v>49.486159000000001</v>
      </c>
      <c r="D61" s="70">
        <v>14.848969</v>
      </c>
      <c r="E61" s="70">
        <v>4.3210889999999997</v>
      </c>
      <c r="F61" s="70">
        <v>0.13100899999999999</v>
      </c>
      <c r="G61" s="70">
        <v>0.286715</v>
      </c>
      <c r="H61" s="72">
        <f t="shared" si="0"/>
        <v>97.377344000000008</v>
      </c>
    </row>
    <row r="62" spans="1:8" ht="14.25">
      <c r="A62" s="49">
        <v>39022</v>
      </c>
      <c r="B62" s="69">
        <v>29.712271999999999</v>
      </c>
      <c r="C62" s="70">
        <v>49.682679</v>
      </c>
      <c r="D62" s="70">
        <v>15.309475000000001</v>
      </c>
      <c r="E62" s="70">
        <v>4.0895039999999998</v>
      </c>
      <c r="F62" s="70">
        <v>0.14080799999999999</v>
      </c>
      <c r="G62" s="70">
        <v>0.30399599999999999</v>
      </c>
      <c r="H62" s="72">
        <f t="shared" si="0"/>
        <v>99.238734000000008</v>
      </c>
    </row>
    <row r="63" spans="1:8" ht="14.25">
      <c r="A63" s="49">
        <v>38991</v>
      </c>
      <c r="B63" s="69">
        <v>32.328136999999998</v>
      </c>
      <c r="C63" s="70">
        <v>49.826797999999997</v>
      </c>
      <c r="D63" s="70">
        <v>15.821291</v>
      </c>
      <c r="E63" s="70">
        <v>4.2470739999999996</v>
      </c>
      <c r="F63" s="70">
        <v>0.15417600000000001</v>
      </c>
      <c r="G63" s="70">
        <v>0.40350200000000003</v>
      </c>
      <c r="H63" s="72">
        <f t="shared" si="0"/>
        <v>102.780978</v>
      </c>
    </row>
    <row r="64" spans="1:8" ht="14.25">
      <c r="A64" s="49">
        <v>38961</v>
      </c>
      <c r="B64" s="69">
        <v>31.093651000000001</v>
      </c>
      <c r="C64" s="70">
        <v>60.420960999999998</v>
      </c>
      <c r="D64" s="70">
        <v>14.266302</v>
      </c>
      <c r="E64" s="70">
        <v>4.0102950000000002</v>
      </c>
      <c r="F64" s="70">
        <v>0.167348</v>
      </c>
      <c r="G64" s="70">
        <v>0.11132300000000001</v>
      </c>
      <c r="H64" s="72">
        <f t="shared" si="0"/>
        <v>110.06988</v>
      </c>
    </row>
    <row r="65" spans="1:8" ht="14.25">
      <c r="A65" s="49">
        <v>38930</v>
      </c>
      <c r="B65" s="69">
        <v>32.459712570000001</v>
      </c>
      <c r="C65" s="70">
        <v>50.238386229999996</v>
      </c>
      <c r="D65" s="70">
        <v>15.3258022</v>
      </c>
      <c r="E65" s="70">
        <v>4.2266329999999996</v>
      </c>
      <c r="F65" s="70">
        <v>0.115355</v>
      </c>
      <c r="G65" s="70">
        <v>0.32287500000000002</v>
      </c>
      <c r="H65" s="72">
        <f t="shared" si="0"/>
        <v>102.68876399999998</v>
      </c>
    </row>
    <row r="66" spans="1:8" ht="14.25">
      <c r="A66" s="49">
        <v>38899</v>
      </c>
      <c r="B66" s="69">
        <v>31.565891100000002</v>
      </c>
      <c r="C66" s="70">
        <v>50.165517299999998</v>
      </c>
      <c r="D66" s="70">
        <v>15.1410763</v>
      </c>
      <c r="E66" s="70">
        <v>4.1842709999999999</v>
      </c>
      <c r="F66" s="70">
        <v>0.16639499999999999</v>
      </c>
      <c r="G66" s="70">
        <v>0.30149599999999999</v>
      </c>
      <c r="H66" s="72">
        <f t="shared" si="0"/>
        <v>101.52464669999998</v>
      </c>
    </row>
    <row r="67" spans="1:8" ht="14.25">
      <c r="A67" s="49">
        <v>38869</v>
      </c>
      <c r="B67" s="69">
        <v>31.590837390000001</v>
      </c>
      <c r="C67" s="70">
        <v>48.515944609999998</v>
      </c>
      <c r="D67" s="70">
        <v>14.823448150000001</v>
      </c>
      <c r="E67" s="70">
        <v>3.9306920000000001</v>
      </c>
      <c r="F67" s="70">
        <v>0.158334</v>
      </c>
      <c r="G67" s="70">
        <v>0.28989799999999999</v>
      </c>
      <c r="H67" s="72">
        <f t="shared" si="0"/>
        <v>99.309154149999983</v>
      </c>
    </row>
    <row r="68" spans="1:8" ht="14.25">
      <c r="A68" s="49">
        <v>38838</v>
      </c>
      <c r="B68" s="69">
        <v>29.210989349999998</v>
      </c>
      <c r="C68" s="70">
        <v>50.058600179999999</v>
      </c>
      <c r="D68" s="70">
        <v>15.64231247</v>
      </c>
      <c r="E68" s="70">
        <v>4.2558280000000002</v>
      </c>
      <c r="F68" s="70">
        <v>0.151313</v>
      </c>
      <c r="G68" s="70">
        <v>0.32359500000000002</v>
      </c>
      <c r="H68" s="72">
        <f t="shared" si="0"/>
        <v>99.642637999999991</v>
      </c>
    </row>
    <row r="69" spans="1:8" ht="14.25">
      <c r="A69" s="49">
        <v>38808</v>
      </c>
      <c r="B69" s="69">
        <v>26.420110100000002</v>
      </c>
      <c r="C69" s="70">
        <v>47.527664819999998</v>
      </c>
      <c r="D69" s="70">
        <v>16.6985949</v>
      </c>
      <c r="E69" s="70">
        <v>4.137054</v>
      </c>
      <c r="F69" s="70">
        <v>0.14263799999999999</v>
      </c>
      <c r="G69" s="70">
        <v>0.339447</v>
      </c>
      <c r="H69" s="72">
        <f t="shared" si="0"/>
        <v>95.265508820000022</v>
      </c>
    </row>
    <row r="70" spans="1:8" ht="14.25">
      <c r="A70" s="49">
        <v>38777</v>
      </c>
      <c r="B70" s="69">
        <v>26.358285629999997</v>
      </c>
      <c r="C70" s="70">
        <v>47.21656617</v>
      </c>
      <c r="D70" s="70">
        <v>8.8528064000000004</v>
      </c>
      <c r="E70" s="70">
        <v>4.05471</v>
      </c>
      <c r="F70" s="70">
        <v>0.148123</v>
      </c>
      <c r="G70" s="70">
        <v>0.29552699999999998</v>
      </c>
      <c r="H70" s="72">
        <f t="shared" si="0"/>
        <v>86.926018200000016</v>
      </c>
    </row>
    <row r="71" spans="1:8" ht="14.25">
      <c r="A71" s="49">
        <v>38749</v>
      </c>
      <c r="B71" s="69">
        <v>21.790391220000004</v>
      </c>
      <c r="C71" s="70">
        <v>43.995113289999999</v>
      </c>
      <c r="D71" s="70">
        <v>18.503092540000001</v>
      </c>
      <c r="E71" s="70">
        <v>3.8009499999999998</v>
      </c>
      <c r="F71" s="70">
        <v>0.18292900000000001</v>
      </c>
      <c r="G71" s="70">
        <v>0.27558100000000002</v>
      </c>
      <c r="H71" s="72">
        <f t="shared" si="0"/>
        <v>88.548057050000011</v>
      </c>
    </row>
    <row r="72" spans="1:8" ht="14.25">
      <c r="A72" s="49">
        <v>38718</v>
      </c>
      <c r="B72" s="69">
        <v>27.953690980000001</v>
      </c>
      <c r="C72" s="70">
        <v>45.703981470000002</v>
      </c>
      <c r="D72" s="70">
        <v>13.69052387</v>
      </c>
      <c r="E72" s="70">
        <v>4.2022449999999996</v>
      </c>
      <c r="F72" s="70">
        <v>0.15887599999999999</v>
      </c>
      <c r="G72" s="70">
        <v>0.32124000000000003</v>
      </c>
      <c r="H72" s="72">
        <f t="shared" si="0"/>
        <v>92.030557320000014</v>
      </c>
    </row>
    <row r="73" spans="1:8" ht="14.25">
      <c r="A73" s="49">
        <v>38687</v>
      </c>
      <c r="B73" s="69">
        <v>27.743079000000002</v>
      </c>
      <c r="C73" s="70">
        <v>47.078423999999998</v>
      </c>
      <c r="D73" s="70">
        <v>13.89428</v>
      </c>
      <c r="E73" s="70">
        <v>4.1003270000000001</v>
      </c>
      <c r="F73" s="70">
        <v>0.136017</v>
      </c>
      <c r="G73" s="70">
        <v>0.32643</v>
      </c>
      <c r="H73" s="72">
        <f t="shared" ref="H73:H145" si="1">SUM(B73:G73)</f>
        <v>93.278557000000006</v>
      </c>
    </row>
    <row r="74" spans="1:8" ht="14.25">
      <c r="A74" s="49">
        <v>38657</v>
      </c>
      <c r="B74" s="69">
        <v>28.237915999999998</v>
      </c>
      <c r="C74" s="70">
        <v>48.689667</v>
      </c>
      <c r="D74" s="70">
        <v>16.021951000000001</v>
      </c>
      <c r="E74" s="70">
        <v>3.8675229999999998</v>
      </c>
      <c r="F74" s="70">
        <v>0.135269</v>
      </c>
      <c r="G74" s="70">
        <v>0.340202</v>
      </c>
      <c r="H74" s="72">
        <f t="shared" si="1"/>
        <v>97.292528000000004</v>
      </c>
    </row>
    <row r="75" spans="1:8" ht="14.25">
      <c r="A75" s="49">
        <v>38626</v>
      </c>
      <c r="B75" s="69">
        <v>31.683786999999999</v>
      </c>
      <c r="C75" s="70">
        <v>51.971549000000003</v>
      </c>
      <c r="D75" s="70">
        <v>16.641998000000001</v>
      </c>
      <c r="E75" s="70">
        <v>4.4875030000000002</v>
      </c>
      <c r="F75" s="70">
        <v>0.180566</v>
      </c>
      <c r="G75" s="70">
        <v>0.41584599999999999</v>
      </c>
      <c r="H75" s="72">
        <f t="shared" si="1"/>
        <v>105.38124900000001</v>
      </c>
    </row>
    <row r="76" spans="1:8" ht="14.25">
      <c r="A76" s="49">
        <v>38596</v>
      </c>
      <c r="B76" s="69">
        <v>32.465586000000002</v>
      </c>
      <c r="C76" s="70">
        <v>47.820509000000001</v>
      </c>
      <c r="D76" s="70">
        <v>15.098273000000001</v>
      </c>
      <c r="E76" s="70">
        <v>3.9479829999999998</v>
      </c>
      <c r="F76" s="70">
        <v>0.13411400000000001</v>
      </c>
      <c r="G76" s="70">
        <v>0.372116</v>
      </c>
      <c r="H76" s="72">
        <f t="shared" si="1"/>
        <v>99.838581000000005</v>
      </c>
    </row>
    <row r="77" spans="1:8" ht="14.25">
      <c r="A77" s="49">
        <v>38565</v>
      </c>
      <c r="B77" s="69">
        <v>32.131202000000002</v>
      </c>
      <c r="C77" s="70">
        <v>50.707413000000003</v>
      </c>
      <c r="D77" s="70">
        <v>15.715180999999999</v>
      </c>
      <c r="E77" s="70">
        <v>3.8331019999999998</v>
      </c>
      <c r="F77" s="70">
        <v>0.147948</v>
      </c>
      <c r="G77" s="70">
        <v>0.40185799999999999</v>
      </c>
      <c r="H77" s="72">
        <f t="shared" si="1"/>
        <v>102.93670400000001</v>
      </c>
    </row>
    <row r="78" spans="1:8" ht="14.25">
      <c r="A78" s="49">
        <v>38534</v>
      </c>
      <c r="B78" s="69">
        <v>33.422593999999997</v>
      </c>
      <c r="C78" s="70">
        <v>50.550148</v>
      </c>
      <c r="D78" s="70">
        <v>16.583504999999999</v>
      </c>
      <c r="E78" s="70">
        <v>4.4291660000000004</v>
      </c>
      <c r="F78" s="70">
        <v>0.15776499999999999</v>
      </c>
      <c r="G78" s="70">
        <v>0.36873400000000001</v>
      </c>
      <c r="H78" s="72">
        <f t="shared" si="1"/>
        <v>105.511912</v>
      </c>
    </row>
    <row r="79" spans="1:8" ht="14.25">
      <c r="A79" s="49">
        <v>38504</v>
      </c>
      <c r="B79" s="69">
        <v>32.855645000000003</v>
      </c>
      <c r="C79" s="70">
        <v>49.802903999999998</v>
      </c>
      <c r="D79" s="70">
        <v>14.858755</v>
      </c>
      <c r="E79" s="70">
        <v>3.9162970000000001</v>
      </c>
      <c r="F79" s="70">
        <v>0.14765</v>
      </c>
      <c r="G79" s="70">
        <v>0.42421399999999998</v>
      </c>
      <c r="H79" s="72">
        <f t="shared" si="1"/>
        <v>102.005465</v>
      </c>
    </row>
    <row r="80" spans="1:8" ht="14.25">
      <c r="A80" s="49">
        <v>38473</v>
      </c>
      <c r="B80" s="69">
        <v>31.216259000000001</v>
      </c>
      <c r="C80" s="70">
        <v>50.096044999999997</v>
      </c>
      <c r="D80" s="70">
        <v>16.016808999999999</v>
      </c>
      <c r="E80" s="70">
        <v>4.1001599999999998</v>
      </c>
      <c r="F80" s="70">
        <v>0.173125</v>
      </c>
      <c r="G80" s="70">
        <v>0.42717300000000002</v>
      </c>
      <c r="H80" s="72">
        <f t="shared" si="1"/>
        <v>102.02957099999999</v>
      </c>
    </row>
    <row r="81" spans="1:8" ht="14.25">
      <c r="A81" s="49">
        <v>38443</v>
      </c>
      <c r="B81" s="69">
        <v>31.868210999999999</v>
      </c>
      <c r="C81" s="70">
        <v>49.406970000000001</v>
      </c>
      <c r="D81" s="70">
        <v>15.632501</v>
      </c>
      <c r="E81" s="70">
        <v>4.0800929999999997</v>
      </c>
      <c r="F81" s="70">
        <v>0.174848</v>
      </c>
      <c r="G81" s="70">
        <v>0.43147799999999997</v>
      </c>
      <c r="H81" s="72">
        <f t="shared" si="1"/>
        <v>101.59410100000001</v>
      </c>
    </row>
    <row r="82" spans="1:8" ht="14.25">
      <c r="A82" s="49">
        <v>38412</v>
      </c>
      <c r="B82" s="69">
        <v>24.15325</v>
      </c>
      <c r="C82" s="70">
        <v>43.457310999999997</v>
      </c>
      <c r="D82" s="70">
        <v>12.752036</v>
      </c>
      <c r="E82" s="70">
        <v>3.910825</v>
      </c>
      <c r="F82" s="70">
        <v>0.169937</v>
      </c>
      <c r="G82" s="70">
        <v>0.31111699999999998</v>
      </c>
      <c r="H82" s="72">
        <f t="shared" si="1"/>
        <v>84.754475999999997</v>
      </c>
    </row>
    <row r="83" spans="1:8" ht="14.25">
      <c r="A83" s="49">
        <v>38384</v>
      </c>
      <c r="B83" s="69">
        <v>24.926644</v>
      </c>
      <c r="C83" s="70">
        <v>44.683059</v>
      </c>
      <c r="D83" s="70">
        <v>13.828557</v>
      </c>
      <c r="E83" s="70">
        <v>3.8134009999999998</v>
      </c>
      <c r="F83" s="70">
        <v>0.126252</v>
      </c>
      <c r="G83" s="70">
        <v>0.39862500000000001</v>
      </c>
      <c r="H83" s="72">
        <f t="shared" si="1"/>
        <v>87.776537999999988</v>
      </c>
    </row>
    <row r="84" spans="1:8" ht="14.25">
      <c r="A84" s="49">
        <v>38353</v>
      </c>
      <c r="B84" s="69">
        <v>29.044153000000001</v>
      </c>
      <c r="C84" s="70">
        <v>45.282620000000001</v>
      </c>
      <c r="D84" s="70">
        <v>13.577372</v>
      </c>
      <c r="E84" s="70">
        <v>4.2805249999999999</v>
      </c>
      <c r="F84" s="70">
        <v>0.151507</v>
      </c>
      <c r="G84" s="70">
        <v>0.32647199999999998</v>
      </c>
      <c r="H84" s="72">
        <f t="shared" si="1"/>
        <v>92.662648999999988</v>
      </c>
    </row>
    <row r="85" spans="1:8" ht="14.25">
      <c r="A85" s="49">
        <v>38322</v>
      </c>
      <c r="B85" s="69">
        <v>29.820869999999999</v>
      </c>
      <c r="C85" s="70">
        <v>47.500743</v>
      </c>
      <c r="D85" s="70">
        <v>14.016634</v>
      </c>
      <c r="E85" s="70">
        <v>4.0338969999999996</v>
      </c>
      <c r="F85" s="70">
        <v>0.152639</v>
      </c>
      <c r="G85" s="70">
        <v>0.44869700000000001</v>
      </c>
      <c r="H85" s="72">
        <f t="shared" si="1"/>
        <v>95.973479999999981</v>
      </c>
    </row>
    <row r="86" spans="1:8" ht="14.25">
      <c r="A86" s="49">
        <v>38292</v>
      </c>
      <c r="B86" s="69">
        <v>27.786636999999999</v>
      </c>
      <c r="C86" s="70">
        <v>43.872149</v>
      </c>
      <c r="D86" s="70">
        <v>13.507082</v>
      </c>
      <c r="E86" s="70">
        <v>3.7480869999999999</v>
      </c>
      <c r="F86" s="70">
        <v>0.11621099999999999</v>
      </c>
      <c r="G86" s="70">
        <v>0.39369900000000002</v>
      </c>
      <c r="H86" s="72">
        <f t="shared" si="1"/>
        <v>89.423864999999992</v>
      </c>
    </row>
    <row r="87" spans="1:8" ht="14.25">
      <c r="A87" s="49">
        <v>38261</v>
      </c>
      <c r="B87" s="69">
        <v>29.917414000000001</v>
      </c>
      <c r="C87" s="70">
        <v>50.548248000000001</v>
      </c>
      <c r="D87" s="70">
        <v>14.79576</v>
      </c>
      <c r="E87" s="70">
        <v>4.1779080000000004</v>
      </c>
      <c r="F87" s="70">
        <v>0.124598</v>
      </c>
      <c r="G87" s="70">
        <v>0.39136100000000001</v>
      </c>
      <c r="H87" s="72">
        <f t="shared" si="1"/>
        <v>99.955289000000022</v>
      </c>
    </row>
    <row r="88" spans="1:8" ht="14.25">
      <c r="A88" s="49">
        <v>38231</v>
      </c>
      <c r="B88" s="69">
        <v>31.207635</v>
      </c>
      <c r="C88" s="70">
        <v>46.741233999999999</v>
      </c>
      <c r="D88" s="70">
        <v>13.008775999999999</v>
      </c>
      <c r="E88" s="70">
        <v>4.1690189999999996</v>
      </c>
      <c r="F88" s="70">
        <v>0.16822599999999999</v>
      </c>
      <c r="G88" s="70">
        <v>0.44711400000000001</v>
      </c>
      <c r="H88" s="72">
        <f t="shared" si="1"/>
        <v>95.742004000000009</v>
      </c>
    </row>
    <row r="89" spans="1:8" ht="14.25">
      <c r="A89" s="49">
        <v>38200</v>
      </c>
      <c r="B89" s="69">
        <v>33.040900000000001</v>
      </c>
      <c r="C89" s="70">
        <v>48.532057999999999</v>
      </c>
      <c r="D89" s="70">
        <v>15.064484999999999</v>
      </c>
      <c r="E89" s="70">
        <v>3.8939599999999999</v>
      </c>
      <c r="F89" s="70">
        <v>0.16895199999999999</v>
      </c>
      <c r="G89" s="70">
        <v>0.45411699999999999</v>
      </c>
      <c r="H89" s="72">
        <f t="shared" si="1"/>
        <v>101.15447200000001</v>
      </c>
    </row>
    <row r="90" spans="1:8" ht="14.25">
      <c r="A90" s="49">
        <v>38169</v>
      </c>
      <c r="B90" s="69">
        <v>33.611209000000002</v>
      </c>
      <c r="C90" s="70">
        <v>50.126511999999998</v>
      </c>
      <c r="D90" s="70">
        <v>15.716858999999999</v>
      </c>
      <c r="E90" s="70">
        <v>4.0619959999999997</v>
      </c>
      <c r="F90" s="70">
        <v>0.16702500000000001</v>
      </c>
      <c r="G90" s="70">
        <v>0.50556000000000001</v>
      </c>
      <c r="H90" s="72">
        <f t="shared" si="1"/>
        <v>104.18916099999998</v>
      </c>
    </row>
    <row r="91" spans="1:8" ht="14.25">
      <c r="A91" s="49">
        <v>38139</v>
      </c>
      <c r="B91" s="69">
        <v>30.376740999999999</v>
      </c>
      <c r="C91" s="70">
        <v>48.760559000000001</v>
      </c>
      <c r="D91" s="70">
        <v>14.077422</v>
      </c>
      <c r="E91" s="70">
        <v>3.880887</v>
      </c>
      <c r="F91" s="70">
        <v>0.13058800000000001</v>
      </c>
      <c r="G91" s="70">
        <v>0.344615</v>
      </c>
      <c r="H91" s="72">
        <f t="shared" si="1"/>
        <v>97.570812000000004</v>
      </c>
    </row>
    <row r="92" spans="1:8" ht="14.25">
      <c r="A92" s="49">
        <v>38108</v>
      </c>
      <c r="B92" s="69">
        <v>29.024068</v>
      </c>
      <c r="C92" s="70">
        <v>47.701478999999999</v>
      </c>
      <c r="D92" s="70">
        <v>15.015250999999999</v>
      </c>
      <c r="E92" s="70">
        <v>4.1086739999999997</v>
      </c>
      <c r="F92" s="70">
        <v>0.178647</v>
      </c>
      <c r="G92" s="70">
        <v>0.43196800000000002</v>
      </c>
      <c r="H92" s="72">
        <f t="shared" si="1"/>
        <v>96.460087000000001</v>
      </c>
    </row>
    <row r="93" spans="1:8" ht="14.25">
      <c r="A93" s="49">
        <v>38078</v>
      </c>
      <c r="B93" s="69">
        <v>27.972928</v>
      </c>
      <c r="C93" s="70">
        <v>37.530141</v>
      </c>
      <c r="D93" s="70">
        <v>13.857885</v>
      </c>
      <c r="E93" s="70">
        <v>4.0141819999999999</v>
      </c>
      <c r="F93" s="70">
        <v>0.16685700000000001</v>
      </c>
      <c r="G93" s="70">
        <v>0.45256099999999999</v>
      </c>
      <c r="H93" s="72">
        <f t="shared" si="1"/>
        <v>83.994553999999994</v>
      </c>
    </row>
    <row r="94" spans="1:8" ht="14.25">
      <c r="A94" s="49">
        <v>38047</v>
      </c>
      <c r="B94" s="69">
        <v>26.207167999999999</v>
      </c>
      <c r="C94" s="70">
        <v>55.014764</v>
      </c>
      <c r="D94" s="70">
        <v>14.136809</v>
      </c>
      <c r="E94" s="70">
        <v>3.8567689999999999</v>
      </c>
      <c r="F94" s="70">
        <v>0.15579599999999999</v>
      </c>
      <c r="G94" s="70">
        <v>0.444241</v>
      </c>
      <c r="H94" s="72">
        <f t="shared" si="1"/>
        <v>99.815546999999995</v>
      </c>
    </row>
    <row r="95" spans="1:8" ht="14.25">
      <c r="A95" s="49">
        <v>38018</v>
      </c>
      <c r="B95" s="69">
        <v>24.798266000000002</v>
      </c>
      <c r="C95" s="70">
        <v>42.050057000000002</v>
      </c>
      <c r="D95" s="70">
        <v>13.569697</v>
      </c>
      <c r="E95" s="70">
        <v>3.7487729999999999</v>
      </c>
      <c r="F95" s="70">
        <v>6.676E-2</v>
      </c>
      <c r="G95" s="70">
        <v>0.48521799999999998</v>
      </c>
      <c r="H95" s="72">
        <f t="shared" si="1"/>
        <v>84.718771000000018</v>
      </c>
    </row>
    <row r="96" spans="1:8" ht="14.25">
      <c r="A96" s="49">
        <v>37987</v>
      </c>
      <c r="B96" s="69">
        <v>28.189944000000001</v>
      </c>
      <c r="C96" s="70">
        <v>42.258712000000003</v>
      </c>
      <c r="D96" s="70">
        <v>12.540463000000001</v>
      </c>
      <c r="E96" s="70">
        <v>4.2759109999999998</v>
      </c>
      <c r="F96" s="70">
        <v>0.17199600000000001</v>
      </c>
      <c r="G96" s="70">
        <v>0.52274900000000002</v>
      </c>
      <c r="H96" s="72">
        <f t="shared" si="1"/>
        <v>87.959774999999993</v>
      </c>
    </row>
    <row r="97" spans="1:8" ht="14.25">
      <c r="A97" s="49">
        <v>37956</v>
      </c>
      <c r="B97" s="69">
        <v>27.101844</v>
      </c>
      <c r="C97" s="70">
        <v>45.163288000000001</v>
      </c>
      <c r="D97" s="70">
        <v>14.294983</v>
      </c>
      <c r="E97" s="70">
        <v>3.9882930000000001</v>
      </c>
      <c r="F97" s="70">
        <v>0.29785800000000001</v>
      </c>
      <c r="G97" s="70">
        <v>0.50035499999999999</v>
      </c>
      <c r="H97" s="72">
        <f t="shared" si="1"/>
        <v>91.346620999999999</v>
      </c>
    </row>
    <row r="98" spans="1:8" ht="14.25">
      <c r="A98" s="49">
        <v>37926</v>
      </c>
      <c r="B98" s="69">
        <v>29.261178000000001</v>
      </c>
      <c r="C98" s="70">
        <v>50.083634000000004</v>
      </c>
      <c r="D98" s="70">
        <v>12.764301</v>
      </c>
      <c r="E98" s="70">
        <v>4.1089570000000002</v>
      </c>
      <c r="F98" s="70">
        <v>0.228961</v>
      </c>
      <c r="G98" s="70">
        <v>0.50758499999999995</v>
      </c>
      <c r="H98" s="72">
        <f t="shared" si="1"/>
        <v>96.954616000000016</v>
      </c>
    </row>
    <row r="99" spans="1:8" ht="14.25">
      <c r="A99" s="49">
        <v>37895</v>
      </c>
      <c r="B99" s="69">
        <v>33.087206000000002</v>
      </c>
      <c r="C99" s="70">
        <v>51.487394999999999</v>
      </c>
      <c r="D99" s="70">
        <v>17.090306000000002</v>
      </c>
      <c r="E99" s="70">
        <v>4.225015</v>
      </c>
      <c r="F99" s="70">
        <v>0.120336</v>
      </c>
      <c r="G99" s="70">
        <v>0.57299100000000003</v>
      </c>
      <c r="H99" s="72">
        <f t="shared" si="1"/>
        <v>106.583249</v>
      </c>
    </row>
    <row r="100" spans="1:8" ht="14.25">
      <c r="A100" s="49">
        <v>37865</v>
      </c>
      <c r="B100" s="69">
        <v>28.848697999999999</v>
      </c>
      <c r="C100" s="70">
        <v>47.489189000000003</v>
      </c>
      <c r="D100" s="70">
        <v>14.585642</v>
      </c>
      <c r="E100" s="70">
        <v>4.0204510000000004</v>
      </c>
      <c r="F100" s="70">
        <v>0.138961</v>
      </c>
      <c r="G100" s="70">
        <v>0.49497400000000003</v>
      </c>
      <c r="H100" s="72">
        <f t="shared" si="1"/>
        <v>95.57791499999999</v>
      </c>
    </row>
    <row r="101" spans="1:8" ht="14.25">
      <c r="A101" s="49">
        <v>37834</v>
      </c>
      <c r="B101" s="69">
        <v>29.579511</v>
      </c>
      <c r="C101" s="70">
        <v>47.064608</v>
      </c>
      <c r="D101" s="70">
        <v>14.734699000000001</v>
      </c>
      <c r="E101" s="70">
        <v>4.1840539999999997</v>
      </c>
      <c r="F101" s="70">
        <v>0.168572</v>
      </c>
      <c r="G101" s="70">
        <v>0.58216500000000004</v>
      </c>
      <c r="H101" s="72">
        <f t="shared" si="1"/>
        <v>96.313609000000014</v>
      </c>
    </row>
    <row r="102" spans="1:8" ht="14.25">
      <c r="A102" s="49">
        <v>37803</v>
      </c>
      <c r="B102" s="69">
        <v>34.651612</v>
      </c>
      <c r="C102" s="70">
        <v>49.824548999999998</v>
      </c>
      <c r="D102" s="70">
        <v>14.110480000000001</v>
      </c>
      <c r="E102" s="70">
        <v>3.435327</v>
      </c>
      <c r="F102" s="70">
        <v>0.374168</v>
      </c>
      <c r="G102" s="70">
        <v>0.58502100000000001</v>
      </c>
      <c r="H102" s="72">
        <f t="shared" si="1"/>
        <v>102.98115699999998</v>
      </c>
    </row>
    <row r="103" spans="1:8" ht="14.25">
      <c r="A103" s="49">
        <v>37773</v>
      </c>
      <c r="B103" s="69">
        <v>29.335205999999999</v>
      </c>
      <c r="C103" s="70">
        <v>46.427112999999999</v>
      </c>
      <c r="D103" s="70">
        <v>14.270497000000001</v>
      </c>
      <c r="E103" s="70">
        <v>4.1870580000000004</v>
      </c>
      <c r="F103" s="70">
        <v>0.23921700000000001</v>
      </c>
      <c r="G103" s="70">
        <v>0.55050900000000003</v>
      </c>
      <c r="H103" s="72">
        <f t="shared" si="1"/>
        <v>95.009600000000006</v>
      </c>
    </row>
    <row r="104" spans="1:8" ht="14.25">
      <c r="A104" s="49">
        <v>37742</v>
      </c>
      <c r="B104" s="69">
        <v>29.706097</v>
      </c>
      <c r="C104" s="70">
        <v>48.354402999999998</v>
      </c>
      <c r="D104" s="70">
        <v>14.383787</v>
      </c>
      <c r="E104" s="70">
        <v>4.1340070000000004</v>
      </c>
      <c r="F104" s="70">
        <v>-0.296294</v>
      </c>
      <c r="G104" s="70">
        <v>0.60690999999999995</v>
      </c>
      <c r="H104" s="72">
        <f t="shared" si="1"/>
        <v>96.888909999999981</v>
      </c>
    </row>
    <row r="105" spans="1:8" ht="14.25">
      <c r="A105" s="49">
        <v>37712</v>
      </c>
      <c r="B105" s="69">
        <v>27.077100999999999</v>
      </c>
      <c r="C105" s="70">
        <v>44.718662000000002</v>
      </c>
      <c r="D105" s="70">
        <v>13.566444000000001</v>
      </c>
      <c r="E105" s="70">
        <v>3.8903210000000001</v>
      </c>
      <c r="F105" s="70">
        <v>0.114715</v>
      </c>
      <c r="G105" s="70">
        <v>0.55227899999999996</v>
      </c>
      <c r="H105" s="72">
        <f t="shared" si="1"/>
        <v>89.919522000000001</v>
      </c>
    </row>
    <row r="106" spans="1:8" ht="14.25">
      <c r="A106" s="49">
        <v>37681</v>
      </c>
      <c r="B106" s="69">
        <v>27.072548000000001</v>
      </c>
      <c r="C106" s="70">
        <v>46.416584</v>
      </c>
      <c r="D106" s="70">
        <v>15.291069</v>
      </c>
      <c r="E106" s="70">
        <v>4.1683770000000004</v>
      </c>
      <c r="F106" s="70">
        <v>0.20602200000000001</v>
      </c>
      <c r="G106" s="70">
        <v>0.585642</v>
      </c>
      <c r="H106" s="72">
        <f t="shared" si="1"/>
        <v>93.740242000000023</v>
      </c>
    </row>
    <row r="107" spans="1:8" ht="14.25">
      <c r="A107" s="49">
        <v>37653</v>
      </c>
      <c r="B107" s="69">
        <v>24.918213999999999</v>
      </c>
      <c r="C107" s="70">
        <v>41.809525000000001</v>
      </c>
      <c r="D107" s="70">
        <v>13.986858</v>
      </c>
      <c r="E107" s="70">
        <v>3.8117700000000001</v>
      </c>
      <c r="F107" s="70">
        <v>0.159973</v>
      </c>
      <c r="G107" s="70">
        <v>0.53047599999999995</v>
      </c>
      <c r="H107" s="72">
        <f t="shared" si="1"/>
        <v>85.21681599999998</v>
      </c>
    </row>
    <row r="108" spans="1:8" ht="14.25">
      <c r="A108" s="49">
        <v>37622</v>
      </c>
      <c r="B108" s="69">
        <v>28.057210000000001</v>
      </c>
      <c r="C108" s="70">
        <v>42.467804999999998</v>
      </c>
      <c r="D108" s="70">
        <v>13.44158</v>
      </c>
      <c r="E108" s="70">
        <v>3.8458860000000001</v>
      </c>
      <c r="F108" s="70">
        <v>0.18084900000000001</v>
      </c>
      <c r="G108" s="70">
        <v>0.58057999999999998</v>
      </c>
      <c r="H108" s="72">
        <f t="shared" si="1"/>
        <v>88.573909999999984</v>
      </c>
    </row>
    <row r="109" spans="1:8" ht="14.25">
      <c r="A109" s="49">
        <v>37591</v>
      </c>
      <c r="B109" s="69">
        <v>30.549361000000001</v>
      </c>
      <c r="C109" s="70">
        <v>47.049908000000002</v>
      </c>
      <c r="D109" s="70">
        <v>15.826487</v>
      </c>
      <c r="E109" s="70">
        <v>4.4058609999999998</v>
      </c>
      <c r="F109" s="70">
        <v>0.196134</v>
      </c>
      <c r="G109" s="70">
        <v>0.58232799999999996</v>
      </c>
      <c r="H109" s="72">
        <f t="shared" si="1"/>
        <v>98.610079000000013</v>
      </c>
    </row>
    <row r="110" spans="1:8" ht="14.25">
      <c r="A110" s="49">
        <v>37561</v>
      </c>
      <c r="B110" s="69">
        <v>28.469576</v>
      </c>
      <c r="C110" s="70">
        <v>44.598450999999997</v>
      </c>
      <c r="D110" s="70">
        <v>14.721757999999999</v>
      </c>
      <c r="E110" s="70">
        <v>4.0273149999999998</v>
      </c>
      <c r="F110" s="70">
        <v>0.217635</v>
      </c>
      <c r="G110" s="70">
        <v>0.58374000000000004</v>
      </c>
      <c r="H110" s="72">
        <f t="shared" si="1"/>
        <v>92.618475000000004</v>
      </c>
    </row>
    <row r="111" spans="1:8" ht="14.25">
      <c r="A111" s="49">
        <v>37530</v>
      </c>
      <c r="B111" s="69">
        <v>30.822993</v>
      </c>
      <c r="C111" s="70">
        <v>49.017488999999998</v>
      </c>
      <c r="D111" s="70">
        <v>15.913672999999999</v>
      </c>
      <c r="E111" s="70">
        <v>4.1972480000000001</v>
      </c>
      <c r="F111" s="70">
        <v>0.22933999999999999</v>
      </c>
      <c r="G111" s="70">
        <v>0.69061700000000004</v>
      </c>
      <c r="H111" s="72">
        <f t="shared" si="1"/>
        <v>100.87136</v>
      </c>
    </row>
    <row r="112" spans="1:8" ht="14.25">
      <c r="A112" s="49">
        <v>37500</v>
      </c>
      <c r="B112" s="69">
        <v>31.514758</v>
      </c>
      <c r="C112" s="70">
        <v>45.343096000000003</v>
      </c>
      <c r="D112" s="70">
        <v>15.269683000000001</v>
      </c>
      <c r="E112" s="70">
        <v>4.0907179999999999</v>
      </c>
      <c r="F112" s="70">
        <v>0.223444</v>
      </c>
      <c r="G112" s="70">
        <v>0.61327200000000004</v>
      </c>
      <c r="H112" s="72">
        <f t="shared" si="1"/>
        <v>97.054970999999995</v>
      </c>
    </row>
    <row r="113" spans="1:8" ht="14.25">
      <c r="A113" s="49">
        <v>37469</v>
      </c>
      <c r="B113" s="69">
        <v>31.460796999999999</v>
      </c>
      <c r="C113" s="70">
        <v>48.915618000000002</v>
      </c>
      <c r="D113" s="70">
        <v>14.593305000000001</v>
      </c>
      <c r="E113" s="70">
        <v>4.1393399999999998</v>
      </c>
      <c r="F113" s="70">
        <v>0.20732200000000001</v>
      </c>
      <c r="G113" s="70">
        <v>0.653285</v>
      </c>
      <c r="H113" s="72">
        <f t="shared" si="1"/>
        <v>99.969667000000015</v>
      </c>
    </row>
    <row r="114" spans="1:8" ht="14.25">
      <c r="A114" s="49">
        <v>37438</v>
      </c>
      <c r="B114" s="69">
        <v>31.217196999999999</v>
      </c>
      <c r="C114" s="70">
        <v>44.393380000000001</v>
      </c>
      <c r="D114" s="70">
        <v>15.747154999999999</v>
      </c>
      <c r="E114" s="70">
        <v>4.1587529999999999</v>
      </c>
      <c r="F114" s="70">
        <v>0.19442599999999999</v>
      </c>
      <c r="G114" s="70">
        <v>0.60922399999999999</v>
      </c>
      <c r="H114" s="72">
        <f t="shared" si="1"/>
        <v>96.320135000000008</v>
      </c>
    </row>
    <row r="115" spans="1:8" ht="14.25">
      <c r="A115" s="49">
        <v>37408</v>
      </c>
      <c r="B115" s="69">
        <v>29.685896</v>
      </c>
      <c r="C115" s="70">
        <v>47.124141999999999</v>
      </c>
      <c r="D115" s="70">
        <v>15.670101000000001</v>
      </c>
      <c r="E115" s="70">
        <v>4.1123440000000002</v>
      </c>
      <c r="F115" s="70">
        <v>0.22988900000000001</v>
      </c>
      <c r="G115" s="70">
        <v>0.4466</v>
      </c>
      <c r="H115" s="72">
        <f t="shared" si="1"/>
        <v>97.268971999999991</v>
      </c>
    </row>
    <row r="116" spans="1:8" ht="14.25">
      <c r="A116" s="49">
        <v>37377</v>
      </c>
      <c r="B116" s="69">
        <v>28.716073999999999</v>
      </c>
      <c r="C116" s="70">
        <v>45.987419000000003</v>
      </c>
      <c r="D116" s="70">
        <v>15.271551000000001</v>
      </c>
      <c r="E116" s="70">
        <v>4.0742159999999998</v>
      </c>
      <c r="F116" s="70">
        <v>0.22555500000000001</v>
      </c>
      <c r="G116" s="70">
        <v>1.120026</v>
      </c>
      <c r="H116" s="72">
        <f t="shared" si="1"/>
        <v>95.394841</v>
      </c>
    </row>
    <row r="117" spans="1:8" ht="14.25">
      <c r="A117" s="49">
        <v>37347</v>
      </c>
      <c r="B117" s="69">
        <v>25.392053000000001</v>
      </c>
      <c r="C117" s="70">
        <v>42.380282999999999</v>
      </c>
      <c r="D117" s="70">
        <v>14.262028000000001</v>
      </c>
      <c r="E117" s="70">
        <v>4.4346949999999996</v>
      </c>
      <c r="F117" s="70">
        <v>0.217278</v>
      </c>
      <c r="G117" s="70">
        <v>0.61386499999999999</v>
      </c>
      <c r="H117" s="72">
        <f t="shared" si="1"/>
        <v>87.300201999999999</v>
      </c>
    </row>
    <row r="118" spans="1:8" ht="14.25">
      <c r="A118" s="49">
        <v>37316</v>
      </c>
      <c r="B118" s="69">
        <v>24.295207000000001</v>
      </c>
      <c r="C118" s="70">
        <v>44.489106999999997</v>
      </c>
      <c r="D118" s="70">
        <v>15.220326</v>
      </c>
      <c r="E118" s="70">
        <v>3.1540840000000001</v>
      </c>
      <c r="F118" s="70">
        <v>0.226741</v>
      </c>
      <c r="G118" s="70">
        <v>0.59422399999999997</v>
      </c>
      <c r="H118" s="72">
        <f t="shared" si="1"/>
        <v>87.979688999999993</v>
      </c>
    </row>
    <row r="119" spans="1:8" ht="14.25">
      <c r="A119" s="49">
        <v>37288</v>
      </c>
      <c r="B119" s="69">
        <v>24.494063000000001</v>
      </c>
      <c r="C119" s="70">
        <v>39.491337000000001</v>
      </c>
      <c r="D119" s="70">
        <v>13.250802</v>
      </c>
      <c r="E119" s="70">
        <v>3.7936960000000002</v>
      </c>
      <c r="F119" s="70">
        <v>0.191714</v>
      </c>
      <c r="G119" s="70">
        <v>0.58943500000000004</v>
      </c>
      <c r="H119" s="72">
        <f t="shared" si="1"/>
        <v>81.811046999999988</v>
      </c>
    </row>
    <row r="120" spans="1:8" ht="14.25">
      <c r="A120" s="49">
        <v>37257</v>
      </c>
      <c r="B120" s="69">
        <v>28.494689999999999</v>
      </c>
      <c r="C120" s="70">
        <v>40.811857000000003</v>
      </c>
      <c r="D120" s="70">
        <v>13.431316000000001</v>
      </c>
      <c r="E120" s="70">
        <v>4.1555960000000001</v>
      </c>
      <c r="F120" s="70">
        <v>0.211893</v>
      </c>
      <c r="G120" s="70">
        <v>0.36462800000000001</v>
      </c>
      <c r="H120" s="72">
        <f t="shared" si="1"/>
        <v>87.469979999999993</v>
      </c>
    </row>
    <row r="121" spans="1:8" ht="14.25">
      <c r="A121" s="49">
        <v>37226</v>
      </c>
      <c r="B121" s="69">
        <v>26.953652000000002</v>
      </c>
      <c r="C121" s="70">
        <v>42.234994</v>
      </c>
      <c r="D121" s="70">
        <v>14.157605999999999</v>
      </c>
      <c r="E121" s="70">
        <v>3.5609649999999999</v>
      </c>
      <c r="F121" s="70">
        <v>0.20256399999999999</v>
      </c>
      <c r="G121" s="70">
        <v>0.88128899999999999</v>
      </c>
      <c r="H121" s="72">
        <f t="shared" si="1"/>
        <v>87.991069999999993</v>
      </c>
    </row>
    <row r="122" spans="1:8" ht="14.25">
      <c r="A122" s="49">
        <v>37196</v>
      </c>
      <c r="B122" s="69">
        <v>28.613427000000001</v>
      </c>
      <c r="C122" s="70">
        <v>44.933706000000001</v>
      </c>
      <c r="D122" s="70">
        <v>15.937282</v>
      </c>
      <c r="E122" s="70">
        <v>4.1525990000000004</v>
      </c>
      <c r="F122" s="70">
        <v>0.16516700000000001</v>
      </c>
      <c r="G122" s="70">
        <v>0.29559400000000002</v>
      </c>
      <c r="H122" s="72">
        <f t="shared" si="1"/>
        <v>94.097774999999984</v>
      </c>
    </row>
    <row r="123" spans="1:8" ht="14.25">
      <c r="A123" s="49">
        <v>37165</v>
      </c>
      <c r="B123" s="69">
        <v>28.689183</v>
      </c>
      <c r="C123" s="70">
        <v>44.518718999999997</v>
      </c>
      <c r="D123" s="70">
        <v>15.152775999999999</v>
      </c>
      <c r="E123" s="70">
        <v>5.7183849999999996</v>
      </c>
      <c r="F123" s="70">
        <v>0.234207</v>
      </c>
      <c r="G123" s="70">
        <v>0.61702199999999996</v>
      </c>
      <c r="H123" s="72">
        <f t="shared" si="1"/>
        <v>94.930291999999994</v>
      </c>
    </row>
    <row r="124" spans="1:8" ht="14.25">
      <c r="A124" s="49">
        <v>37135</v>
      </c>
      <c r="B124" s="69">
        <v>30.162738999999998</v>
      </c>
      <c r="C124" s="70">
        <v>45.737271</v>
      </c>
      <c r="D124" s="70">
        <v>14.810775</v>
      </c>
      <c r="E124" s="70">
        <v>3.9852720000000001</v>
      </c>
      <c r="F124" s="70">
        <v>0.23530400000000001</v>
      </c>
      <c r="G124" s="70">
        <v>0.59376700000000004</v>
      </c>
      <c r="H124" s="72">
        <f t="shared" si="1"/>
        <v>95.525127999999981</v>
      </c>
    </row>
    <row r="125" spans="1:8" ht="14.25">
      <c r="A125" s="49">
        <v>37104</v>
      </c>
      <c r="B125" s="69">
        <v>29.549032</v>
      </c>
      <c r="C125" s="70">
        <v>45.381135999999998</v>
      </c>
      <c r="D125" s="70">
        <v>16.089824</v>
      </c>
      <c r="E125" s="70">
        <v>3.9005459999999998</v>
      </c>
      <c r="F125" s="70">
        <v>0.20682500000000001</v>
      </c>
      <c r="G125" s="70">
        <v>0.69438500000000003</v>
      </c>
      <c r="H125" s="72">
        <f t="shared" si="1"/>
        <v>95.821747999999999</v>
      </c>
    </row>
    <row r="126" spans="1:8" ht="14.25">
      <c r="A126" s="49">
        <v>37073</v>
      </c>
      <c r="B126" s="69">
        <v>29.981007000000002</v>
      </c>
      <c r="C126" s="70">
        <v>45.513477000000002</v>
      </c>
      <c r="D126" s="70">
        <v>15.425125</v>
      </c>
      <c r="E126" s="70">
        <v>4.5912899999999999</v>
      </c>
      <c r="F126" s="70">
        <v>0.22616900000000001</v>
      </c>
      <c r="G126" s="70">
        <v>0.59513000000000005</v>
      </c>
      <c r="H126" s="72">
        <f t="shared" si="1"/>
        <v>96.332197999999991</v>
      </c>
    </row>
    <row r="127" spans="1:8" ht="14.25">
      <c r="A127" s="49">
        <v>37043</v>
      </c>
      <c r="B127" s="69">
        <v>28.338000000000001</v>
      </c>
      <c r="C127" s="70">
        <v>43.036999999999999</v>
      </c>
      <c r="D127" s="70">
        <v>14.358000000000001</v>
      </c>
      <c r="E127" s="70">
        <v>3.8292769999999998</v>
      </c>
      <c r="F127" s="70">
        <v>0.19413</v>
      </c>
      <c r="G127" s="70">
        <v>0.63656800000000002</v>
      </c>
      <c r="H127" s="72">
        <f t="shared" si="1"/>
        <v>90.392975000000007</v>
      </c>
    </row>
    <row r="128" spans="1:8" ht="14.25">
      <c r="A128" s="49">
        <v>37012</v>
      </c>
      <c r="B128" s="69">
        <v>27.640999999999998</v>
      </c>
      <c r="C128" s="70">
        <v>44.689</v>
      </c>
      <c r="D128" s="70">
        <v>15.802</v>
      </c>
      <c r="E128" s="70">
        <v>3.1874359999999999</v>
      </c>
      <c r="F128" s="70">
        <v>0.20788599999999999</v>
      </c>
      <c r="G128" s="70">
        <v>0.628965</v>
      </c>
      <c r="H128" s="72">
        <f t="shared" si="1"/>
        <v>92.156287000000006</v>
      </c>
    </row>
    <row r="129" spans="1:8" ht="14.25">
      <c r="A129" s="49">
        <v>36982</v>
      </c>
      <c r="B129" s="69">
        <v>25.312000000000001</v>
      </c>
      <c r="C129" s="70">
        <v>42.756999999999998</v>
      </c>
      <c r="D129" s="70">
        <v>15.708</v>
      </c>
      <c r="E129" s="70">
        <v>6.0618600000000002</v>
      </c>
      <c r="F129" s="70">
        <v>0.21284400000000001</v>
      </c>
      <c r="G129" s="70">
        <v>0.61715500000000001</v>
      </c>
      <c r="H129" s="72">
        <f t="shared" si="1"/>
        <v>90.668858999999998</v>
      </c>
    </row>
    <row r="130" spans="1:8" ht="14.25">
      <c r="A130" s="49">
        <v>36951</v>
      </c>
      <c r="B130" s="69">
        <v>23.895</v>
      </c>
      <c r="C130" s="70">
        <v>40.576000000000001</v>
      </c>
      <c r="D130" s="70">
        <v>13.055</v>
      </c>
      <c r="E130" s="70">
        <v>3.7736040000000002</v>
      </c>
      <c r="F130" s="70">
        <v>0.213029</v>
      </c>
      <c r="G130" s="70">
        <v>0.53710999999999998</v>
      </c>
      <c r="H130" s="72">
        <f t="shared" si="1"/>
        <v>82.049743000000021</v>
      </c>
    </row>
    <row r="131" spans="1:8" ht="14.25">
      <c r="A131" s="49">
        <v>36923</v>
      </c>
      <c r="B131" s="69">
        <v>22.1</v>
      </c>
      <c r="C131" s="70">
        <v>38.671999999999997</v>
      </c>
      <c r="D131" s="70">
        <v>14.916</v>
      </c>
      <c r="E131" s="70">
        <v>4.1496510000000004</v>
      </c>
      <c r="F131" s="70">
        <v>0.19694700000000001</v>
      </c>
      <c r="G131" s="70">
        <v>0.543659</v>
      </c>
      <c r="H131" s="72">
        <f t="shared" si="1"/>
        <v>80.578257000000008</v>
      </c>
    </row>
    <row r="132" spans="1:8" ht="14.25">
      <c r="A132" s="49">
        <v>36892</v>
      </c>
      <c r="B132" s="69">
        <v>26.222000000000001</v>
      </c>
      <c r="C132" s="70">
        <v>39.427999999999997</v>
      </c>
      <c r="D132" s="70">
        <v>13.579000000000001</v>
      </c>
      <c r="E132" s="70">
        <v>2.96841</v>
      </c>
      <c r="F132" s="70">
        <v>0.240596</v>
      </c>
      <c r="G132" s="70">
        <v>0.65397099999999997</v>
      </c>
      <c r="H132" s="72">
        <f t="shared" si="1"/>
        <v>83.091977000000014</v>
      </c>
    </row>
    <row r="133" spans="1:8" ht="14.25">
      <c r="A133" s="49">
        <v>36861</v>
      </c>
      <c r="B133" s="69">
        <v>25.988</v>
      </c>
      <c r="C133" s="70">
        <v>43.040999999999997</v>
      </c>
      <c r="D133" s="70">
        <v>15.295999999999999</v>
      </c>
      <c r="E133" s="70">
        <v>3.7154959999999999</v>
      </c>
      <c r="F133" s="70">
        <v>0.18357999999999999</v>
      </c>
      <c r="G133" s="70">
        <v>0.97824</v>
      </c>
      <c r="H133" s="72">
        <f t="shared" si="1"/>
        <v>89.202315999999996</v>
      </c>
    </row>
    <row r="134" spans="1:8" ht="14.25">
      <c r="A134" s="49">
        <v>36831</v>
      </c>
      <c r="B134" s="69">
        <v>26.609000000000002</v>
      </c>
      <c r="C134" s="70">
        <v>45.018999999999998</v>
      </c>
      <c r="D134" s="70">
        <v>15.308999999999999</v>
      </c>
      <c r="E134" s="70">
        <v>3.8184749999999998</v>
      </c>
      <c r="F134" s="70">
        <v>0.16933799999999999</v>
      </c>
      <c r="G134" s="70">
        <v>0.46970400000000001</v>
      </c>
      <c r="H134" s="72">
        <f t="shared" si="1"/>
        <v>91.394516999999993</v>
      </c>
    </row>
    <row r="135" spans="1:8" ht="14.25">
      <c r="A135" s="49">
        <v>36800</v>
      </c>
      <c r="B135" s="69">
        <v>28.361999999999998</v>
      </c>
      <c r="C135" s="70">
        <v>43.862000000000002</v>
      </c>
      <c r="D135" s="70">
        <v>15.679</v>
      </c>
      <c r="E135" s="70">
        <v>3.9180350000000002</v>
      </c>
      <c r="F135" s="70">
        <v>0.20837700000000001</v>
      </c>
      <c r="G135" s="70">
        <v>0.44989099999999999</v>
      </c>
      <c r="H135" s="72">
        <f t="shared" si="1"/>
        <v>92.479303000000002</v>
      </c>
    </row>
    <row r="136" spans="1:8" ht="14.25">
      <c r="A136" s="49">
        <v>36770</v>
      </c>
      <c r="B136" s="69">
        <v>29.193999999999999</v>
      </c>
      <c r="C136" s="70">
        <v>43.972999999999999</v>
      </c>
      <c r="D136" s="70">
        <v>16.138000000000002</v>
      </c>
      <c r="E136" s="70">
        <v>3.8169930000000001</v>
      </c>
      <c r="F136" s="70">
        <v>0.217941</v>
      </c>
      <c r="G136" s="70">
        <v>0.45788400000000001</v>
      </c>
      <c r="H136" s="72">
        <f t="shared" si="1"/>
        <v>93.797818000000007</v>
      </c>
    </row>
    <row r="137" spans="1:8" ht="14.25">
      <c r="A137" s="49">
        <v>36739</v>
      </c>
      <c r="B137" s="69">
        <v>29.715</v>
      </c>
      <c r="C137" s="70">
        <v>43.862000000000002</v>
      </c>
      <c r="D137" s="70">
        <v>14.365</v>
      </c>
      <c r="E137" s="70">
        <v>5.2327779999999997</v>
      </c>
      <c r="F137" s="70">
        <v>0.21190600000000001</v>
      </c>
      <c r="G137" s="70">
        <v>0.69338200000000005</v>
      </c>
      <c r="H137" s="72">
        <f t="shared" si="1"/>
        <v>94.080065999999988</v>
      </c>
    </row>
    <row r="138" spans="1:8" ht="14.25">
      <c r="A138" s="49">
        <v>36708</v>
      </c>
      <c r="B138" s="69">
        <v>28.478000000000002</v>
      </c>
      <c r="C138" s="70">
        <v>42.514000000000003</v>
      </c>
      <c r="D138" s="70">
        <v>15.275</v>
      </c>
      <c r="E138" s="70">
        <v>3.7749999999999999</v>
      </c>
      <c r="F138" s="70">
        <v>0.198324</v>
      </c>
      <c r="G138" s="70">
        <v>0.55900000000000005</v>
      </c>
      <c r="H138" s="72">
        <f t="shared" si="1"/>
        <v>90.799324000000013</v>
      </c>
    </row>
    <row r="139" spans="1:8" ht="14.25">
      <c r="A139" s="49">
        <v>36678</v>
      </c>
      <c r="B139" s="69">
        <v>26.07</v>
      </c>
      <c r="C139" s="70">
        <v>40.780999999999999</v>
      </c>
      <c r="D139" s="70">
        <v>14.992000000000001</v>
      </c>
      <c r="E139" s="70">
        <v>3.9990000000000001</v>
      </c>
      <c r="F139" s="70">
        <v>0.19700000000000001</v>
      </c>
      <c r="G139" s="70">
        <v>0.55000000000000004</v>
      </c>
      <c r="H139" s="72">
        <f t="shared" si="1"/>
        <v>86.588999999999999</v>
      </c>
    </row>
    <row r="140" spans="1:8" ht="14.25">
      <c r="A140" s="49">
        <v>36647</v>
      </c>
      <c r="B140" s="69">
        <v>27.459</v>
      </c>
      <c r="C140" s="70">
        <v>44.789000000000001</v>
      </c>
      <c r="D140" s="70">
        <v>17.327000000000002</v>
      </c>
      <c r="E140" s="70">
        <v>4.298</v>
      </c>
      <c r="F140" s="70">
        <v>0.19700000000000001</v>
      </c>
      <c r="G140" s="70">
        <v>0.71899999999999997</v>
      </c>
      <c r="H140" s="72">
        <f t="shared" si="1"/>
        <v>94.789000000000001</v>
      </c>
    </row>
    <row r="141" spans="1:8" ht="14.25">
      <c r="A141" s="49">
        <v>36617</v>
      </c>
      <c r="B141" s="69">
        <v>23.827000000000002</v>
      </c>
      <c r="C141" s="70">
        <v>42.584000000000003</v>
      </c>
      <c r="D141" s="70">
        <v>15.824</v>
      </c>
      <c r="E141" s="70">
        <v>3.0110000000000001</v>
      </c>
      <c r="F141" s="70">
        <v>0.19500000000000001</v>
      </c>
      <c r="G141" s="70">
        <v>0.55700000000000005</v>
      </c>
      <c r="H141" s="72">
        <f t="shared" si="1"/>
        <v>85.99799999999999</v>
      </c>
    </row>
    <row r="142" spans="1:8" ht="14.25">
      <c r="A142" s="49">
        <v>36586</v>
      </c>
      <c r="B142" s="69">
        <v>23.262</v>
      </c>
      <c r="C142" s="70">
        <v>41.887</v>
      </c>
      <c r="D142" s="70">
        <v>17.206</v>
      </c>
      <c r="E142" s="70">
        <v>4.1070000000000002</v>
      </c>
      <c r="F142" s="70">
        <v>0.215</v>
      </c>
      <c r="G142" s="70">
        <v>0.61199999999999999</v>
      </c>
      <c r="H142" s="72">
        <f t="shared" si="1"/>
        <v>87.289000000000001</v>
      </c>
    </row>
    <row r="143" spans="1:8" ht="14.25">
      <c r="A143" s="49">
        <v>36557</v>
      </c>
      <c r="B143" s="69">
        <v>22.177</v>
      </c>
      <c r="C143" s="70">
        <v>41.165999999999997</v>
      </c>
      <c r="D143" s="70">
        <v>16.071999999999999</v>
      </c>
      <c r="E143" s="70">
        <v>3.452</v>
      </c>
      <c r="F143" s="70">
        <v>0.191</v>
      </c>
      <c r="G143" s="70">
        <v>0.60699999999999998</v>
      </c>
      <c r="H143" s="72">
        <f t="shared" si="1"/>
        <v>83.664999999999992</v>
      </c>
    </row>
    <row r="144" spans="1:8" ht="14.25">
      <c r="A144" s="49">
        <v>36526</v>
      </c>
      <c r="B144" s="69">
        <v>25.943999999999999</v>
      </c>
      <c r="C144" s="70">
        <v>39.441000000000003</v>
      </c>
      <c r="D144" s="70">
        <v>14.891</v>
      </c>
      <c r="E144" s="70">
        <v>5.0629999999999997</v>
      </c>
      <c r="F144" s="70">
        <v>0.20400000000000001</v>
      </c>
      <c r="G144" s="70">
        <v>0.50700000000000001</v>
      </c>
      <c r="H144" s="72">
        <f t="shared" si="1"/>
        <v>86.050000000000011</v>
      </c>
    </row>
    <row r="145" spans="1:8" ht="14.25">
      <c r="A145" s="49">
        <v>36495</v>
      </c>
      <c r="B145" s="69">
        <v>26.436</v>
      </c>
      <c r="C145" s="70">
        <v>42.247999999999998</v>
      </c>
      <c r="D145" s="70">
        <v>15.750999999999999</v>
      </c>
      <c r="E145" s="70">
        <v>3.5009999999999999</v>
      </c>
      <c r="F145" s="70">
        <v>0.215</v>
      </c>
      <c r="G145" s="70">
        <v>0.63200000000000001</v>
      </c>
      <c r="H145" s="72">
        <f t="shared" si="1"/>
        <v>88.783000000000015</v>
      </c>
    </row>
    <row r="146" spans="1:8" ht="14.25">
      <c r="A146" s="49">
        <v>36465</v>
      </c>
      <c r="B146" s="69">
        <v>27.591999999999999</v>
      </c>
      <c r="C146" s="70">
        <v>42.67</v>
      </c>
      <c r="D146" s="70">
        <v>17.291</v>
      </c>
      <c r="E146" s="70">
        <v>3.157</v>
      </c>
      <c r="F146" s="70">
        <v>0.20300000000000001</v>
      </c>
      <c r="G146" s="70">
        <v>0.63800000000000001</v>
      </c>
      <c r="H146" s="72">
        <f t="shared" ref="H146:H150" si="2">SUM(B146:G146)</f>
        <v>91.551000000000002</v>
      </c>
    </row>
    <row r="147" spans="1:8" ht="14.25">
      <c r="A147" s="49">
        <v>36434</v>
      </c>
      <c r="B147" s="69">
        <v>27.832000000000001</v>
      </c>
      <c r="C147" s="70">
        <v>44.201000000000001</v>
      </c>
      <c r="D147" s="70">
        <v>17.216000000000001</v>
      </c>
      <c r="E147" s="70">
        <v>3.9820000000000002</v>
      </c>
      <c r="F147" s="70">
        <v>0.19600000000000001</v>
      </c>
      <c r="G147" s="70">
        <v>0.66400000000000003</v>
      </c>
      <c r="H147" s="72">
        <f t="shared" si="2"/>
        <v>94.090999999999994</v>
      </c>
    </row>
    <row r="148" spans="1:8" ht="14.25">
      <c r="A148" s="49">
        <v>36404</v>
      </c>
      <c r="B148" s="69">
        <v>29.72</v>
      </c>
      <c r="C148" s="70">
        <v>45.896999999999998</v>
      </c>
      <c r="D148" s="70">
        <v>17.355</v>
      </c>
      <c r="E148" s="70">
        <v>4.1870000000000003</v>
      </c>
      <c r="F148" s="70">
        <v>0.216421</v>
      </c>
      <c r="G148" s="70">
        <v>0.64354699999999998</v>
      </c>
      <c r="H148" s="72">
        <f t="shared" si="2"/>
        <v>98.018967999999987</v>
      </c>
    </row>
    <row r="149" spans="1:8" ht="14.25">
      <c r="A149" s="49">
        <v>36373</v>
      </c>
      <c r="B149" s="69">
        <v>29.16</v>
      </c>
      <c r="C149" s="70">
        <v>43.725999999999999</v>
      </c>
      <c r="D149" s="70">
        <v>16.446000000000002</v>
      </c>
      <c r="E149" s="70">
        <v>3.1819999999999999</v>
      </c>
      <c r="F149" s="70">
        <v>0.182</v>
      </c>
      <c r="G149" s="70">
        <v>0.79900000000000004</v>
      </c>
      <c r="H149" s="72">
        <f t="shared" si="2"/>
        <v>93.495000000000005</v>
      </c>
    </row>
    <row r="150" spans="1:8" ht="14.25">
      <c r="A150" s="55">
        <v>36342</v>
      </c>
      <c r="B150" s="74">
        <v>28.574000000000002</v>
      </c>
      <c r="C150" s="75">
        <v>44.82</v>
      </c>
      <c r="D150" s="75">
        <v>17.643999999999998</v>
      </c>
      <c r="E150" s="75">
        <v>4.59</v>
      </c>
      <c r="F150" s="75">
        <v>0.214</v>
      </c>
      <c r="G150" s="75">
        <v>0.623</v>
      </c>
      <c r="H150" s="77">
        <f t="shared" si="2"/>
        <v>96.465000000000018</v>
      </c>
    </row>
  </sheetData>
  <hyperlinks>
    <hyperlink ref="J4" location="Indice!A1" display="Regresar al Índice"/>
  </hyperlink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dimension ref="A2:J150"/>
  <sheetViews>
    <sheetView showGridLines="0" workbookViewId="0">
      <pane xSplit="1" ySplit="4" topLeftCell="B5" activePane="bottomRight" state="frozen"/>
      <selection pane="topRight" activeCell="B1" sqref="B1"/>
      <selection pane="bottomLeft" activeCell="A5" sqref="A5"/>
      <selection pane="bottomRight" activeCell="J5" sqref="J5:J6"/>
    </sheetView>
  </sheetViews>
  <sheetFormatPr defaultRowHeight="12.75"/>
  <cols>
    <col min="1" max="1" width="10.7109375" bestFit="1" customWidth="1"/>
    <col min="2" max="2" width="13.140625" bestFit="1" customWidth="1"/>
    <col min="3" max="3" width="11.7109375" bestFit="1" customWidth="1"/>
    <col min="4" max="4" width="11.5703125" bestFit="1" customWidth="1"/>
    <col min="5" max="5" width="12.5703125" bestFit="1" customWidth="1"/>
    <col min="6" max="6" width="10" bestFit="1" customWidth="1"/>
    <col min="7" max="7" width="8" bestFit="1" customWidth="1"/>
    <col min="8" max="8" width="10.7109375" customWidth="1"/>
  </cols>
  <sheetData>
    <row r="2" spans="1:10" ht="13.5" thickBot="1"/>
    <row r="3" spans="1:10" ht="14.25">
      <c r="A3" s="43"/>
      <c r="B3" s="61" t="s">
        <v>47</v>
      </c>
      <c r="C3" s="62"/>
      <c r="D3" s="62"/>
      <c r="E3" s="62"/>
      <c r="F3" s="62"/>
      <c r="G3" s="62"/>
      <c r="H3" s="63"/>
    </row>
    <row r="4" spans="1:10" ht="33" customHeight="1">
      <c r="A4" s="45" t="s">
        <v>2</v>
      </c>
      <c r="B4" s="46" t="s">
        <v>38</v>
      </c>
      <c r="C4" s="89" t="s">
        <v>39</v>
      </c>
      <c r="D4" s="89" t="s">
        <v>40</v>
      </c>
      <c r="E4" s="66" t="s">
        <v>41</v>
      </c>
      <c r="F4" s="89" t="s">
        <v>42</v>
      </c>
      <c r="G4" s="89" t="s">
        <v>43</v>
      </c>
      <c r="H4" s="90" t="s">
        <v>44</v>
      </c>
      <c r="J4" s="59" t="s">
        <v>69</v>
      </c>
    </row>
    <row r="5" spans="1:10" ht="15">
      <c r="A5" s="49">
        <v>40756</v>
      </c>
      <c r="B5" s="69">
        <v>114.76493395999999</v>
      </c>
      <c r="C5" s="70">
        <v>131.35650182000001</v>
      </c>
      <c r="D5" s="70">
        <v>38.191138700000003</v>
      </c>
      <c r="E5" s="70">
        <v>5.20090553</v>
      </c>
      <c r="F5" s="70">
        <v>0.42623507999999993</v>
      </c>
      <c r="G5" s="70">
        <v>0.83518110000000001</v>
      </c>
      <c r="H5" s="72">
        <v>290.77489619000005</v>
      </c>
      <c r="J5" s="97"/>
    </row>
    <row r="6" spans="1:10" ht="15">
      <c r="A6" s="49">
        <v>40725</v>
      </c>
      <c r="B6" s="69">
        <v>110.11931395000001</v>
      </c>
      <c r="C6" s="70">
        <v>131.83646386000001</v>
      </c>
      <c r="D6" s="70">
        <v>39.078874570000004</v>
      </c>
      <c r="E6" s="70">
        <v>4.4829900399999998</v>
      </c>
      <c r="F6" s="70">
        <v>0.41599633999999996</v>
      </c>
      <c r="G6" s="70">
        <v>0.69396796000000005</v>
      </c>
      <c r="H6" s="72">
        <v>286.62760672000002</v>
      </c>
      <c r="J6" s="97"/>
    </row>
    <row r="7" spans="1:10" ht="14.25">
      <c r="A7" s="49">
        <v>40695</v>
      </c>
      <c r="B7" s="69">
        <v>106.1167076</v>
      </c>
      <c r="C7" s="70">
        <v>128.18184199999999</v>
      </c>
      <c r="D7" s="70">
        <v>39.961564610000003</v>
      </c>
      <c r="E7" s="70">
        <v>4.5946122000000003</v>
      </c>
      <c r="F7" s="70">
        <v>0.43695695000000001</v>
      </c>
      <c r="G7" s="70">
        <v>0.65473740999999996</v>
      </c>
      <c r="H7" s="72">
        <v>279.94642077000003</v>
      </c>
    </row>
    <row r="8" spans="1:10" ht="14.25">
      <c r="A8" s="49">
        <v>40664</v>
      </c>
      <c r="B8" s="69">
        <v>91.728386669999992</v>
      </c>
      <c r="C8" s="70">
        <v>116.13298754</v>
      </c>
      <c r="D8" s="70">
        <v>36.443655899999996</v>
      </c>
      <c r="E8" s="70">
        <v>3.9317043599999999</v>
      </c>
      <c r="F8" s="70">
        <v>0.44575689000000002</v>
      </c>
      <c r="G8" s="70">
        <v>0.60417236000000007</v>
      </c>
      <c r="H8" s="72">
        <v>249.28666372000004</v>
      </c>
    </row>
    <row r="9" spans="1:10" ht="14.25">
      <c r="A9" s="49">
        <v>40634</v>
      </c>
      <c r="B9" s="69">
        <v>87.336614129999987</v>
      </c>
      <c r="C9" s="70">
        <v>113.65880431999999</v>
      </c>
      <c r="D9" s="70">
        <v>34.235780420000005</v>
      </c>
      <c r="E9" s="70">
        <v>3.7345486099999996</v>
      </c>
      <c r="F9" s="70">
        <v>0.44308593000000002</v>
      </c>
      <c r="G9" s="70">
        <v>0.65980238999999996</v>
      </c>
      <c r="H9" s="72">
        <f t="shared" ref="H9:H72" si="0">SUM(B9:G9)</f>
        <v>240.06863579999998</v>
      </c>
    </row>
    <row r="10" spans="1:10" ht="14.25">
      <c r="A10" s="49">
        <v>40603</v>
      </c>
      <c r="B10" s="69">
        <v>86.434327280000019</v>
      </c>
      <c r="C10" s="70">
        <v>115.50194443000001</v>
      </c>
      <c r="D10" s="70">
        <v>37.32788944</v>
      </c>
      <c r="E10" s="70">
        <v>4.3887178699999998</v>
      </c>
      <c r="F10" s="70">
        <v>0.50245242999999995</v>
      </c>
      <c r="G10" s="70">
        <v>0.62051718</v>
      </c>
      <c r="H10" s="72">
        <f t="shared" si="0"/>
        <v>244.77584863000004</v>
      </c>
    </row>
    <row r="11" spans="1:10" ht="14.25">
      <c r="A11" s="49">
        <v>40575</v>
      </c>
      <c r="B11" s="69">
        <v>72.350375310000004</v>
      </c>
      <c r="C11" s="70">
        <v>94.290429680000003</v>
      </c>
      <c r="D11" s="70">
        <v>30.22280426</v>
      </c>
      <c r="E11" s="70">
        <v>3.3085687200000011</v>
      </c>
      <c r="F11" s="70">
        <v>0.38886900000000002</v>
      </c>
      <c r="G11" s="70">
        <v>0.49212699999999993</v>
      </c>
      <c r="H11" s="72">
        <f t="shared" si="0"/>
        <v>201.05317397000002</v>
      </c>
    </row>
    <row r="12" spans="1:10" ht="14.25">
      <c r="A12" s="49">
        <v>40544</v>
      </c>
      <c r="B12" s="69">
        <v>72.338424529999998</v>
      </c>
      <c r="C12" s="70">
        <v>89.877571230000001</v>
      </c>
      <c r="D12" s="70">
        <v>27.58070953</v>
      </c>
      <c r="E12" s="70">
        <v>3.4621609200000001</v>
      </c>
      <c r="F12" s="70">
        <v>0.40081287999999998</v>
      </c>
      <c r="G12" s="70">
        <v>0.51524576</v>
      </c>
      <c r="H12" s="72">
        <f t="shared" si="0"/>
        <v>194.17492485</v>
      </c>
    </row>
    <row r="13" spans="1:10" ht="14.25">
      <c r="A13" s="49">
        <v>40513</v>
      </c>
      <c r="B13" s="69">
        <v>73.417253099999996</v>
      </c>
      <c r="C13" s="70">
        <v>95.992973930000005</v>
      </c>
      <c r="D13" s="70">
        <v>27.0669796</v>
      </c>
      <c r="E13" s="70">
        <v>3.6345247500000002</v>
      </c>
      <c r="F13" s="70">
        <v>0.33775702000000002</v>
      </c>
      <c r="G13" s="70">
        <v>0.44761467000000005</v>
      </c>
      <c r="H13" s="72">
        <f t="shared" si="0"/>
        <v>200.89710306999999</v>
      </c>
    </row>
    <row r="14" spans="1:10" ht="14.25">
      <c r="A14" s="49">
        <v>40483</v>
      </c>
      <c r="B14" s="69">
        <v>65.615893639999996</v>
      </c>
      <c r="C14" s="70">
        <v>80.696366349999991</v>
      </c>
      <c r="D14" s="70">
        <v>25.076356239999999</v>
      </c>
      <c r="E14" s="70">
        <v>2.8847250899999999</v>
      </c>
      <c r="F14" s="70">
        <v>0.33369264999999998</v>
      </c>
      <c r="G14" s="70">
        <v>0.45930677999999997</v>
      </c>
      <c r="H14" s="72">
        <f t="shared" si="0"/>
        <v>175.06634074999994</v>
      </c>
    </row>
    <row r="15" spans="1:10" ht="14.25">
      <c r="A15" s="49">
        <v>40452</v>
      </c>
      <c r="B15" s="69">
        <v>79.63047795</v>
      </c>
      <c r="C15" s="70">
        <v>96.389983400000006</v>
      </c>
      <c r="D15" s="70">
        <v>31.766649570000002</v>
      </c>
      <c r="E15" s="70">
        <v>2.8903416600000003</v>
      </c>
      <c r="F15" s="70">
        <v>0.29439036000000002</v>
      </c>
      <c r="G15" s="70">
        <v>0.51147558999999998</v>
      </c>
      <c r="H15" s="72">
        <f t="shared" si="0"/>
        <v>211.48331852999999</v>
      </c>
    </row>
    <row r="16" spans="1:10" ht="14.25">
      <c r="A16" s="49">
        <v>40422</v>
      </c>
      <c r="B16" s="69">
        <v>75.499004589999998</v>
      </c>
      <c r="C16" s="70">
        <v>87.626111010000002</v>
      </c>
      <c r="D16" s="70">
        <v>25.90034022</v>
      </c>
      <c r="E16" s="70">
        <v>2.8428542799999996</v>
      </c>
      <c r="F16" s="70">
        <v>0.29165223000000001</v>
      </c>
      <c r="G16" s="70">
        <v>0.46401059</v>
      </c>
      <c r="H16" s="72">
        <f t="shared" si="0"/>
        <v>192.62397292000003</v>
      </c>
    </row>
    <row r="17" spans="1:8" ht="14.25">
      <c r="A17" s="49">
        <v>40391</v>
      </c>
      <c r="B17" s="69">
        <v>78.390506799999997</v>
      </c>
      <c r="C17" s="70">
        <v>88.151159069999991</v>
      </c>
      <c r="D17" s="70">
        <v>28.543653989999999</v>
      </c>
      <c r="E17" s="70">
        <v>2.8838898300000002</v>
      </c>
      <c r="F17" s="70">
        <v>0.27885546999999999</v>
      </c>
      <c r="G17" s="70">
        <v>0.56309600000000004</v>
      </c>
      <c r="H17" s="72">
        <f t="shared" si="0"/>
        <v>198.81116115999995</v>
      </c>
    </row>
    <row r="18" spans="1:8" ht="14.25">
      <c r="A18" s="49">
        <v>40360</v>
      </c>
      <c r="B18" s="69">
        <v>73.667024780000006</v>
      </c>
      <c r="C18" s="70">
        <v>88.193426369999997</v>
      </c>
      <c r="D18" s="70">
        <v>24.909758889999999</v>
      </c>
      <c r="E18" s="70">
        <v>3.06417305</v>
      </c>
      <c r="F18" s="70">
        <v>0.34874247000000003</v>
      </c>
      <c r="G18" s="70">
        <v>0.49884707</v>
      </c>
      <c r="H18" s="72">
        <f t="shared" si="0"/>
        <v>190.68197263000002</v>
      </c>
    </row>
    <row r="19" spans="1:8" ht="14.25">
      <c r="A19" s="49">
        <v>40330</v>
      </c>
      <c r="B19" s="69">
        <v>85.773032040000018</v>
      </c>
      <c r="C19" s="70">
        <v>91.687217629999992</v>
      </c>
      <c r="D19" s="70">
        <v>29.512462510000002</v>
      </c>
      <c r="E19" s="70">
        <v>2.8982085100000003</v>
      </c>
      <c r="F19" s="70">
        <v>0.33742594999999997</v>
      </c>
      <c r="G19" s="70">
        <v>0.53096061999999999</v>
      </c>
      <c r="H19" s="72">
        <f t="shared" si="0"/>
        <v>210.73930726</v>
      </c>
    </row>
    <row r="20" spans="1:8" ht="14.25">
      <c r="A20" s="49">
        <v>40299</v>
      </c>
      <c r="B20" s="69">
        <v>74.415305000000004</v>
      </c>
      <c r="C20" s="70">
        <v>96.382131999999999</v>
      </c>
      <c r="D20" s="70">
        <v>32.153047000000001</v>
      </c>
      <c r="E20" s="70">
        <v>3.1156299999999999</v>
      </c>
      <c r="F20" s="70">
        <v>0.34439599999999998</v>
      </c>
      <c r="G20" s="70">
        <v>0.60660999999999998</v>
      </c>
      <c r="H20" s="72">
        <f t="shared" si="0"/>
        <v>207.01712000000001</v>
      </c>
    </row>
    <row r="21" spans="1:8" ht="14.25">
      <c r="A21" s="49">
        <v>40269</v>
      </c>
      <c r="B21" s="69">
        <v>74.131051310000004</v>
      </c>
      <c r="C21" s="70">
        <v>88.161473150000006</v>
      </c>
      <c r="D21" s="70">
        <v>27.837486579999997</v>
      </c>
      <c r="E21" s="70">
        <v>2.9708339400000003</v>
      </c>
      <c r="F21" s="70">
        <v>0.38690985</v>
      </c>
      <c r="G21" s="70">
        <v>0.5249140699999999</v>
      </c>
      <c r="H21" s="72">
        <f t="shared" si="0"/>
        <v>194.01266889999999</v>
      </c>
    </row>
    <row r="22" spans="1:8" ht="14.25">
      <c r="A22" s="49">
        <v>40238</v>
      </c>
      <c r="B22" s="69">
        <v>79.906994679999997</v>
      </c>
      <c r="C22" s="70">
        <v>94.619710349999991</v>
      </c>
      <c r="D22" s="70">
        <v>29.84254</v>
      </c>
      <c r="E22" s="70">
        <v>3.23650401</v>
      </c>
      <c r="F22" s="70">
        <v>0.40212879000000001</v>
      </c>
      <c r="G22" s="70">
        <v>0.55462102999999996</v>
      </c>
      <c r="H22" s="72">
        <f t="shared" si="0"/>
        <v>208.56249886000001</v>
      </c>
    </row>
    <row r="23" spans="1:8" ht="14.25">
      <c r="A23" s="49">
        <v>40210</v>
      </c>
      <c r="B23" s="69">
        <v>64.872580589999998</v>
      </c>
      <c r="C23" s="70">
        <v>90.482643260000003</v>
      </c>
      <c r="D23" s="70">
        <v>29.230416100000003</v>
      </c>
      <c r="E23" s="70">
        <v>3.2302924900000001</v>
      </c>
      <c r="F23" s="70">
        <v>0.33093869999999997</v>
      </c>
      <c r="G23" s="70">
        <v>0.58148060000000001</v>
      </c>
      <c r="H23" s="72">
        <f t="shared" si="0"/>
        <v>188.72835174000002</v>
      </c>
    </row>
    <row r="24" spans="1:8" ht="14.25">
      <c r="A24" s="49">
        <v>40179</v>
      </c>
      <c r="B24" s="69">
        <v>71.78624585</v>
      </c>
      <c r="C24" s="70">
        <v>77.972386549999996</v>
      </c>
      <c r="D24" s="70">
        <v>24.076697320000001</v>
      </c>
      <c r="E24" s="70">
        <v>2.8389322799999999</v>
      </c>
      <c r="F24" s="70">
        <v>0.27609488999999998</v>
      </c>
      <c r="G24" s="70">
        <v>0.45175377</v>
      </c>
      <c r="H24" s="72">
        <f t="shared" si="0"/>
        <v>177.40211066000001</v>
      </c>
    </row>
    <row r="25" spans="1:8" ht="14.25">
      <c r="A25" s="49">
        <v>40148</v>
      </c>
      <c r="B25" s="69">
        <v>70.760999999999996</v>
      </c>
      <c r="C25" s="70">
        <v>84.05</v>
      </c>
      <c r="D25" s="70">
        <v>25.036999999999999</v>
      </c>
      <c r="E25" s="70">
        <v>2.99</v>
      </c>
      <c r="F25" s="70">
        <v>0.314</v>
      </c>
      <c r="G25" s="70">
        <v>0.45100000000000001</v>
      </c>
      <c r="H25" s="72">
        <f t="shared" si="0"/>
        <v>183.60299999999998</v>
      </c>
    </row>
    <row r="26" spans="1:8" ht="14.25">
      <c r="A26" s="49">
        <v>40118</v>
      </c>
      <c r="B26" s="69">
        <v>69.293263049999993</v>
      </c>
      <c r="C26" s="70">
        <v>82.602053249999997</v>
      </c>
      <c r="D26" s="70">
        <v>27.210366130000001</v>
      </c>
      <c r="E26" s="70">
        <v>2.6614057500000001</v>
      </c>
      <c r="F26" s="70">
        <v>0.27689548000000003</v>
      </c>
      <c r="G26" s="70">
        <v>0.48199786</v>
      </c>
      <c r="H26" s="72">
        <f t="shared" si="0"/>
        <v>182.52598152000002</v>
      </c>
    </row>
    <row r="27" spans="1:8" ht="14.25">
      <c r="A27" s="49">
        <v>40087</v>
      </c>
      <c r="B27" s="69">
        <v>75.844031670000007</v>
      </c>
      <c r="C27" s="70">
        <v>88.628969679999997</v>
      </c>
      <c r="D27" s="70">
        <v>27.057532259999999</v>
      </c>
      <c r="E27" s="70">
        <v>3.1121585899999999</v>
      </c>
      <c r="F27" s="70">
        <v>0.32792184000000002</v>
      </c>
      <c r="G27" s="70">
        <v>0.49702494000000003</v>
      </c>
      <c r="H27" s="72">
        <f t="shared" si="0"/>
        <v>195.46763897999998</v>
      </c>
    </row>
    <row r="28" spans="1:8" ht="14.25">
      <c r="A28" s="49">
        <v>40057</v>
      </c>
      <c r="B28" s="69">
        <v>65.387507749999997</v>
      </c>
      <c r="C28" s="70">
        <v>77.067335869999994</v>
      </c>
      <c r="D28" s="70">
        <v>25.449212589999998</v>
      </c>
      <c r="E28" s="70">
        <v>2.52384874</v>
      </c>
      <c r="F28" s="70">
        <v>0.26694469999999998</v>
      </c>
      <c r="G28" s="70">
        <v>0.50519263000000003</v>
      </c>
      <c r="H28" s="72">
        <f t="shared" si="0"/>
        <v>171.20004228000002</v>
      </c>
    </row>
    <row r="29" spans="1:8" ht="14.25">
      <c r="A29" s="49">
        <v>40026</v>
      </c>
      <c r="B29" s="69">
        <v>68.096752769999995</v>
      </c>
      <c r="C29" s="70">
        <v>75.744603249999997</v>
      </c>
      <c r="D29" s="70">
        <v>22.709885929999999</v>
      </c>
      <c r="E29" s="70">
        <v>2.5396849000000001</v>
      </c>
      <c r="F29" s="70">
        <v>0.30057159</v>
      </c>
      <c r="G29" s="70">
        <v>0.44436530000000002</v>
      </c>
      <c r="H29" s="72">
        <f t="shared" si="0"/>
        <v>169.83586373999995</v>
      </c>
    </row>
    <row r="30" spans="1:8" ht="14.25">
      <c r="A30" s="49">
        <v>39995</v>
      </c>
      <c r="B30" s="69">
        <v>66.182325669999997</v>
      </c>
      <c r="C30" s="70">
        <v>73.889226550000004</v>
      </c>
      <c r="D30" s="70">
        <v>23.55572523</v>
      </c>
      <c r="E30" s="70">
        <v>2.4956347600000002</v>
      </c>
      <c r="F30" s="70">
        <v>0.31242608999999999</v>
      </c>
      <c r="G30" s="70">
        <v>0.45673276000000002</v>
      </c>
      <c r="H30" s="72">
        <f t="shared" si="0"/>
        <v>166.89207106000001</v>
      </c>
    </row>
    <row r="31" spans="1:8" ht="14.25">
      <c r="A31" s="49">
        <v>39965</v>
      </c>
      <c r="B31" s="69">
        <v>59.357933680000002</v>
      </c>
      <c r="C31" s="70">
        <v>68.817359010000004</v>
      </c>
      <c r="D31" s="70">
        <v>23.207795319999999</v>
      </c>
      <c r="E31" s="70">
        <v>1.0519149299999999</v>
      </c>
      <c r="F31" s="70">
        <v>0.27366412000000001</v>
      </c>
      <c r="G31" s="70">
        <v>0.46451998</v>
      </c>
      <c r="H31" s="72">
        <f t="shared" si="0"/>
        <v>153.17318704000002</v>
      </c>
    </row>
    <row r="32" spans="1:8" ht="14.25">
      <c r="A32" s="49">
        <v>39934</v>
      </c>
      <c r="B32" s="69">
        <v>46.7495148</v>
      </c>
      <c r="C32" s="70">
        <v>58.630585070000002</v>
      </c>
      <c r="D32" s="70">
        <v>19.921935680000001</v>
      </c>
      <c r="E32" s="70">
        <v>2.8855030699999999</v>
      </c>
      <c r="F32" s="70">
        <v>0.30179746000000002</v>
      </c>
      <c r="G32" s="70">
        <v>0.34854411000000002</v>
      </c>
      <c r="H32" s="72">
        <f t="shared" si="0"/>
        <v>128.83788019000002</v>
      </c>
    </row>
    <row r="33" spans="1:8" ht="14.25">
      <c r="A33" s="49">
        <v>39904</v>
      </c>
      <c r="B33" s="69">
        <v>45.140276590000006</v>
      </c>
      <c r="C33" s="70">
        <v>54.235214340000006</v>
      </c>
      <c r="D33" s="70">
        <v>19.14328072</v>
      </c>
      <c r="E33" s="70">
        <v>1.7604110900000001</v>
      </c>
      <c r="F33" s="70">
        <v>0.22842819</v>
      </c>
      <c r="G33" s="70">
        <v>0.32041180000000002</v>
      </c>
      <c r="H33" s="72">
        <f t="shared" si="0"/>
        <v>120.82802273000003</v>
      </c>
    </row>
    <row r="34" spans="1:8" ht="14.25">
      <c r="A34" s="49">
        <v>39873</v>
      </c>
      <c r="B34" s="69">
        <v>39.500255619999997</v>
      </c>
      <c r="C34" s="70">
        <v>54.58994732</v>
      </c>
      <c r="D34" s="70">
        <v>17.924858159999999</v>
      </c>
      <c r="E34" s="70">
        <v>2.0314859200000002</v>
      </c>
      <c r="F34" s="70">
        <v>0.25140017999999997</v>
      </c>
      <c r="G34" s="70">
        <v>0.31044406000000002</v>
      </c>
      <c r="H34" s="72">
        <f t="shared" si="0"/>
        <v>114.60839125999999</v>
      </c>
    </row>
    <row r="35" spans="1:8" ht="14.25">
      <c r="A35" s="49">
        <v>39845</v>
      </c>
      <c r="B35" s="69">
        <v>42.603980930000006</v>
      </c>
      <c r="C35" s="70">
        <v>56.462129509999997</v>
      </c>
      <c r="D35" s="70">
        <v>19.861066839999999</v>
      </c>
      <c r="E35" s="70">
        <v>1.86458491</v>
      </c>
      <c r="F35" s="70">
        <v>0.25647994000000002</v>
      </c>
      <c r="G35" s="70">
        <v>0.36492412000000002</v>
      </c>
      <c r="H35" s="72">
        <f t="shared" si="0"/>
        <v>121.41316625</v>
      </c>
    </row>
    <row r="36" spans="1:8" ht="14.25">
      <c r="A36" s="49">
        <v>39814</v>
      </c>
      <c r="B36" s="69">
        <v>40.116191319999999</v>
      </c>
      <c r="C36" s="70">
        <v>51.59970723</v>
      </c>
      <c r="D36" s="70">
        <v>16.546334250000001</v>
      </c>
      <c r="E36" s="70">
        <v>2.2667039999999998</v>
      </c>
      <c r="F36" s="70">
        <v>0.16808200000000001</v>
      </c>
      <c r="G36" s="70">
        <v>0.28372700000000001</v>
      </c>
      <c r="H36" s="72">
        <f t="shared" si="0"/>
        <v>110.98074579999999</v>
      </c>
    </row>
    <row r="37" spans="1:8" ht="14.25">
      <c r="A37" s="49">
        <v>39783</v>
      </c>
      <c r="B37" s="69">
        <v>41.900455809999997</v>
      </c>
      <c r="C37" s="70">
        <v>53.82835919</v>
      </c>
      <c r="D37" s="70">
        <v>18.140194749999999</v>
      </c>
      <c r="E37" s="70">
        <v>2.0927530000000001</v>
      </c>
      <c r="F37" s="70">
        <v>0.20930699999999999</v>
      </c>
      <c r="G37" s="70">
        <v>0.31418099999999999</v>
      </c>
      <c r="H37" s="72">
        <f t="shared" si="0"/>
        <v>116.48525075000001</v>
      </c>
    </row>
    <row r="38" spans="1:8" ht="14.25">
      <c r="A38" s="49">
        <v>39753</v>
      </c>
      <c r="B38" s="69">
        <v>63.765386560000003</v>
      </c>
      <c r="C38" s="70">
        <v>82.248855030000001</v>
      </c>
      <c r="D38" s="70">
        <v>28.478181410000001</v>
      </c>
      <c r="E38" s="70">
        <v>3.3356710000000001</v>
      </c>
      <c r="F38" s="70">
        <v>0.36297400000000002</v>
      </c>
      <c r="G38" s="70">
        <v>0.500359</v>
      </c>
      <c r="H38" s="72">
        <f t="shared" si="0"/>
        <v>178.691427</v>
      </c>
    </row>
    <row r="39" spans="1:8" ht="14.25">
      <c r="A39" s="49">
        <v>39722</v>
      </c>
      <c r="B39" s="69">
        <v>81.742493719999999</v>
      </c>
      <c r="C39" s="70">
        <v>100.48988555</v>
      </c>
      <c r="D39" s="70">
        <v>37.156696329999995</v>
      </c>
      <c r="E39" s="70">
        <v>2.9857450000000001</v>
      </c>
      <c r="F39" s="70">
        <v>0.37518800000000002</v>
      </c>
      <c r="G39" s="70">
        <v>0.58165800000000001</v>
      </c>
      <c r="H39" s="72">
        <f t="shared" si="0"/>
        <v>223.33166660000001</v>
      </c>
    </row>
    <row r="40" spans="1:8" ht="14.25">
      <c r="A40" s="49">
        <v>39692</v>
      </c>
      <c r="B40" s="69">
        <v>93.709980479999999</v>
      </c>
      <c r="C40" s="70">
        <v>119.39927777</v>
      </c>
      <c r="D40" s="70">
        <v>38.763433579999997</v>
      </c>
      <c r="E40" s="70">
        <v>3.7754180000000002</v>
      </c>
      <c r="F40" s="70">
        <v>0.410667</v>
      </c>
      <c r="G40" s="70">
        <v>0.83523000000000003</v>
      </c>
      <c r="H40" s="72">
        <f t="shared" si="0"/>
        <v>256.89400683000002</v>
      </c>
    </row>
    <row r="41" spans="1:8" ht="14.25">
      <c r="A41" s="49">
        <v>39661</v>
      </c>
      <c r="B41" s="69">
        <v>114.5253354</v>
      </c>
      <c r="C41" s="70">
        <v>134.46885232</v>
      </c>
      <c r="D41" s="70">
        <v>48.12903335</v>
      </c>
      <c r="E41" s="70">
        <v>4.3882219999999998</v>
      </c>
      <c r="F41" s="70">
        <v>0.53230699999999997</v>
      </c>
      <c r="G41" s="70">
        <v>0.80897699999999995</v>
      </c>
      <c r="H41" s="72">
        <f t="shared" si="0"/>
        <v>302.85272707000001</v>
      </c>
    </row>
    <row r="42" spans="1:8" ht="14.25">
      <c r="A42" s="49">
        <v>39630</v>
      </c>
      <c r="B42" s="69">
        <v>122.57411238</v>
      </c>
      <c r="C42" s="70">
        <v>149.04840207000001</v>
      </c>
      <c r="D42" s="70">
        <v>55.835180710000003</v>
      </c>
      <c r="E42" s="70">
        <v>4.5873799999999996</v>
      </c>
      <c r="F42" s="70">
        <v>0.55171199999999998</v>
      </c>
      <c r="G42" s="70">
        <v>0.911026</v>
      </c>
      <c r="H42" s="72">
        <f t="shared" si="0"/>
        <v>333.50781316000007</v>
      </c>
    </row>
    <row r="43" spans="1:8" ht="14.25">
      <c r="A43" s="49">
        <v>39600</v>
      </c>
      <c r="B43" s="69">
        <v>111.98720824999999</v>
      </c>
      <c r="C43" s="70">
        <v>136.63076831000001</v>
      </c>
      <c r="D43" s="70">
        <v>51.383675579999995</v>
      </c>
      <c r="E43" s="70">
        <v>4.3235869999999998</v>
      </c>
      <c r="F43" s="70">
        <v>0.44677600000000001</v>
      </c>
      <c r="G43" s="70">
        <v>0.97177400000000003</v>
      </c>
      <c r="H43" s="72">
        <f t="shared" si="0"/>
        <v>305.74378913999993</v>
      </c>
    </row>
    <row r="44" spans="1:8" ht="14.25">
      <c r="A44" s="49">
        <v>39569</v>
      </c>
      <c r="B44" s="69">
        <v>91.250984029999998</v>
      </c>
      <c r="C44" s="70">
        <v>114.85878266</v>
      </c>
      <c r="D44" s="70">
        <v>45.079161079999999</v>
      </c>
      <c r="E44" s="70">
        <v>4.0925370000000001</v>
      </c>
      <c r="F44" s="70">
        <v>0.44881700000000002</v>
      </c>
      <c r="G44" s="70">
        <v>0.58374499999999996</v>
      </c>
      <c r="H44" s="72">
        <f t="shared" si="0"/>
        <v>256.31402677</v>
      </c>
    </row>
    <row r="45" spans="1:8" ht="14.25">
      <c r="A45" s="49">
        <v>39539</v>
      </c>
      <c r="B45" s="69">
        <v>65.965102709999996</v>
      </c>
      <c r="C45" s="70">
        <v>86.208376340000001</v>
      </c>
      <c r="D45" s="70">
        <v>33.357291269999997</v>
      </c>
      <c r="E45" s="70">
        <v>2.906514</v>
      </c>
      <c r="F45" s="70">
        <v>0.29287099999999999</v>
      </c>
      <c r="G45" s="70">
        <v>0.556002</v>
      </c>
      <c r="H45" s="72">
        <f t="shared" si="0"/>
        <v>189.28615731999997</v>
      </c>
    </row>
    <row r="46" spans="1:8" ht="14.25">
      <c r="A46" s="49">
        <v>39508</v>
      </c>
      <c r="B46" s="69">
        <v>62.56637001</v>
      </c>
      <c r="C46" s="70">
        <v>83.187447050000003</v>
      </c>
      <c r="D46" s="70">
        <v>31.938388660000001</v>
      </c>
      <c r="E46" s="70">
        <v>2.7348539999999999</v>
      </c>
      <c r="F46" s="70">
        <v>0.32459700000000002</v>
      </c>
      <c r="G46" s="70">
        <v>0.47644599999999998</v>
      </c>
      <c r="H46" s="72">
        <f t="shared" si="0"/>
        <v>181.22810272000004</v>
      </c>
    </row>
    <row r="47" spans="1:8" ht="14.25">
      <c r="A47" s="49">
        <v>39479</v>
      </c>
      <c r="B47" s="69">
        <v>64.589988169999998</v>
      </c>
      <c r="C47" s="70">
        <v>87.197859149999999</v>
      </c>
      <c r="D47" s="70">
        <v>35.804066770000006</v>
      </c>
      <c r="E47" s="70">
        <v>3.0811199999999999</v>
      </c>
      <c r="F47" s="70">
        <v>0.41027799999999998</v>
      </c>
      <c r="G47" s="70">
        <v>0.65878999999999999</v>
      </c>
      <c r="H47" s="72">
        <f t="shared" si="0"/>
        <v>191.74210209</v>
      </c>
    </row>
    <row r="48" spans="1:8" ht="14.25">
      <c r="A48" s="49">
        <v>39448</v>
      </c>
      <c r="B48" s="69">
        <v>70.937094770000002</v>
      </c>
      <c r="C48" s="70">
        <v>83.405320439999997</v>
      </c>
      <c r="D48" s="70">
        <v>31.197519870000001</v>
      </c>
      <c r="E48" s="70">
        <v>2.6642939999999999</v>
      </c>
      <c r="F48" s="70">
        <v>0.32665300000000003</v>
      </c>
      <c r="G48" s="70">
        <v>0.563666</v>
      </c>
      <c r="H48" s="72">
        <f t="shared" si="0"/>
        <v>189.09454808000004</v>
      </c>
    </row>
    <row r="49" spans="1:8" ht="14.25">
      <c r="A49" s="49">
        <v>39417</v>
      </c>
      <c r="B49" s="69">
        <v>75.336935299999993</v>
      </c>
      <c r="C49" s="70">
        <v>91.729088379999993</v>
      </c>
      <c r="D49" s="70">
        <v>35.731431479999998</v>
      </c>
      <c r="E49" s="70">
        <v>3.2157550000000001</v>
      </c>
      <c r="F49" s="70">
        <v>0.34789100000000001</v>
      </c>
      <c r="G49" s="70">
        <v>0.560114</v>
      </c>
      <c r="H49" s="72">
        <f t="shared" si="0"/>
        <v>206.92121516</v>
      </c>
    </row>
    <row r="50" spans="1:8" ht="14.25">
      <c r="A50" s="49">
        <v>39387</v>
      </c>
      <c r="B50" s="69">
        <v>76.467020059999996</v>
      </c>
      <c r="C50" s="70">
        <v>95.786187499999997</v>
      </c>
      <c r="D50" s="70">
        <v>38.4432045</v>
      </c>
      <c r="E50" s="70">
        <v>2.9359679999999999</v>
      </c>
      <c r="F50" s="70">
        <v>0.36403099999999999</v>
      </c>
      <c r="G50" s="70">
        <v>0.56124499999999999</v>
      </c>
      <c r="H50" s="72">
        <f t="shared" si="0"/>
        <v>214.55765606000003</v>
      </c>
    </row>
    <row r="51" spans="1:8" ht="14.25">
      <c r="A51" s="49">
        <v>39356</v>
      </c>
      <c r="B51" s="69">
        <v>73.788858770000004</v>
      </c>
      <c r="C51" s="70">
        <v>86.202374669999998</v>
      </c>
      <c r="D51" s="70">
        <v>33.979707580000003</v>
      </c>
      <c r="E51" s="70">
        <v>2.8620649999999999</v>
      </c>
      <c r="F51" s="70">
        <v>0.25298700000000002</v>
      </c>
      <c r="G51" s="70">
        <v>0.57617499999999999</v>
      </c>
      <c r="H51" s="72">
        <f t="shared" si="0"/>
        <v>197.66216802</v>
      </c>
    </row>
    <row r="52" spans="1:8" ht="14.25">
      <c r="A52" s="49">
        <v>39326</v>
      </c>
      <c r="B52" s="69">
        <v>66.809936020000009</v>
      </c>
      <c r="C52" s="70">
        <v>79.506927189999999</v>
      </c>
      <c r="D52" s="70">
        <v>29.913606290000001</v>
      </c>
      <c r="E52" s="70">
        <v>2.3928919999999998</v>
      </c>
      <c r="F52" s="70">
        <v>0.32465899999999998</v>
      </c>
      <c r="G52" s="70">
        <v>0.48918099999999998</v>
      </c>
      <c r="H52" s="72">
        <f t="shared" si="0"/>
        <v>179.43720149999999</v>
      </c>
    </row>
    <row r="53" spans="1:8" ht="14.25">
      <c r="A53" s="49">
        <v>39295</v>
      </c>
      <c r="B53" s="69">
        <v>72.12536566</v>
      </c>
      <c r="C53" s="70">
        <v>81.448491410000003</v>
      </c>
      <c r="D53" s="70">
        <v>31.835515620000002</v>
      </c>
      <c r="E53" s="70">
        <v>2.6088460000000002</v>
      </c>
      <c r="F53" s="70">
        <v>0.22387599999999999</v>
      </c>
      <c r="G53" s="70">
        <v>0.69446799999999997</v>
      </c>
      <c r="H53" s="72">
        <f t="shared" si="0"/>
        <v>188.93656268999999</v>
      </c>
    </row>
    <row r="54" spans="1:8" ht="14.25">
      <c r="A54" s="49">
        <v>39264</v>
      </c>
      <c r="B54" s="69">
        <v>65.562354479999996</v>
      </c>
      <c r="C54" s="70">
        <v>73.478104819999999</v>
      </c>
      <c r="D54" s="70">
        <v>30.460425579999999</v>
      </c>
      <c r="E54" s="70">
        <v>2.308656</v>
      </c>
      <c r="F54" s="70">
        <v>0.31184400000000001</v>
      </c>
      <c r="G54" s="70">
        <v>0.182008</v>
      </c>
      <c r="H54" s="72">
        <f t="shared" si="0"/>
        <v>172.30339288000002</v>
      </c>
    </row>
    <row r="55" spans="1:8" ht="14.25">
      <c r="A55" s="49">
        <v>39234</v>
      </c>
      <c r="B55" s="69">
        <v>59.188332129999992</v>
      </c>
      <c r="C55" s="70">
        <v>65.446718840000003</v>
      </c>
      <c r="D55" s="70">
        <v>27.016259690000002</v>
      </c>
      <c r="E55" s="70">
        <v>1.7666040000000001</v>
      </c>
      <c r="F55" s="70">
        <v>0.24154700000000001</v>
      </c>
      <c r="G55" s="70">
        <v>0.52620100000000003</v>
      </c>
      <c r="H55" s="72">
        <f t="shared" si="0"/>
        <v>154.18566265999999</v>
      </c>
    </row>
    <row r="56" spans="1:8" ht="14.25">
      <c r="A56" s="49">
        <v>39203</v>
      </c>
      <c r="B56" s="69">
        <v>59.605647640000001</v>
      </c>
      <c r="C56" s="70">
        <v>71.43157570999999</v>
      </c>
      <c r="D56" s="70">
        <v>28.62450758</v>
      </c>
      <c r="E56" s="70">
        <v>2.3248950000000002</v>
      </c>
      <c r="F56" s="70">
        <v>0.412856</v>
      </c>
      <c r="G56" s="70">
        <v>0.468248</v>
      </c>
      <c r="H56" s="72">
        <f t="shared" si="0"/>
        <v>162.86772992999997</v>
      </c>
    </row>
    <row r="57" spans="1:8" ht="14.25">
      <c r="A57" s="49">
        <v>39173</v>
      </c>
      <c r="B57" s="69">
        <v>51.101454340000004</v>
      </c>
      <c r="C57" s="70">
        <v>59.987034000000001</v>
      </c>
      <c r="D57" s="70">
        <v>25.293681840000001</v>
      </c>
      <c r="E57" s="70">
        <v>1.697919</v>
      </c>
      <c r="F57" s="70">
        <v>0.25215599999999999</v>
      </c>
      <c r="G57" s="70">
        <v>0.442438</v>
      </c>
      <c r="H57" s="72">
        <f t="shared" si="0"/>
        <v>138.77468318000004</v>
      </c>
    </row>
    <row r="58" spans="1:8" ht="14.25">
      <c r="A58" s="49">
        <v>39142</v>
      </c>
      <c r="B58" s="69">
        <v>45.537486940000001</v>
      </c>
      <c r="C58" s="70">
        <v>57.677086840000001</v>
      </c>
      <c r="D58" s="70">
        <v>25.81095822</v>
      </c>
      <c r="E58" s="70">
        <v>1.6152439999999999</v>
      </c>
      <c r="F58" s="70">
        <v>0.209589</v>
      </c>
      <c r="G58" s="70">
        <v>0.47417199999999998</v>
      </c>
      <c r="H58" s="72">
        <f t="shared" si="0"/>
        <v>131.32453699999999</v>
      </c>
    </row>
    <row r="59" spans="1:8" ht="14.25">
      <c r="A59" s="49">
        <v>39114</v>
      </c>
      <c r="B59" s="69">
        <v>46.109192999999998</v>
      </c>
      <c r="C59" s="70">
        <v>58.200524999999999</v>
      </c>
      <c r="D59" s="70">
        <v>25.383217999999999</v>
      </c>
      <c r="E59" s="70">
        <v>2.3385889999999998</v>
      </c>
      <c r="F59" s="70">
        <v>0.25996999999999998</v>
      </c>
      <c r="G59" s="70">
        <v>0.44895800000000002</v>
      </c>
      <c r="H59" s="72">
        <f t="shared" si="0"/>
        <v>132.74045300000003</v>
      </c>
    </row>
    <row r="60" spans="1:8" ht="14.25">
      <c r="A60" s="49">
        <v>39083</v>
      </c>
      <c r="B60" s="69">
        <v>47.422712909999994</v>
      </c>
      <c r="C60" s="70">
        <v>53.823435630000006</v>
      </c>
      <c r="D60" s="70">
        <v>21.637889699999999</v>
      </c>
      <c r="E60" s="70">
        <v>1.8071159999999999</v>
      </c>
      <c r="F60" s="70">
        <v>0.25786100000000001</v>
      </c>
      <c r="G60" s="70">
        <v>0.47181200000000001</v>
      </c>
      <c r="H60" s="72">
        <f t="shared" si="0"/>
        <v>125.42082724000001</v>
      </c>
    </row>
    <row r="61" spans="1:8" ht="14.25">
      <c r="A61" s="49">
        <v>39052</v>
      </c>
      <c r="B61" s="69">
        <v>46.700375999999999</v>
      </c>
      <c r="C61" s="70">
        <v>53.407710000000002</v>
      </c>
      <c r="D61" s="70">
        <v>23.251521</v>
      </c>
      <c r="E61" s="70">
        <v>1.611316</v>
      </c>
      <c r="F61" s="70">
        <v>0.203823</v>
      </c>
      <c r="G61" s="70">
        <v>0.40252700000000002</v>
      </c>
      <c r="H61" s="72">
        <f t="shared" si="0"/>
        <v>125.57727300000001</v>
      </c>
    </row>
    <row r="62" spans="1:8" ht="14.25">
      <c r="A62" s="49">
        <v>39022</v>
      </c>
      <c r="B62" s="69">
        <v>49.637645999999997</v>
      </c>
      <c r="C62" s="70">
        <v>58.641703</v>
      </c>
      <c r="D62" s="70">
        <v>26.110775</v>
      </c>
      <c r="E62" s="70">
        <v>1.796945</v>
      </c>
      <c r="F62" s="70">
        <v>0.207729</v>
      </c>
      <c r="G62" s="70">
        <v>0.47477599999999998</v>
      </c>
      <c r="H62" s="72">
        <f t="shared" si="0"/>
        <v>136.86957399999997</v>
      </c>
    </row>
    <row r="63" spans="1:8" ht="14.25">
      <c r="A63" s="49">
        <v>38991</v>
      </c>
      <c r="B63" s="69">
        <v>64.226499000000004</v>
      </c>
      <c r="C63" s="70">
        <v>72.412593000000001</v>
      </c>
      <c r="D63" s="70">
        <v>31.602508</v>
      </c>
      <c r="E63" s="70">
        <v>2.2433540000000001</v>
      </c>
      <c r="F63" s="70">
        <v>0.30458800000000003</v>
      </c>
      <c r="G63" s="70">
        <v>0.71357199999999998</v>
      </c>
      <c r="H63" s="72">
        <f t="shared" si="0"/>
        <v>171.50311400000001</v>
      </c>
    </row>
    <row r="64" spans="1:8" ht="14.25">
      <c r="A64" s="49">
        <v>38961</v>
      </c>
      <c r="B64" s="69">
        <v>57.692737999999999</v>
      </c>
      <c r="C64" s="70">
        <v>66.265929</v>
      </c>
      <c r="D64" s="70">
        <v>27.676597999999998</v>
      </c>
      <c r="E64" s="70">
        <v>1.751484</v>
      </c>
      <c r="F64" s="70">
        <v>0.23158100000000001</v>
      </c>
      <c r="G64" s="70">
        <v>0.426205</v>
      </c>
      <c r="H64" s="72">
        <f t="shared" si="0"/>
        <v>154.04453500000002</v>
      </c>
    </row>
    <row r="65" spans="1:8" ht="14.25">
      <c r="A65" s="49">
        <v>38930</v>
      </c>
      <c r="B65" s="69">
        <v>68.909160780000008</v>
      </c>
      <c r="C65" s="70">
        <v>75.962541590000001</v>
      </c>
      <c r="D65" s="70">
        <v>32.704318389999997</v>
      </c>
      <c r="E65" s="70">
        <v>2.554055</v>
      </c>
      <c r="F65" s="70">
        <v>0.28941099999999997</v>
      </c>
      <c r="G65" s="70">
        <v>0.66679699999999997</v>
      </c>
      <c r="H65" s="72">
        <f t="shared" si="0"/>
        <v>181.08628376000001</v>
      </c>
    </row>
    <row r="66" spans="1:8" ht="14.25">
      <c r="A66" s="49">
        <v>38899</v>
      </c>
      <c r="B66" s="69">
        <v>61.493147049999997</v>
      </c>
      <c r="C66" s="70">
        <v>68.96286151999999</v>
      </c>
      <c r="D66" s="70">
        <v>30.182489059999998</v>
      </c>
      <c r="E66" s="70">
        <v>2.306308</v>
      </c>
      <c r="F66" s="70">
        <v>0.27461799999999997</v>
      </c>
      <c r="G66" s="70">
        <v>0.58385299999999996</v>
      </c>
      <c r="H66" s="72">
        <f t="shared" si="0"/>
        <v>163.80327663</v>
      </c>
    </row>
    <row r="67" spans="1:8" ht="14.25">
      <c r="A67" s="49">
        <v>38869</v>
      </c>
      <c r="B67" s="69">
        <v>58.623358639999999</v>
      </c>
      <c r="C67" s="70">
        <v>64.309967509999993</v>
      </c>
      <c r="D67" s="70">
        <v>28.08763502</v>
      </c>
      <c r="E67" s="70">
        <v>1.834546</v>
      </c>
      <c r="F67" s="70">
        <v>0.30366100000000001</v>
      </c>
      <c r="G67" s="70">
        <v>0.54631799999999997</v>
      </c>
      <c r="H67" s="72">
        <f t="shared" si="0"/>
        <v>153.70548617</v>
      </c>
    </row>
    <row r="68" spans="1:8" ht="14.25">
      <c r="A68" s="49">
        <v>38838</v>
      </c>
      <c r="B68" s="69">
        <v>55.825497179999999</v>
      </c>
      <c r="C68" s="70">
        <v>66.665700860000001</v>
      </c>
      <c r="D68" s="70">
        <v>30.031968410000001</v>
      </c>
      <c r="E68" s="70">
        <v>2.3284739999999999</v>
      </c>
      <c r="F68" s="70">
        <v>0.25206600000000001</v>
      </c>
      <c r="G68" s="70">
        <v>0.60879499999999998</v>
      </c>
      <c r="H68" s="72">
        <f t="shared" si="0"/>
        <v>155.71250144999999</v>
      </c>
    </row>
    <row r="69" spans="1:8" ht="14.25">
      <c r="A69" s="49">
        <v>38808</v>
      </c>
      <c r="B69" s="69">
        <v>54.54826353</v>
      </c>
      <c r="C69" s="70">
        <v>64.525642820000002</v>
      </c>
      <c r="D69" s="70">
        <v>29.450562269999999</v>
      </c>
      <c r="E69" s="70">
        <v>1.299302</v>
      </c>
      <c r="F69" s="70">
        <v>0.288435</v>
      </c>
      <c r="G69" s="70">
        <v>0.690751</v>
      </c>
      <c r="H69" s="72">
        <f t="shared" si="0"/>
        <v>150.80295662</v>
      </c>
    </row>
    <row r="70" spans="1:8" ht="14.25">
      <c r="A70" s="49">
        <v>38777</v>
      </c>
      <c r="B70" s="69">
        <v>49.165502190000005</v>
      </c>
      <c r="C70" s="70">
        <v>63.460574200000003</v>
      </c>
      <c r="D70" s="70">
        <v>29.008585719999999</v>
      </c>
      <c r="E70" s="70">
        <v>5.3329310000000003</v>
      </c>
      <c r="F70" s="70">
        <v>0.26349600000000001</v>
      </c>
      <c r="G70" s="70">
        <v>0.55391999999999997</v>
      </c>
      <c r="H70" s="72">
        <f t="shared" si="0"/>
        <v>147.78500911000003</v>
      </c>
    </row>
    <row r="71" spans="1:8" ht="14.25">
      <c r="A71" s="49">
        <v>38749</v>
      </c>
      <c r="B71" s="69">
        <v>41.75735864</v>
      </c>
      <c r="C71" s="70">
        <v>54.332689409999993</v>
      </c>
      <c r="D71" s="70">
        <v>25.068447729999999</v>
      </c>
      <c r="E71" s="70">
        <v>-0.78104499999999999</v>
      </c>
      <c r="F71" s="70">
        <v>0.241704</v>
      </c>
      <c r="G71" s="70">
        <v>0.45656000000000002</v>
      </c>
      <c r="H71" s="72">
        <f t="shared" si="0"/>
        <v>121.07571477999998</v>
      </c>
    </row>
    <row r="72" spans="1:8" ht="14.25">
      <c r="A72" s="49">
        <v>38718</v>
      </c>
      <c r="B72" s="69">
        <v>52.111978380000004</v>
      </c>
      <c r="C72" s="70">
        <v>58.167321289999997</v>
      </c>
      <c r="D72" s="70">
        <v>23.965571130000001</v>
      </c>
      <c r="E72" s="70">
        <v>1.998594</v>
      </c>
      <c r="F72" s="70">
        <v>0.27310400000000001</v>
      </c>
      <c r="G72" s="70">
        <v>0.62690000000000001</v>
      </c>
      <c r="H72" s="72">
        <f t="shared" si="0"/>
        <v>137.14346879999999</v>
      </c>
    </row>
    <row r="73" spans="1:8" ht="14.25">
      <c r="A73" s="49">
        <v>38687</v>
      </c>
      <c r="B73" s="69">
        <v>53.134499310000002</v>
      </c>
      <c r="C73" s="70">
        <v>58.27468167</v>
      </c>
      <c r="D73" s="70">
        <v>28.808454329999996</v>
      </c>
      <c r="E73" s="70">
        <v>1.7923290000000001</v>
      </c>
      <c r="F73" s="70">
        <v>0.25039800000000001</v>
      </c>
      <c r="G73" s="70">
        <v>0.65976199999999996</v>
      </c>
      <c r="H73" s="72">
        <f t="shared" ref="H73:H145" si="1">SUM(B73:G73)</f>
        <v>142.92012430999998</v>
      </c>
    </row>
    <row r="74" spans="1:8" ht="14.25">
      <c r="A74" s="49">
        <v>38657</v>
      </c>
      <c r="B74" s="69">
        <v>55.140060390000002</v>
      </c>
      <c r="C74" s="70">
        <v>69.598226859999997</v>
      </c>
      <c r="D74" s="70">
        <v>31.748435409999999</v>
      </c>
      <c r="E74" s="70">
        <v>1.915951</v>
      </c>
      <c r="F74" s="70">
        <v>0.25174200000000002</v>
      </c>
      <c r="G74" s="70">
        <v>0.66261899999999996</v>
      </c>
      <c r="H74" s="72">
        <f t="shared" si="1"/>
        <v>159.31703466000002</v>
      </c>
    </row>
    <row r="75" spans="1:8" ht="14.25">
      <c r="A75" s="49">
        <v>38626</v>
      </c>
      <c r="B75" s="69">
        <v>71.245440000000002</v>
      </c>
      <c r="C75" s="70">
        <v>80.192125000000004</v>
      </c>
      <c r="D75" s="70">
        <v>36.022554</v>
      </c>
      <c r="E75" s="70">
        <v>2.6133160000000002</v>
      </c>
      <c r="F75" s="70">
        <v>0.32972000000000001</v>
      </c>
      <c r="G75" s="70">
        <v>0.93785700000000005</v>
      </c>
      <c r="H75" s="72">
        <f t="shared" si="1"/>
        <v>191.34101200000003</v>
      </c>
    </row>
    <row r="76" spans="1:8" ht="14.25">
      <c r="A76" s="49">
        <v>38596</v>
      </c>
      <c r="B76" s="69">
        <v>69.947004000000007</v>
      </c>
      <c r="C76" s="70">
        <v>77.331059999999994</v>
      </c>
      <c r="D76" s="70">
        <v>33.377710999999998</v>
      </c>
      <c r="E76" s="70">
        <v>2.4502929999999998</v>
      </c>
      <c r="F76" s="70">
        <v>0.33427600000000002</v>
      </c>
      <c r="G76" s="70">
        <v>0.79943799999999998</v>
      </c>
      <c r="H76" s="72">
        <f t="shared" si="1"/>
        <v>184.23978199999999</v>
      </c>
    </row>
    <row r="77" spans="1:8" ht="14.25">
      <c r="A77" s="49">
        <v>38565</v>
      </c>
      <c r="B77" s="69">
        <v>68.327106000000001</v>
      </c>
      <c r="C77" s="70">
        <v>72.836314999999999</v>
      </c>
      <c r="D77" s="70">
        <v>31.828237000000001</v>
      </c>
      <c r="E77" s="70">
        <v>2.0675249999999998</v>
      </c>
      <c r="F77" s="70">
        <v>0.28115000000000001</v>
      </c>
      <c r="G77" s="70">
        <v>0.86960999999999999</v>
      </c>
      <c r="H77" s="72">
        <f t="shared" si="1"/>
        <v>176.20994299999998</v>
      </c>
    </row>
    <row r="78" spans="1:8" ht="14.25">
      <c r="A78" s="49">
        <v>38534</v>
      </c>
      <c r="B78" s="69">
        <v>57.533442999999998</v>
      </c>
      <c r="C78" s="70">
        <v>61.416499999999999</v>
      </c>
      <c r="D78" s="70">
        <v>26.572223999999999</v>
      </c>
      <c r="E78" s="70">
        <v>1.773055</v>
      </c>
      <c r="F78" s="70">
        <v>0.29228999999999999</v>
      </c>
      <c r="G78" s="70">
        <v>0.70171600000000001</v>
      </c>
      <c r="H78" s="72">
        <f t="shared" si="1"/>
        <v>148.28922800000001</v>
      </c>
    </row>
    <row r="79" spans="1:8" ht="14.25">
      <c r="A79" s="49">
        <v>38504</v>
      </c>
      <c r="B79" s="69">
        <v>57.265714000000003</v>
      </c>
      <c r="C79" s="70">
        <v>59.367337999999997</v>
      </c>
      <c r="D79" s="70">
        <v>26.629688999999999</v>
      </c>
      <c r="E79" s="70">
        <v>1.568587</v>
      </c>
      <c r="F79" s="70">
        <v>0.23991999999999999</v>
      </c>
      <c r="G79" s="70">
        <v>0.64498299999999997</v>
      </c>
      <c r="H79" s="72">
        <f t="shared" si="1"/>
        <v>145.71623100000002</v>
      </c>
    </row>
    <row r="80" spans="1:8" ht="14.25">
      <c r="A80" s="49">
        <v>38473</v>
      </c>
      <c r="B80" s="69">
        <v>54.212656000000003</v>
      </c>
      <c r="C80" s="70">
        <v>61.158385000000003</v>
      </c>
      <c r="D80" s="70">
        <v>27.552451000000001</v>
      </c>
      <c r="E80" s="70">
        <v>1.791371</v>
      </c>
      <c r="F80" s="70">
        <v>0.29926700000000001</v>
      </c>
      <c r="G80" s="70">
        <v>0.67019499999999999</v>
      </c>
      <c r="H80" s="72">
        <f t="shared" si="1"/>
        <v>145.684325</v>
      </c>
    </row>
    <row r="81" spans="1:8" ht="14.25">
      <c r="A81" s="49">
        <v>38443</v>
      </c>
      <c r="B81" s="69">
        <v>55.402999999999999</v>
      </c>
      <c r="C81" s="70">
        <v>58.780999999999999</v>
      </c>
      <c r="D81" s="70">
        <v>27.754000000000001</v>
      </c>
      <c r="E81" s="70">
        <v>1.819677</v>
      </c>
      <c r="F81" s="70">
        <v>0.26852100000000001</v>
      </c>
      <c r="G81" s="70">
        <v>0.637347</v>
      </c>
      <c r="H81" s="72">
        <f t="shared" si="1"/>
        <v>144.663545</v>
      </c>
    </row>
    <row r="82" spans="1:8" ht="14.25">
      <c r="A82" s="49">
        <v>38412</v>
      </c>
      <c r="B82" s="69">
        <v>45.158000000000001</v>
      </c>
      <c r="C82" s="70">
        <v>57.095999999999997</v>
      </c>
      <c r="D82" s="70">
        <v>26.423999999999999</v>
      </c>
      <c r="E82" s="70">
        <v>1.9738329999999999</v>
      </c>
      <c r="F82" s="70">
        <v>0.26964399999999999</v>
      </c>
      <c r="G82" s="70">
        <v>0.48559099999999999</v>
      </c>
      <c r="H82" s="72">
        <f t="shared" si="1"/>
        <v>131.40706800000001</v>
      </c>
    </row>
    <row r="83" spans="1:8" ht="14.25">
      <c r="A83" s="49">
        <v>38384</v>
      </c>
      <c r="B83" s="69">
        <v>32.909559999999999</v>
      </c>
      <c r="C83" s="70">
        <v>42.308658000000001</v>
      </c>
      <c r="D83" s="70">
        <v>19.353487000000001</v>
      </c>
      <c r="E83" s="70">
        <v>1.6085370000000001</v>
      </c>
      <c r="F83" s="70">
        <v>0.15056900000000001</v>
      </c>
      <c r="G83" s="70">
        <v>0.47206100000000001</v>
      </c>
      <c r="H83" s="72">
        <f t="shared" si="1"/>
        <v>96.802872000000008</v>
      </c>
    </row>
    <row r="84" spans="1:8" ht="14.25">
      <c r="A84" s="49">
        <v>38353</v>
      </c>
      <c r="B84" s="69">
        <v>36.284860000000002</v>
      </c>
      <c r="C84" s="70">
        <v>38.444381</v>
      </c>
      <c r="D84" s="70">
        <v>16.744993999999998</v>
      </c>
      <c r="E84" s="70">
        <v>1.4801489999999999</v>
      </c>
      <c r="F84" s="70">
        <v>0.19756000000000001</v>
      </c>
      <c r="G84" s="70">
        <v>0.25393199999999999</v>
      </c>
      <c r="H84" s="72">
        <f t="shared" si="1"/>
        <v>93.405875999999992</v>
      </c>
    </row>
    <row r="85" spans="1:8" ht="14.25">
      <c r="A85" s="49">
        <v>38322</v>
      </c>
      <c r="B85" s="69">
        <v>34.250729999999997</v>
      </c>
      <c r="C85" s="70">
        <v>38.334314999999997</v>
      </c>
      <c r="D85" s="70">
        <v>18.590727999999999</v>
      </c>
      <c r="E85" s="70">
        <v>1.0694129999999999</v>
      </c>
      <c r="F85" s="70">
        <v>0.167547</v>
      </c>
      <c r="G85" s="70">
        <v>0.50740099999999999</v>
      </c>
      <c r="H85" s="72">
        <f t="shared" si="1"/>
        <v>92.92013399999999</v>
      </c>
    </row>
    <row r="86" spans="1:8" ht="14.25">
      <c r="A86" s="49">
        <v>38292</v>
      </c>
      <c r="B86" s="69">
        <v>34.455700999999998</v>
      </c>
      <c r="C86" s="70">
        <v>39.225883000000003</v>
      </c>
      <c r="D86" s="70">
        <v>19.043918999999999</v>
      </c>
      <c r="E86" s="70">
        <v>1.215846</v>
      </c>
      <c r="F86" s="70">
        <v>0.17597399999999999</v>
      </c>
      <c r="G86" s="70">
        <v>0.44370199999999999</v>
      </c>
      <c r="H86" s="72">
        <f t="shared" si="1"/>
        <v>94.561025000000001</v>
      </c>
    </row>
    <row r="87" spans="1:8" ht="14.25">
      <c r="A87" s="49">
        <v>38261</v>
      </c>
      <c r="B87" s="69">
        <v>41.071550000000002</v>
      </c>
      <c r="C87" s="70">
        <v>47.10004</v>
      </c>
      <c r="D87" s="70">
        <v>20.634217</v>
      </c>
      <c r="E87" s="70">
        <v>1.660655</v>
      </c>
      <c r="F87" s="70">
        <v>0.157276</v>
      </c>
      <c r="G87" s="70">
        <v>0.43990200000000002</v>
      </c>
      <c r="H87" s="72">
        <f t="shared" si="1"/>
        <v>111.06364000000002</v>
      </c>
    </row>
    <row r="88" spans="1:8" ht="14.25">
      <c r="A88" s="49">
        <v>38231</v>
      </c>
      <c r="B88" s="69">
        <v>35.440730000000002</v>
      </c>
      <c r="C88" s="70">
        <v>36.842243000000003</v>
      </c>
      <c r="D88" s="70">
        <v>14.107699999999999</v>
      </c>
      <c r="E88" s="70">
        <v>1.2675110000000001</v>
      </c>
      <c r="F88" s="70">
        <v>0.20117299999999999</v>
      </c>
      <c r="G88" s="70">
        <v>0.46069199999999999</v>
      </c>
      <c r="H88" s="72">
        <f t="shared" si="1"/>
        <v>88.320048999999983</v>
      </c>
    </row>
    <row r="89" spans="1:8" ht="14.25">
      <c r="A89" s="49">
        <v>38200</v>
      </c>
      <c r="B89" s="69">
        <v>36.581083</v>
      </c>
      <c r="C89" s="70">
        <v>37.353133999999997</v>
      </c>
      <c r="D89" s="70">
        <v>18.886330999999998</v>
      </c>
      <c r="E89" s="70">
        <v>1.0836479999999999</v>
      </c>
      <c r="F89" s="70">
        <v>0.159668</v>
      </c>
      <c r="G89" s="70">
        <v>0.49132100000000001</v>
      </c>
      <c r="H89" s="72">
        <f t="shared" si="1"/>
        <v>94.55518499999998</v>
      </c>
    </row>
    <row r="90" spans="1:8" ht="14.25">
      <c r="A90" s="49">
        <v>38169</v>
      </c>
      <c r="B90" s="69">
        <v>34.549095000000001</v>
      </c>
      <c r="C90" s="70">
        <v>36.954943999999998</v>
      </c>
      <c r="D90" s="70">
        <v>16.856012</v>
      </c>
      <c r="E90" s="70">
        <v>0.91141000000000005</v>
      </c>
      <c r="F90" s="70">
        <v>0.175589</v>
      </c>
      <c r="G90" s="70">
        <v>0.52641899999999997</v>
      </c>
      <c r="H90" s="72">
        <f t="shared" si="1"/>
        <v>89.973469000000009</v>
      </c>
    </row>
    <row r="91" spans="1:8" ht="14.25">
      <c r="A91" s="49">
        <v>38139</v>
      </c>
      <c r="B91" s="69">
        <v>36.846465999999999</v>
      </c>
      <c r="C91" s="70">
        <v>41.177821999999999</v>
      </c>
      <c r="D91" s="70">
        <v>18.593902</v>
      </c>
      <c r="E91" s="70">
        <v>1.3844689999999999</v>
      </c>
      <c r="F91" s="70">
        <v>0.158724</v>
      </c>
      <c r="G91" s="70">
        <v>0.318907</v>
      </c>
      <c r="H91" s="72">
        <f t="shared" si="1"/>
        <v>98.480289999999997</v>
      </c>
    </row>
    <row r="92" spans="1:8" ht="14.25">
      <c r="A92" s="49">
        <v>38108</v>
      </c>
      <c r="B92" s="69">
        <v>27.717593999999998</v>
      </c>
      <c r="C92" s="70">
        <v>32.153641999999998</v>
      </c>
      <c r="D92" s="70">
        <v>15.581632000000001</v>
      </c>
      <c r="E92" s="70">
        <v>0.99469099999999999</v>
      </c>
      <c r="F92" s="70">
        <v>0.150528</v>
      </c>
      <c r="G92" s="70">
        <v>0.37922699999999998</v>
      </c>
      <c r="H92" s="72">
        <f t="shared" si="1"/>
        <v>76.977313999999993</v>
      </c>
    </row>
    <row r="93" spans="1:8" ht="14.25">
      <c r="A93" s="49">
        <v>38078</v>
      </c>
      <c r="B93" s="69">
        <v>27.941386999999999</v>
      </c>
      <c r="C93" s="70">
        <v>32.067920000000001</v>
      </c>
      <c r="D93" s="70">
        <v>14.682299</v>
      </c>
      <c r="E93" s="70">
        <v>1.070654</v>
      </c>
      <c r="F93" s="70">
        <v>0.17325099999999999</v>
      </c>
      <c r="G93" s="70">
        <v>0.43660100000000002</v>
      </c>
      <c r="H93" s="72">
        <f t="shared" si="1"/>
        <v>76.372112000000001</v>
      </c>
    </row>
    <row r="94" spans="1:8" ht="14.25">
      <c r="A94" s="49">
        <v>38047</v>
      </c>
      <c r="B94" s="69">
        <v>28.983708</v>
      </c>
      <c r="C94" s="70">
        <v>36.264420000000001</v>
      </c>
      <c r="D94" s="70">
        <v>16.375969999999999</v>
      </c>
      <c r="E94" s="70">
        <v>1.190269</v>
      </c>
      <c r="F94" s="70">
        <v>0.14452200000000001</v>
      </c>
      <c r="G94" s="70">
        <v>0.481518</v>
      </c>
      <c r="H94" s="72">
        <f t="shared" si="1"/>
        <v>83.440406999999993</v>
      </c>
    </row>
    <row r="95" spans="1:8" ht="14.25">
      <c r="A95" s="49">
        <v>38018</v>
      </c>
      <c r="B95" s="69">
        <v>25.908183999999999</v>
      </c>
      <c r="C95" s="70">
        <v>31.348856000000001</v>
      </c>
      <c r="D95" s="70">
        <v>15.397410000000001</v>
      </c>
      <c r="E95" s="70">
        <v>1.06464</v>
      </c>
      <c r="F95" s="70">
        <v>0.14694199999999999</v>
      </c>
      <c r="G95" s="70">
        <v>0.53148700000000004</v>
      </c>
      <c r="H95" s="72">
        <f t="shared" si="1"/>
        <v>74.397518999999988</v>
      </c>
    </row>
    <row r="96" spans="1:8" ht="14.25">
      <c r="A96" s="49">
        <v>37987</v>
      </c>
      <c r="B96" s="69">
        <v>29.056778999999999</v>
      </c>
      <c r="C96" s="70">
        <v>29.902730999999999</v>
      </c>
      <c r="D96" s="70">
        <v>11.965304</v>
      </c>
      <c r="E96" s="70">
        <v>1.184212</v>
      </c>
      <c r="F96" s="70">
        <v>0.17345099999999999</v>
      </c>
      <c r="G96" s="70">
        <v>0.51452200000000003</v>
      </c>
      <c r="H96" s="72">
        <f t="shared" si="1"/>
        <v>72.796999</v>
      </c>
    </row>
    <row r="97" spans="1:8" ht="14.25">
      <c r="A97" s="49">
        <v>37956</v>
      </c>
      <c r="B97" s="69">
        <v>26.040616</v>
      </c>
      <c r="C97" s="70">
        <v>27.961743999999999</v>
      </c>
      <c r="D97" s="70">
        <v>12.886782</v>
      </c>
      <c r="E97" s="70">
        <v>0.83169899999999997</v>
      </c>
      <c r="F97" s="70">
        <v>0.16725899999999999</v>
      </c>
      <c r="G97" s="70">
        <v>0.47366900000000001</v>
      </c>
      <c r="H97" s="72">
        <f t="shared" si="1"/>
        <v>68.361768999999995</v>
      </c>
    </row>
    <row r="98" spans="1:8" ht="14.25">
      <c r="A98" s="49">
        <v>37926</v>
      </c>
      <c r="B98" s="69">
        <v>28.999324999999999</v>
      </c>
      <c r="C98" s="70">
        <v>33.790236999999998</v>
      </c>
      <c r="D98" s="70">
        <v>13.916358000000001</v>
      </c>
      <c r="E98" s="70">
        <v>0.89215800000000001</v>
      </c>
      <c r="F98" s="70">
        <v>0.146066</v>
      </c>
      <c r="G98" s="70">
        <v>0.50836599999999998</v>
      </c>
      <c r="H98" s="72">
        <f t="shared" si="1"/>
        <v>78.252509999999987</v>
      </c>
    </row>
    <row r="99" spans="1:8" ht="14.25">
      <c r="A99" s="49">
        <v>37895</v>
      </c>
      <c r="B99" s="69">
        <v>32.523580000000003</v>
      </c>
      <c r="C99" s="70">
        <v>34.093553</v>
      </c>
      <c r="D99" s="70">
        <v>17.146705000000001</v>
      </c>
      <c r="E99" s="70">
        <v>1.0876110000000001</v>
      </c>
      <c r="F99" s="70">
        <v>0.125689</v>
      </c>
      <c r="G99" s="70">
        <v>0.57238900000000004</v>
      </c>
      <c r="H99" s="72">
        <f t="shared" si="1"/>
        <v>85.549526999999983</v>
      </c>
    </row>
    <row r="100" spans="1:8" ht="14.25">
      <c r="A100" s="49">
        <v>37865</v>
      </c>
      <c r="B100" s="69">
        <v>32.836233</v>
      </c>
      <c r="C100" s="70">
        <v>36.572476999999999</v>
      </c>
      <c r="D100" s="70">
        <v>15.981159999999999</v>
      </c>
      <c r="E100" s="70">
        <v>1.201894</v>
      </c>
      <c r="F100" s="70">
        <v>0.15903100000000001</v>
      </c>
      <c r="G100" s="70">
        <v>0.51956400000000003</v>
      </c>
      <c r="H100" s="72">
        <f t="shared" si="1"/>
        <v>87.270358999999999</v>
      </c>
    </row>
    <row r="101" spans="1:8" ht="14.25">
      <c r="A101" s="49">
        <v>37834</v>
      </c>
      <c r="B101" s="69">
        <v>31.068307999999998</v>
      </c>
      <c r="C101" s="70">
        <v>34.569127999999999</v>
      </c>
      <c r="D101" s="70">
        <v>14.96719</v>
      </c>
      <c r="E101" s="70">
        <v>1.1129519999999999</v>
      </c>
      <c r="F101" s="70">
        <v>0.17124800000000001</v>
      </c>
      <c r="G101" s="70">
        <v>0.63954999999999995</v>
      </c>
      <c r="H101" s="72">
        <f t="shared" si="1"/>
        <v>82.528376000000009</v>
      </c>
    </row>
    <row r="102" spans="1:8" ht="14.25">
      <c r="A102" s="49">
        <v>37803</v>
      </c>
      <c r="B102" s="69">
        <v>35.166235</v>
      </c>
      <c r="C102" s="70">
        <v>35.000433000000001</v>
      </c>
      <c r="D102" s="70">
        <v>14.698415000000001</v>
      </c>
      <c r="E102" s="70">
        <v>0.88950600000000002</v>
      </c>
      <c r="F102" s="70">
        <v>0.20191100000000001</v>
      </c>
      <c r="G102" s="70">
        <v>0.58849899999999999</v>
      </c>
      <c r="H102" s="72">
        <f t="shared" si="1"/>
        <v>86.54499899999999</v>
      </c>
    </row>
    <row r="103" spans="1:8" ht="14.25">
      <c r="A103" s="49">
        <v>37773</v>
      </c>
      <c r="B103" s="69">
        <v>32.237206999999998</v>
      </c>
      <c r="C103" s="70">
        <v>34.819569000000001</v>
      </c>
      <c r="D103" s="70">
        <v>14.769356</v>
      </c>
      <c r="E103" s="70">
        <v>1.067032</v>
      </c>
      <c r="F103" s="70">
        <v>0.236958</v>
      </c>
      <c r="G103" s="70">
        <v>0.60055700000000001</v>
      </c>
      <c r="H103" s="72">
        <f t="shared" si="1"/>
        <v>83.730678999999995</v>
      </c>
    </row>
    <row r="104" spans="1:8" ht="14.25">
      <c r="A104" s="49">
        <v>37742</v>
      </c>
      <c r="B104" s="69">
        <v>31.796198</v>
      </c>
      <c r="C104" s="70">
        <v>36.378250999999999</v>
      </c>
      <c r="D104" s="70">
        <v>16.154845999999999</v>
      </c>
      <c r="E104" s="70">
        <v>0.81650800000000001</v>
      </c>
      <c r="F104" s="70">
        <v>0.18784899999999999</v>
      </c>
      <c r="G104" s="70">
        <v>0.707175</v>
      </c>
      <c r="H104" s="72">
        <f t="shared" si="1"/>
        <v>86.040827000000007</v>
      </c>
    </row>
    <row r="105" spans="1:8" ht="14.25">
      <c r="A105" s="49">
        <v>37712</v>
      </c>
      <c r="B105" s="69">
        <v>29.833499</v>
      </c>
      <c r="C105" s="70">
        <v>33.827393999999998</v>
      </c>
      <c r="D105" s="70">
        <v>15.048978</v>
      </c>
      <c r="E105" s="70">
        <v>1.421473</v>
      </c>
      <c r="F105" s="70">
        <v>0.148282</v>
      </c>
      <c r="G105" s="70">
        <v>0.61050599999999999</v>
      </c>
      <c r="H105" s="72">
        <f t="shared" si="1"/>
        <v>80.890132000000008</v>
      </c>
    </row>
    <row r="106" spans="1:8" ht="14.25">
      <c r="A106" s="49">
        <v>37681</v>
      </c>
      <c r="B106" s="69">
        <v>34.757753000000001</v>
      </c>
      <c r="C106" s="70">
        <v>41.803919999999998</v>
      </c>
      <c r="D106" s="70">
        <v>18.351697999999999</v>
      </c>
      <c r="E106" s="70">
        <v>1.4511860000000001</v>
      </c>
      <c r="F106" s="70">
        <v>0.226051</v>
      </c>
      <c r="G106" s="70">
        <v>0.76849500000000004</v>
      </c>
      <c r="H106" s="72">
        <f t="shared" si="1"/>
        <v>97.359103000000005</v>
      </c>
    </row>
    <row r="107" spans="1:8" ht="14.25">
      <c r="A107" s="49">
        <v>37653</v>
      </c>
      <c r="B107" s="69">
        <v>28.584164999999999</v>
      </c>
      <c r="C107" s="70">
        <v>32.267012000000001</v>
      </c>
      <c r="D107" s="70">
        <v>15.220757000000001</v>
      </c>
      <c r="E107" s="70">
        <v>1.295005</v>
      </c>
      <c r="F107" s="70">
        <v>0.201599</v>
      </c>
      <c r="G107" s="70">
        <v>0.58510799999999996</v>
      </c>
      <c r="H107" s="72">
        <f t="shared" si="1"/>
        <v>78.153646000000009</v>
      </c>
    </row>
    <row r="108" spans="1:8" ht="14.25">
      <c r="A108" s="49">
        <v>37622</v>
      </c>
      <c r="B108" s="69">
        <v>31.678432999999998</v>
      </c>
      <c r="C108" s="70">
        <v>32.709583000000002</v>
      </c>
      <c r="D108" s="70">
        <v>14.052536</v>
      </c>
      <c r="E108" s="70">
        <v>0.761374</v>
      </c>
      <c r="F108" s="70">
        <v>0.175508</v>
      </c>
      <c r="G108" s="70">
        <v>0.69922200000000001</v>
      </c>
      <c r="H108" s="72">
        <f t="shared" si="1"/>
        <v>80.076656</v>
      </c>
    </row>
    <row r="109" spans="1:8" ht="14.25">
      <c r="A109" s="49">
        <v>37591</v>
      </c>
      <c r="B109" s="69">
        <v>28.281390999999999</v>
      </c>
      <c r="C109" s="70">
        <v>29.11917</v>
      </c>
      <c r="D109" s="70">
        <v>13.461007</v>
      </c>
      <c r="E109" s="70">
        <v>1.2111430000000001</v>
      </c>
      <c r="F109" s="70">
        <v>0.201404</v>
      </c>
      <c r="G109" s="70">
        <v>0.54246499999999997</v>
      </c>
      <c r="H109" s="72">
        <f t="shared" si="1"/>
        <v>72.816579999999988</v>
      </c>
    </row>
    <row r="110" spans="1:8" ht="14.25">
      <c r="A110" s="49">
        <v>37561</v>
      </c>
      <c r="B110" s="69">
        <v>29.732904000000001</v>
      </c>
      <c r="C110" s="70">
        <v>32.437109999999997</v>
      </c>
      <c r="D110" s="70">
        <v>14.863979</v>
      </c>
      <c r="E110" s="70">
        <v>0.78233699999999995</v>
      </c>
      <c r="F110" s="70">
        <v>0.19819200000000001</v>
      </c>
      <c r="G110" s="70">
        <v>0.65545900000000001</v>
      </c>
      <c r="H110" s="72">
        <f t="shared" si="1"/>
        <v>78.669980999999993</v>
      </c>
    </row>
    <row r="111" spans="1:8" ht="14.25">
      <c r="A111" s="49">
        <v>37530</v>
      </c>
      <c r="B111" s="69">
        <v>31.466331</v>
      </c>
      <c r="C111" s="70">
        <v>35.416786999999999</v>
      </c>
      <c r="D111" s="70">
        <v>16.728539000000001</v>
      </c>
      <c r="E111" s="70">
        <v>1.0327599999999999</v>
      </c>
      <c r="F111" s="70">
        <v>0.196294</v>
      </c>
      <c r="G111" s="70">
        <v>0.77331700000000003</v>
      </c>
      <c r="H111" s="72">
        <f t="shared" si="1"/>
        <v>85.61402799999999</v>
      </c>
    </row>
    <row r="112" spans="1:8" ht="14.25">
      <c r="A112" s="49">
        <v>37500</v>
      </c>
      <c r="B112" s="69">
        <v>28.93291</v>
      </c>
      <c r="C112" s="70">
        <v>32.888688999999999</v>
      </c>
      <c r="D112" s="70">
        <v>15.366488</v>
      </c>
      <c r="E112" s="70">
        <v>1.2463439999999999</v>
      </c>
      <c r="F112" s="70">
        <v>0.12617800000000001</v>
      </c>
      <c r="G112" s="70">
        <v>0.64297599999999999</v>
      </c>
      <c r="H112" s="72">
        <f t="shared" si="1"/>
        <v>79.20358499999999</v>
      </c>
    </row>
    <row r="113" spans="1:8" ht="14.25">
      <c r="A113" s="49">
        <v>37469</v>
      </c>
      <c r="B113" s="69">
        <v>34.692481000000001</v>
      </c>
      <c r="C113" s="70">
        <v>38.626634000000003</v>
      </c>
      <c r="D113" s="70">
        <v>16.011004</v>
      </c>
      <c r="E113" s="70">
        <v>1.846635</v>
      </c>
      <c r="F113" s="70">
        <v>0.22994999999999999</v>
      </c>
      <c r="G113" s="70">
        <v>0.78287600000000002</v>
      </c>
      <c r="H113" s="72">
        <f t="shared" si="1"/>
        <v>92.189580000000021</v>
      </c>
    </row>
    <row r="114" spans="1:8" ht="14.25">
      <c r="A114" s="49">
        <v>37438</v>
      </c>
      <c r="B114" s="69">
        <v>31.116700000000002</v>
      </c>
      <c r="C114" s="70">
        <v>31.590672000000001</v>
      </c>
      <c r="D114" s="70">
        <v>14.977161000000001</v>
      </c>
      <c r="E114" s="70">
        <v>1.1754709999999999</v>
      </c>
      <c r="F114" s="70">
        <v>0.170294</v>
      </c>
      <c r="G114" s="70">
        <v>0.63045099999999998</v>
      </c>
      <c r="H114" s="72">
        <f t="shared" si="1"/>
        <v>79.660748999999996</v>
      </c>
    </row>
    <row r="115" spans="1:8" ht="14.25">
      <c r="A115" s="49">
        <v>37408</v>
      </c>
      <c r="B115" s="69">
        <v>27.2575</v>
      </c>
      <c r="C115" s="70">
        <v>29.667266000000001</v>
      </c>
      <c r="D115" s="70">
        <v>14.191948</v>
      </c>
      <c r="E115" s="70">
        <v>0.70407600000000004</v>
      </c>
      <c r="F115" s="70">
        <v>0.16142799999999999</v>
      </c>
      <c r="G115" s="70">
        <v>0.32980700000000002</v>
      </c>
      <c r="H115" s="72">
        <f t="shared" si="1"/>
        <v>72.312025000000006</v>
      </c>
    </row>
    <row r="116" spans="1:8" ht="14.25">
      <c r="A116" s="49">
        <v>37377</v>
      </c>
      <c r="B116" s="69">
        <v>25.601907000000001</v>
      </c>
      <c r="C116" s="70">
        <v>30.548753000000001</v>
      </c>
      <c r="D116" s="70">
        <v>13.843310000000001</v>
      </c>
      <c r="E116" s="70">
        <v>0.84044099999999999</v>
      </c>
      <c r="F116" s="70">
        <v>0.16812099999999999</v>
      </c>
      <c r="G116" s="70">
        <v>1.445527</v>
      </c>
      <c r="H116" s="72">
        <f t="shared" si="1"/>
        <v>72.448059000000001</v>
      </c>
    </row>
    <row r="117" spans="1:8" ht="14.25">
      <c r="A117" s="49">
        <v>37347</v>
      </c>
      <c r="B117" s="69">
        <v>21.855651000000002</v>
      </c>
      <c r="C117" s="70">
        <v>26.206674</v>
      </c>
      <c r="D117" s="70">
        <v>12.492736000000001</v>
      </c>
      <c r="E117" s="70">
        <v>1.140943</v>
      </c>
      <c r="F117" s="70">
        <v>0.11090999999999999</v>
      </c>
      <c r="G117" s="70">
        <v>0.60513600000000001</v>
      </c>
      <c r="H117" s="72">
        <f t="shared" si="1"/>
        <v>62.412050000000001</v>
      </c>
    </row>
    <row r="118" spans="1:8" ht="14.25">
      <c r="A118" s="49">
        <v>37316</v>
      </c>
      <c r="B118" s="69">
        <v>19.108751999999999</v>
      </c>
      <c r="C118" s="70">
        <v>26.936035</v>
      </c>
      <c r="D118" s="70">
        <v>12.908841000000001</v>
      </c>
      <c r="E118" s="70">
        <v>1.2004250000000001</v>
      </c>
      <c r="F118" s="70">
        <v>0.181621</v>
      </c>
      <c r="G118" s="70">
        <v>0.53803100000000004</v>
      </c>
      <c r="H118" s="72">
        <f t="shared" si="1"/>
        <v>60.873705000000001</v>
      </c>
    </row>
    <row r="119" spans="1:8" ht="14.25">
      <c r="A119" s="49">
        <v>37288</v>
      </c>
      <c r="B119" s="69">
        <v>17.931476</v>
      </c>
      <c r="C119" s="70">
        <v>21.546406999999999</v>
      </c>
      <c r="D119" s="70">
        <v>9.8063839999999995</v>
      </c>
      <c r="E119" s="70">
        <v>0.86938099999999996</v>
      </c>
      <c r="F119" s="70">
        <v>0.128964</v>
      </c>
      <c r="G119" s="70">
        <v>0.425257</v>
      </c>
      <c r="H119" s="72">
        <f t="shared" si="1"/>
        <v>50.707869000000002</v>
      </c>
    </row>
    <row r="120" spans="1:8" ht="14.25">
      <c r="A120" s="49">
        <v>37257</v>
      </c>
      <c r="B120" s="69">
        <v>23.344002</v>
      </c>
      <c r="C120" s="70">
        <v>22.487506</v>
      </c>
      <c r="D120" s="70">
        <v>8.6185569999999991</v>
      </c>
      <c r="E120" s="70">
        <v>0.87125799999999998</v>
      </c>
      <c r="F120" s="70">
        <v>0.14922099999999999</v>
      </c>
      <c r="G120" s="70">
        <v>0.42006900000000003</v>
      </c>
      <c r="H120" s="72">
        <f t="shared" si="1"/>
        <v>55.890612999999988</v>
      </c>
    </row>
    <row r="121" spans="1:8" ht="14.25">
      <c r="A121" s="49">
        <v>37226</v>
      </c>
      <c r="B121" s="69">
        <v>21.729248999999999</v>
      </c>
      <c r="C121" s="70">
        <v>25.756250000000001</v>
      </c>
      <c r="D121" s="70">
        <v>12.880921000000001</v>
      </c>
      <c r="E121" s="70">
        <v>0.227801</v>
      </c>
      <c r="F121" s="70">
        <v>0.103076</v>
      </c>
      <c r="G121" s="70">
        <v>0.77849900000000005</v>
      </c>
      <c r="H121" s="72">
        <f t="shared" si="1"/>
        <v>61.475796000000003</v>
      </c>
    </row>
    <row r="122" spans="1:8" ht="14.25">
      <c r="A122" s="49">
        <v>37196</v>
      </c>
      <c r="B122" s="69">
        <v>23.116779000000001</v>
      </c>
      <c r="C122" s="70">
        <v>25.046002999999999</v>
      </c>
      <c r="D122" s="70">
        <v>11.986146</v>
      </c>
      <c r="E122" s="70">
        <v>1.0169410000000001</v>
      </c>
      <c r="F122" s="70">
        <v>0.16429099999999999</v>
      </c>
      <c r="G122" s="70">
        <v>-5.1146999999999998E-2</v>
      </c>
      <c r="H122" s="72">
        <f t="shared" si="1"/>
        <v>61.279012999999999</v>
      </c>
    </row>
    <row r="123" spans="1:8" ht="14.25">
      <c r="A123" s="49">
        <v>37165</v>
      </c>
      <c r="B123" s="69">
        <v>29.114000000000001</v>
      </c>
      <c r="C123" s="70">
        <v>33.552999999999997</v>
      </c>
      <c r="D123" s="70">
        <v>15.557</v>
      </c>
      <c r="E123" s="70">
        <v>1.5971789999999999</v>
      </c>
      <c r="F123" s="70">
        <v>0.17576</v>
      </c>
      <c r="G123" s="70">
        <v>0.65036799999999995</v>
      </c>
      <c r="H123" s="72">
        <f t="shared" si="1"/>
        <v>80.647306999999998</v>
      </c>
    </row>
    <row r="124" spans="1:8" ht="14.25">
      <c r="A124" s="49">
        <v>37135</v>
      </c>
      <c r="B124" s="69">
        <v>29.108000000000001</v>
      </c>
      <c r="C124" s="70">
        <v>32.409999999999997</v>
      </c>
      <c r="D124" s="70">
        <v>14.531000000000001</v>
      </c>
      <c r="E124" s="70">
        <v>-0.24057799999999999</v>
      </c>
      <c r="F124" s="70">
        <v>0.174514</v>
      </c>
      <c r="G124" s="70">
        <v>0.58885399999999999</v>
      </c>
      <c r="H124" s="72">
        <f t="shared" si="1"/>
        <v>76.571790000000007</v>
      </c>
    </row>
    <row r="125" spans="1:8" ht="14.25">
      <c r="A125" s="49">
        <v>37104</v>
      </c>
      <c r="B125" s="69">
        <v>26.972999999999999</v>
      </c>
      <c r="C125" s="70">
        <v>31.184999999999999</v>
      </c>
      <c r="D125" s="70">
        <v>15.135</v>
      </c>
      <c r="E125" s="70">
        <v>1.000311</v>
      </c>
      <c r="F125" s="70">
        <v>0.14371300000000001</v>
      </c>
      <c r="G125" s="70">
        <v>0.74634199999999995</v>
      </c>
      <c r="H125" s="72">
        <f t="shared" si="1"/>
        <v>75.183366000000007</v>
      </c>
    </row>
    <row r="126" spans="1:8" ht="14.25">
      <c r="A126" s="49">
        <v>37073</v>
      </c>
      <c r="B126" s="69">
        <v>30.167000000000002</v>
      </c>
      <c r="C126" s="70">
        <v>31.082999999999998</v>
      </c>
      <c r="D126" s="70">
        <v>13.872</v>
      </c>
      <c r="E126" s="70">
        <v>1.1450400000000001</v>
      </c>
      <c r="F126" s="70">
        <v>0.209785</v>
      </c>
      <c r="G126" s="70">
        <v>0.52832699999999999</v>
      </c>
      <c r="H126" s="72">
        <f t="shared" si="1"/>
        <v>77.005151999999995</v>
      </c>
    </row>
    <row r="127" spans="1:8" ht="14.25">
      <c r="A127" s="49">
        <v>37043</v>
      </c>
      <c r="B127" s="69">
        <v>33.124000000000009</v>
      </c>
      <c r="C127" s="70">
        <v>32.970999999999997</v>
      </c>
      <c r="D127" s="70">
        <v>14.867000000000001</v>
      </c>
      <c r="E127" s="70">
        <v>0.79056400000000004</v>
      </c>
      <c r="F127" s="70">
        <v>0.19797100000000001</v>
      </c>
      <c r="G127" s="70">
        <v>0.70884800000000003</v>
      </c>
      <c r="H127" s="72">
        <f t="shared" si="1"/>
        <v>82.659383000000005</v>
      </c>
    </row>
    <row r="128" spans="1:8" ht="14.25">
      <c r="A128" s="49">
        <v>37012</v>
      </c>
      <c r="B128" s="69">
        <v>30.382999999999999</v>
      </c>
      <c r="C128" s="70">
        <v>35.536999999999999</v>
      </c>
      <c r="D128" s="70">
        <v>17.614999999999998</v>
      </c>
      <c r="E128" s="70">
        <v>0.88422800000000001</v>
      </c>
      <c r="F128" s="70">
        <v>0.17962</v>
      </c>
      <c r="G128" s="70">
        <v>0.78671100000000005</v>
      </c>
      <c r="H128" s="72">
        <f t="shared" si="1"/>
        <v>85.385558999999986</v>
      </c>
    </row>
    <row r="129" spans="1:8" ht="14.25">
      <c r="A129" s="49">
        <v>36982</v>
      </c>
      <c r="B129" s="69">
        <v>28.792999999999999</v>
      </c>
      <c r="C129" s="70">
        <v>34.779000000000003</v>
      </c>
      <c r="D129" s="70">
        <v>17.167999999999999</v>
      </c>
      <c r="E129" s="70">
        <v>2.372627</v>
      </c>
      <c r="F129" s="70">
        <v>0.181648</v>
      </c>
      <c r="G129" s="70">
        <v>0.75554699999999997</v>
      </c>
      <c r="H129" s="72">
        <f t="shared" si="1"/>
        <v>84.049822000000006</v>
      </c>
    </row>
    <row r="130" spans="1:8" ht="14.25">
      <c r="A130" s="49">
        <v>36951</v>
      </c>
      <c r="B130" s="69">
        <v>26.875</v>
      </c>
      <c r="C130" s="70">
        <v>33.78</v>
      </c>
      <c r="D130" s="70">
        <v>18.111000000000001</v>
      </c>
      <c r="E130" s="70">
        <v>-0.21246899999999999</v>
      </c>
      <c r="F130" s="70">
        <v>0.20962800000000001</v>
      </c>
      <c r="G130" s="70">
        <v>0.70244899999999999</v>
      </c>
      <c r="H130" s="72">
        <f t="shared" si="1"/>
        <v>79.465608000000003</v>
      </c>
    </row>
    <row r="131" spans="1:8" ht="14.25">
      <c r="A131" s="49">
        <v>36923</v>
      </c>
      <c r="B131" s="69">
        <v>24.725000000000001</v>
      </c>
      <c r="C131" s="70">
        <v>30.654</v>
      </c>
      <c r="D131" s="70">
        <v>17.324000000000002</v>
      </c>
      <c r="E131" s="70">
        <v>1.326095</v>
      </c>
      <c r="F131" s="70">
        <v>0.199709</v>
      </c>
      <c r="G131" s="70">
        <v>0.66732899999999995</v>
      </c>
      <c r="H131" s="72">
        <f t="shared" si="1"/>
        <v>74.896132999999992</v>
      </c>
    </row>
    <row r="132" spans="1:8" ht="14.25">
      <c r="A132" s="49">
        <v>36892</v>
      </c>
      <c r="B132" s="69">
        <v>34.35</v>
      </c>
      <c r="C132" s="70">
        <v>32.314999999999998</v>
      </c>
      <c r="D132" s="70">
        <v>14.590999999999999</v>
      </c>
      <c r="E132" s="70">
        <v>1.340382</v>
      </c>
      <c r="F132" s="70">
        <v>0.27414100000000002</v>
      </c>
      <c r="G132" s="70">
        <v>0.74292899999999995</v>
      </c>
      <c r="H132" s="72">
        <f t="shared" si="1"/>
        <v>83.613451999999995</v>
      </c>
    </row>
    <row r="133" spans="1:8" ht="14.25">
      <c r="A133" s="49">
        <v>36861</v>
      </c>
      <c r="B133" s="69">
        <v>29.823</v>
      </c>
      <c r="C133" s="70">
        <v>36.872</v>
      </c>
      <c r="D133" s="70">
        <v>18.373000000000001</v>
      </c>
      <c r="E133" s="70">
        <v>0.18898200000000001</v>
      </c>
      <c r="F133" s="70">
        <v>0.19891400000000001</v>
      </c>
      <c r="G133" s="70">
        <v>1.3688009999999999</v>
      </c>
      <c r="H133" s="72">
        <f t="shared" si="1"/>
        <v>86.824697</v>
      </c>
    </row>
    <row r="134" spans="1:8" ht="14.25">
      <c r="A134" s="49">
        <v>36831</v>
      </c>
      <c r="B134" s="69">
        <v>33.936999999999998</v>
      </c>
      <c r="C134" s="70">
        <v>39.021000000000001</v>
      </c>
      <c r="D134" s="70">
        <v>19.73</v>
      </c>
      <c r="E134" s="70">
        <v>1.0212159999999999</v>
      </c>
      <c r="F134" s="70">
        <v>0.17652699999999999</v>
      </c>
      <c r="G134" s="70">
        <v>0.697662</v>
      </c>
      <c r="H134" s="72">
        <f t="shared" si="1"/>
        <v>94.583404999999985</v>
      </c>
    </row>
    <row r="135" spans="1:8" ht="14.25">
      <c r="A135" s="49">
        <v>36800</v>
      </c>
      <c r="B135" s="69">
        <v>38.381999999999998</v>
      </c>
      <c r="C135" s="70">
        <v>43.636000000000003</v>
      </c>
      <c r="D135" s="70">
        <v>21.52</v>
      </c>
      <c r="E135" s="70">
        <v>1.584997</v>
      </c>
      <c r="F135" s="70">
        <v>0.22340199999999999</v>
      </c>
      <c r="G135" s="70">
        <v>0.65577200000000002</v>
      </c>
      <c r="H135" s="72">
        <f t="shared" si="1"/>
        <v>106.00217099999999</v>
      </c>
    </row>
    <row r="136" spans="1:8" ht="14.25">
      <c r="A136" s="49">
        <v>36770</v>
      </c>
      <c r="B136" s="69">
        <v>36.1</v>
      </c>
      <c r="C136" s="70">
        <v>40.017000000000003</v>
      </c>
      <c r="D136" s="70">
        <v>19.155000000000001</v>
      </c>
      <c r="E136" s="70">
        <v>1.7138899999999999</v>
      </c>
      <c r="F136" s="70">
        <v>0.210179</v>
      </c>
      <c r="G136" s="70">
        <v>0.610788</v>
      </c>
      <c r="H136" s="72">
        <f t="shared" si="1"/>
        <v>97.806857000000008</v>
      </c>
    </row>
    <row r="137" spans="1:8" ht="14.25">
      <c r="A137" s="49">
        <v>36739</v>
      </c>
      <c r="B137" s="69">
        <v>36.106999999999999</v>
      </c>
      <c r="C137" s="70">
        <v>36.896999999999998</v>
      </c>
      <c r="D137" s="70">
        <v>19.934000000000001</v>
      </c>
      <c r="E137" s="70">
        <v>1.999026</v>
      </c>
      <c r="F137" s="70">
        <v>0.227078</v>
      </c>
      <c r="G137" s="70">
        <v>0.91876899999999995</v>
      </c>
      <c r="H137" s="72">
        <f t="shared" si="1"/>
        <v>96.082872999999992</v>
      </c>
    </row>
    <row r="138" spans="1:8" ht="14.25">
      <c r="A138" s="49">
        <v>36708</v>
      </c>
      <c r="B138" s="69">
        <v>33.448</v>
      </c>
      <c r="C138" s="70">
        <v>37.761000000000003</v>
      </c>
      <c r="D138" s="70">
        <v>18.145</v>
      </c>
      <c r="E138" s="70">
        <v>-0.59666699999999995</v>
      </c>
      <c r="F138" s="70">
        <v>0.234154</v>
      </c>
      <c r="G138" s="70">
        <v>0.746</v>
      </c>
      <c r="H138" s="72">
        <f t="shared" si="1"/>
        <v>89.737487000000002</v>
      </c>
    </row>
    <row r="139" spans="1:8" ht="14.25">
      <c r="A139" s="49">
        <v>36678</v>
      </c>
      <c r="B139" s="69">
        <v>31.012</v>
      </c>
      <c r="C139" s="70">
        <v>36.942999999999998</v>
      </c>
      <c r="D139" s="70">
        <v>18.687999999999999</v>
      </c>
      <c r="E139" s="70">
        <v>1.617</v>
      </c>
      <c r="F139" s="70">
        <v>0.20641000000000001</v>
      </c>
      <c r="G139" s="70">
        <v>0.72299999999999998</v>
      </c>
      <c r="H139" s="72">
        <f t="shared" si="1"/>
        <v>89.189410000000009</v>
      </c>
    </row>
    <row r="140" spans="1:8" ht="14.25">
      <c r="A140" s="49">
        <v>36647</v>
      </c>
      <c r="B140" s="69">
        <v>24.643000000000001</v>
      </c>
      <c r="C140" s="70">
        <v>30.062000000000001</v>
      </c>
      <c r="D140" s="70">
        <v>16.425999999999998</v>
      </c>
      <c r="E140" s="70">
        <v>1.0669999999999999</v>
      </c>
      <c r="F140" s="70">
        <v>0.15407899999999999</v>
      </c>
      <c r="G140" s="70">
        <v>0.73899999999999999</v>
      </c>
      <c r="H140" s="72">
        <f t="shared" si="1"/>
        <v>73.091078999999993</v>
      </c>
    </row>
    <row r="141" spans="1:8" ht="14.25">
      <c r="A141" s="49">
        <v>36617</v>
      </c>
      <c r="B141" s="69">
        <v>21.558</v>
      </c>
      <c r="C141" s="70">
        <v>26.573</v>
      </c>
      <c r="D141" s="70">
        <v>13.554</v>
      </c>
      <c r="E141" s="70">
        <v>1.248</v>
      </c>
      <c r="F141" s="70">
        <v>0.17421500000000001</v>
      </c>
      <c r="G141" s="70">
        <v>0.47399999999999998</v>
      </c>
      <c r="H141" s="72">
        <f t="shared" si="1"/>
        <v>63.581214999999993</v>
      </c>
    </row>
    <row r="142" spans="1:8" ht="14.25">
      <c r="A142" s="49">
        <v>36586</v>
      </c>
      <c r="B142" s="69">
        <v>19.838637469999998</v>
      </c>
      <c r="C142" s="70">
        <v>26.565000000000001</v>
      </c>
      <c r="D142" s="70">
        <v>15.763</v>
      </c>
      <c r="E142" s="70">
        <v>0.52200000000000002</v>
      </c>
      <c r="F142" s="70">
        <v>0.17760600000000001</v>
      </c>
      <c r="G142" s="70">
        <v>0.60399999999999998</v>
      </c>
      <c r="H142" s="72">
        <f t="shared" si="1"/>
        <v>63.470243469999993</v>
      </c>
    </row>
    <row r="143" spans="1:8" ht="14.25">
      <c r="A143" s="49">
        <v>36557</v>
      </c>
      <c r="B143" s="69">
        <v>22.235586610000002</v>
      </c>
      <c r="C143" s="70">
        <v>27.870280728999997</v>
      </c>
      <c r="D143" s="70">
        <v>15.317666229999999</v>
      </c>
      <c r="E143" s="70">
        <v>0.94499999999999995</v>
      </c>
      <c r="F143" s="70">
        <v>0.17513300000000001</v>
      </c>
      <c r="G143" s="70">
        <v>0.61399999999999999</v>
      </c>
      <c r="H143" s="72">
        <f t="shared" si="1"/>
        <v>67.157666569</v>
      </c>
    </row>
    <row r="144" spans="1:8" ht="14.25">
      <c r="A144" s="49">
        <v>36526</v>
      </c>
      <c r="B144" s="69">
        <v>24.723157099999998</v>
      </c>
      <c r="C144" s="70">
        <v>27.696714650000001</v>
      </c>
      <c r="D144" s="70">
        <v>13.709137610000001</v>
      </c>
      <c r="E144" s="70">
        <v>1.7070000000000001</v>
      </c>
      <c r="F144" s="70">
        <v>0.16931499999999999</v>
      </c>
      <c r="G144" s="70">
        <v>0.50900000000000001</v>
      </c>
      <c r="H144" s="72">
        <f t="shared" si="1"/>
        <v>68.514324359999989</v>
      </c>
    </row>
    <row r="145" spans="1:8" ht="14.25">
      <c r="A145" s="49">
        <v>36495</v>
      </c>
      <c r="B145" s="69">
        <v>23.982171999999998</v>
      </c>
      <c r="C145" s="70">
        <v>27.109312239999998</v>
      </c>
      <c r="D145" s="70">
        <v>14.353415609999999</v>
      </c>
      <c r="E145" s="70">
        <v>0.89</v>
      </c>
      <c r="F145" s="70">
        <v>0.154641</v>
      </c>
      <c r="G145" s="70">
        <v>0.60138599999999998</v>
      </c>
      <c r="H145" s="72">
        <f t="shared" si="1"/>
        <v>67.090926850000002</v>
      </c>
    </row>
    <row r="146" spans="1:8" ht="14.25">
      <c r="A146" s="49">
        <v>36465</v>
      </c>
      <c r="B146" s="69">
        <v>24.611999999999998</v>
      </c>
      <c r="C146" s="70">
        <v>26.821999999999999</v>
      </c>
      <c r="D146" s="70">
        <v>13.574</v>
      </c>
      <c r="E146" s="70">
        <v>1.1619999999999999</v>
      </c>
      <c r="F146" s="70">
        <v>0.17305000000000001</v>
      </c>
      <c r="G146" s="70">
        <v>0.54700000000000004</v>
      </c>
      <c r="H146" s="72">
        <f t="shared" ref="H146:H150" si="2">SUM(B146:G146)</f>
        <v>66.890050000000002</v>
      </c>
    </row>
    <row r="147" spans="1:8" ht="14.25">
      <c r="A147" s="49">
        <v>36434</v>
      </c>
      <c r="B147" s="69">
        <v>25.344000000000001</v>
      </c>
      <c r="C147" s="70">
        <v>28.863</v>
      </c>
      <c r="D147" s="70">
        <v>16.04</v>
      </c>
      <c r="E147" s="70">
        <v>0.76</v>
      </c>
      <c r="F147" s="70">
        <v>0.158161</v>
      </c>
      <c r="G147" s="70">
        <v>0.64900000000000002</v>
      </c>
      <c r="H147" s="72">
        <f t="shared" si="2"/>
        <v>71.814161000000013</v>
      </c>
    </row>
    <row r="148" spans="1:8" ht="14.25">
      <c r="A148" s="49">
        <v>36404</v>
      </c>
      <c r="B148" s="69">
        <v>26.744</v>
      </c>
      <c r="C148" s="70">
        <v>27.891999999999999</v>
      </c>
      <c r="D148" s="70">
        <v>14.285</v>
      </c>
      <c r="E148" s="70">
        <v>1.1000000000000001</v>
      </c>
      <c r="F148" s="70">
        <v>0.183</v>
      </c>
      <c r="G148" s="70">
        <v>0.55788800000000005</v>
      </c>
      <c r="H148" s="72">
        <f t="shared" si="2"/>
        <v>70.761887999999999</v>
      </c>
    </row>
    <row r="149" spans="1:8" ht="14.25">
      <c r="A149" s="49">
        <v>36373</v>
      </c>
      <c r="B149" s="69">
        <v>24.222999999999999</v>
      </c>
      <c r="C149" s="70">
        <v>26.873000000000001</v>
      </c>
      <c r="D149" s="70">
        <v>14.603</v>
      </c>
      <c r="E149" s="70">
        <v>0.70100000000000007</v>
      </c>
      <c r="F149" s="70">
        <v>0.12881400000000001</v>
      </c>
      <c r="G149" s="70">
        <v>0.745</v>
      </c>
      <c r="H149" s="72">
        <f t="shared" si="2"/>
        <v>67.273814000000002</v>
      </c>
    </row>
    <row r="150" spans="1:8" ht="14.25">
      <c r="A150" s="55">
        <v>36342</v>
      </c>
      <c r="B150" s="74">
        <v>20.773</v>
      </c>
      <c r="C150" s="75">
        <v>22.832999999999998</v>
      </c>
      <c r="D150" s="75">
        <v>12.12</v>
      </c>
      <c r="E150" s="75">
        <v>1.2350000000000001</v>
      </c>
      <c r="F150" s="75">
        <v>0.14144999999999999</v>
      </c>
      <c r="G150" s="75">
        <v>0.45900000000000002</v>
      </c>
      <c r="H150" s="77">
        <f t="shared" si="2"/>
        <v>57.561449999999994</v>
      </c>
    </row>
  </sheetData>
  <hyperlinks>
    <hyperlink ref="J4" location="Indice!A1" display="Regresar al Índice"/>
  </hyperlink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dimension ref="A2:J150"/>
  <sheetViews>
    <sheetView showGridLines="0" workbookViewId="0">
      <pane xSplit="1" ySplit="4" topLeftCell="B5" activePane="bottomRight" state="frozen"/>
      <selection pane="topRight" activeCell="B1" sqref="B1"/>
      <selection pane="bottomLeft" activeCell="A5" sqref="A5"/>
      <selection pane="bottomRight" activeCell="J5" sqref="J5:J6"/>
    </sheetView>
  </sheetViews>
  <sheetFormatPr defaultRowHeight="12.75"/>
  <cols>
    <col min="1" max="1" width="10.7109375" bestFit="1" customWidth="1"/>
    <col min="2" max="2" width="13.140625" bestFit="1" customWidth="1"/>
    <col min="3" max="3" width="11.7109375" bestFit="1" customWidth="1"/>
    <col min="4" max="4" width="11.5703125" bestFit="1" customWidth="1"/>
    <col min="5" max="5" width="12.85546875" customWidth="1"/>
    <col min="6" max="6" width="10" bestFit="1" customWidth="1"/>
    <col min="7" max="7" width="7.140625" bestFit="1" customWidth="1"/>
    <col min="8" max="8" width="8.28515625" bestFit="1" customWidth="1"/>
  </cols>
  <sheetData>
    <row r="2" spans="1:10" ht="13.5" thickBot="1"/>
    <row r="3" spans="1:10" ht="14.25">
      <c r="A3" s="43"/>
      <c r="B3" s="61" t="s">
        <v>53</v>
      </c>
      <c r="C3" s="62"/>
      <c r="D3" s="62"/>
      <c r="E3" s="62"/>
      <c r="F3" s="62"/>
      <c r="G3" s="62"/>
      <c r="H3" s="63"/>
    </row>
    <row r="4" spans="1:10" ht="30" customHeight="1">
      <c r="A4" s="45" t="s">
        <v>2</v>
      </c>
      <c r="B4" s="46" t="s">
        <v>38</v>
      </c>
      <c r="C4" s="89" t="s">
        <v>39</v>
      </c>
      <c r="D4" s="89" t="s">
        <v>40</v>
      </c>
      <c r="E4" s="66" t="s">
        <v>41</v>
      </c>
      <c r="F4" s="89" t="s">
        <v>42</v>
      </c>
      <c r="G4" s="89" t="s">
        <v>43</v>
      </c>
      <c r="H4" s="90" t="s">
        <v>44</v>
      </c>
      <c r="J4" s="59" t="s">
        <v>69</v>
      </c>
    </row>
    <row r="5" spans="1:10" ht="15">
      <c r="A5" s="49">
        <v>40756</v>
      </c>
      <c r="B5" s="69">
        <v>24.333735280000003</v>
      </c>
      <c r="C5" s="70">
        <v>28.313585030000002</v>
      </c>
      <c r="D5" s="70">
        <v>8.0622213499999997</v>
      </c>
      <c r="E5" s="70">
        <v>1.2380493100000001</v>
      </c>
      <c r="F5" s="70">
        <v>9.5629419999999993E-2</v>
      </c>
      <c r="G5" s="70">
        <v>0.17701158000000003</v>
      </c>
      <c r="H5" s="72">
        <v>62.220231970000007</v>
      </c>
      <c r="J5" s="97"/>
    </row>
    <row r="6" spans="1:10" ht="15">
      <c r="A6" s="49">
        <v>40725</v>
      </c>
      <c r="B6" s="69">
        <v>24.580609589999998</v>
      </c>
      <c r="C6" s="70">
        <v>29.521641300000002</v>
      </c>
      <c r="D6" s="70">
        <v>8.7335869299999995</v>
      </c>
      <c r="E6" s="70">
        <v>1.0003883499999999</v>
      </c>
      <c r="F6" s="70">
        <v>9.4216569999999986E-2</v>
      </c>
      <c r="G6" s="70">
        <v>0.15556929999999999</v>
      </c>
      <c r="H6" s="72">
        <v>64.08601204</v>
      </c>
      <c r="J6" s="97"/>
    </row>
    <row r="7" spans="1:10" ht="14.25">
      <c r="A7" s="49">
        <v>40695</v>
      </c>
      <c r="B7" s="69">
        <v>24.415054829999999</v>
      </c>
      <c r="C7" s="70">
        <v>29.281935730000001</v>
      </c>
      <c r="D7" s="70">
        <v>9.1485572899999994</v>
      </c>
      <c r="E7" s="70">
        <v>1.02412737</v>
      </c>
      <c r="F7" s="70">
        <v>0.10332502</v>
      </c>
      <c r="G7" s="70">
        <v>0.14983263999999999</v>
      </c>
      <c r="H7" s="72">
        <v>64.122832880000004</v>
      </c>
    </row>
    <row r="8" spans="1:10" ht="14.25">
      <c r="A8" s="49">
        <v>40664</v>
      </c>
      <c r="B8" s="69">
        <v>24.856758189999997</v>
      </c>
      <c r="C8" s="70">
        <v>31.347461670000001</v>
      </c>
      <c r="D8" s="70">
        <v>9.87124326</v>
      </c>
      <c r="E8" s="70">
        <v>1.0296687900000001</v>
      </c>
      <c r="F8" s="70">
        <v>0.11898093000000001</v>
      </c>
      <c r="G8" s="70">
        <v>0.16393251</v>
      </c>
      <c r="H8" s="72">
        <v>67.388045349999999</v>
      </c>
    </row>
    <row r="9" spans="1:10" ht="14.25">
      <c r="A9" s="49">
        <v>40634</v>
      </c>
      <c r="B9" s="69">
        <v>21.798458369999999</v>
      </c>
      <c r="C9" s="70">
        <v>28.386124850000002</v>
      </c>
      <c r="D9" s="70">
        <v>8.5524330099999997</v>
      </c>
      <c r="E9" s="70">
        <v>0.91584863999999999</v>
      </c>
      <c r="F9" s="70">
        <v>0.10819490999999999</v>
      </c>
      <c r="G9" s="70">
        <v>0.16527567999999998</v>
      </c>
      <c r="H9" s="72">
        <f t="shared" ref="H9:H72" si="0">SUM(B9:G9)</f>
        <v>59.926335460000004</v>
      </c>
    </row>
    <row r="10" spans="1:10" ht="14.25">
      <c r="A10" s="49">
        <v>40603</v>
      </c>
      <c r="B10" s="69">
        <v>22.100072870000002</v>
      </c>
      <c r="C10" s="70">
        <v>29.57512337</v>
      </c>
      <c r="D10" s="70">
        <v>9.4377136799999999</v>
      </c>
      <c r="E10" s="70">
        <v>1.1810564300000002</v>
      </c>
      <c r="F10" s="70">
        <v>0.13263533999999999</v>
      </c>
      <c r="G10" s="70">
        <v>0.15817108999999999</v>
      </c>
      <c r="H10" s="72">
        <f t="shared" si="0"/>
        <v>62.584772780000009</v>
      </c>
    </row>
    <row r="11" spans="1:10" ht="14.25">
      <c r="A11" s="49">
        <v>40575</v>
      </c>
      <c r="B11" s="69">
        <v>20.069515560000003</v>
      </c>
      <c r="C11" s="70">
        <v>26.41223879</v>
      </c>
      <c r="D11" s="70">
        <v>8.4018606300000016</v>
      </c>
      <c r="E11" s="70">
        <v>0.95590086000000007</v>
      </c>
      <c r="F11" s="70">
        <v>0.10390328</v>
      </c>
      <c r="G11" s="70">
        <v>0.13592775000000001</v>
      </c>
      <c r="H11" s="72">
        <f t="shared" si="0"/>
        <v>56.079346870000002</v>
      </c>
    </row>
    <row r="12" spans="1:10" ht="14.25">
      <c r="A12" s="49">
        <v>40544</v>
      </c>
      <c r="B12" s="69">
        <v>21.6169312</v>
      </c>
      <c r="C12" s="70">
        <v>26.649273520000001</v>
      </c>
      <c r="D12" s="70">
        <v>8.18794954</v>
      </c>
      <c r="E12" s="70">
        <v>1.04846463</v>
      </c>
      <c r="F12" s="70">
        <v>0.12759839000000001</v>
      </c>
      <c r="G12" s="70">
        <v>0.15274857</v>
      </c>
      <c r="H12" s="72">
        <f t="shared" si="0"/>
        <v>57.782965850000004</v>
      </c>
    </row>
    <row r="13" spans="1:10" ht="14.25">
      <c r="A13" s="49">
        <v>40513</v>
      </c>
      <c r="B13" s="69">
        <v>20.838644890000001</v>
      </c>
      <c r="C13" s="70">
        <v>27.233523079999998</v>
      </c>
      <c r="D13" s="70">
        <v>7.6105962199999997</v>
      </c>
      <c r="E13" s="70">
        <v>0.92152970000000001</v>
      </c>
      <c r="F13" s="70">
        <v>9.7130739999999993E-2</v>
      </c>
      <c r="G13" s="70">
        <v>0.12591535000000001</v>
      </c>
      <c r="H13" s="72">
        <f t="shared" si="0"/>
        <v>56.827339979999991</v>
      </c>
    </row>
    <row r="14" spans="1:10" ht="14.25">
      <c r="A14" s="49">
        <v>40483</v>
      </c>
      <c r="B14" s="69">
        <v>23.545846280000003</v>
      </c>
      <c r="C14" s="70">
        <v>28.698418670000002</v>
      </c>
      <c r="D14" s="70">
        <v>9.0455374099999997</v>
      </c>
      <c r="E14" s="70">
        <v>0.94141028999999998</v>
      </c>
      <c r="F14" s="70">
        <v>0.10500145000000001</v>
      </c>
      <c r="G14" s="70">
        <v>0.16555076999999999</v>
      </c>
      <c r="H14" s="72">
        <f t="shared" si="0"/>
        <v>62.501764870000009</v>
      </c>
    </row>
    <row r="15" spans="1:10" ht="14.25">
      <c r="A15" s="49">
        <v>40452</v>
      </c>
      <c r="B15" s="69">
        <v>22.199771980000001</v>
      </c>
      <c r="C15" s="70">
        <v>27.095811229999999</v>
      </c>
      <c r="D15" s="70">
        <v>8.9152340199999998</v>
      </c>
      <c r="E15" s="70">
        <v>0.92586231999999991</v>
      </c>
      <c r="F15" s="70">
        <v>9.0583119999999989E-2</v>
      </c>
      <c r="G15" s="70">
        <v>0.13981026999999999</v>
      </c>
      <c r="H15" s="72">
        <f t="shared" si="0"/>
        <v>59.36707294</v>
      </c>
    </row>
    <row r="16" spans="1:10" ht="14.25">
      <c r="A16" s="49">
        <v>40422</v>
      </c>
      <c r="B16" s="69">
        <v>25.184086019999999</v>
      </c>
      <c r="C16" s="70">
        <v>29.239009589999998</v>
      </c>
      <c r="D16" s="70">
        <v>8.5826443399999999</v>
      </c>
      <c r="E16" s="70">
        <v>0.92759431000000003</v>
      </c>
      <c r="F16" s="70">
        <v>9.2041010000000006E-2</v>
      </c>
      <c r="G16" s="70">
        <v>0.15645826000000002</v>
      </c>
      <c r="H16" s="72">
        <f t="shared" si="0"/>
        <v>64.181833529999992</v>
      </c>
    </row>
    <row r="17" spans="1:8" ht="14.25">
      <c r="A17" s="49">
        <v>40391</v>
      </c>
      <c r="B17" s="69">
        <v>25.74256995</v>
      </c>
      <c r="C17" s="70">
        <v>28.888933890000001</v>
      </c>
      <c r="D17" s="70">
        <v>9.3773116600000002</v>
      </c>
      <c r="E17" s="70">
        <v>0.97484879000000002</v>
      </c>
      <c r="F17" s="70">
        <v>0.10041548</v>
      </c>
      <c r="G17" s="70">
        <v>0.18151807</v>
      </c>
      <c r="H17" s="72">
        <f t="shared" si="0"/>
        <v>65.265597839999984</v>
      </c>
    </row>
    <row r="18" spans="1:8" ht="14.25">
      <c r="A18" s="49">
        <v>40360</v>
      </c>
      <c r="B18" s="69">
        <v>24.811480339999999</v>
      </c>
      <c r="C18" s="70">
        <v>29.804947970000001</v>
      </c>
      <c r="D18" s="70">
        <v>8.3406168300000001</v>
      </c>
      <c r="E18" s="70">
        <v>0.99613119999999999</v>
      </c>
      <c r="F18" s="70">
        <v>0.10891066000000001</v>
      </c>
      <c r="G18" s="70">
        <v>0.16945067</v>
      </c>
      <c r="H18" s="72">
        <f t="shared" si="0"/>
        <v>64.231537670000009</v>
      </c>
    </row>
    <row r="19" spans="1:8" ht="14.25">
      <c r="A19" s="49">
        <v>40330</v>
      </c>
      <c r="B19" s="69">
        <v>22.990559520000005</v>
      </c>
      <c r="C19" s="70">
        <v>24.449477829999999</v>
      </c>
      <c r="D19" s="70">
        <v>8.0543919600000002</v>
      </c>
      <c r="E19" s="70">
        <v>0.77284509999999984</v>
      </c>
      <c r="F19" s="70">
        <v>8.897237999999999E-2</v>
      </c>
      <c r="G19" s="70">
        <v>0.14341440999999999</v>
      </c>
      <c r="H19" s="72">
        <f t="shared" si="0"/>
        <v>56.499661199999998</v>
      </c>
    </row>
    <row r="20" spans="1:8" ht="14.25">
      <c r="A20" s="49">
        <v>40299</v>
      </c>
      <c r="B20" s="69">
        <v>21.564112999999999</v>
      </c>
      <c r="C20" s="70">
        <v>28.262757000000001</v>
      </c>
      <c r="D20" s="70">
        <v>9.2827730000000006</v>
      </c>
      <c r="E20" s="70">
        <v>1.0026949999999999</v>
      </c>
      <c r="F20" s="70">
        <v>0.10390199999999999</v>
      </c>
      <c r="G20" s="70">
        <v>0.17421400000000001</v>
      </c>
      <c r="H20" s="72">
        <f t="shared" si="0"/>
        <v>60.390453999999998</v>
      </c>
    </row>
    <row r="21" spans="1:8" ht="14.25">
      <c r="A21" s="49">
        <v>40269</v>
      </c>
      <c r="B21" s="69">
        <v>23.448394580000002</v>
      </c>
      <c r="C21" s="70">
        <v>27.969650789999999</v>
      </c>
      <c r="D21" s="70">
        <v>8.7371468300000004</v>
      </c>
      <c r="E21" s="70">
        <v>0.97173864999999982</v>
      </c>
      <c r="F21" s="70">
        <v>0.12788655000000002</v>
      </c>
      <c r="G21" s="70">
        <v>0.16461630999999999</v>
      </c>
      <c r="H21" s="72">
        <f t="shared" si="0"/>
        <v>61.41943371</v>
      </c>
    </row>
    <row r="22" spans="1:8" ht="14.25">
      <c r="A22" s="49">
        <v>40238</v>
      </c>
      <c r="B22" s="69">
        <v>22.480094149999999</v>
      </c>
      <c r="C22" s="70">
        <v>26.249537719999999</v>
      </c>
      <c r="D22" s="70">
        <v>8.5004286899999997</v>
      </c>
      <c r="E22" s="70">
        <v>0.78554210999999996</v>
      </c>
      <c r="F22" s="70">
        <v>0.1088774</v>
      </c>
      <c r="G22" s="70">
        <v>0.15852094999999999</v>
      </c>
      <c r="H22" s="72">
        <f t="shared" si="0"/>
        <v>58.28300102</v>
      </c>
    </row>
    <row r="23" spans="1:8" ht="14.25">
      <c r="A23" s="49">
        <v>40210</v>
      </c>
      <c r="B23" s="69">
        <v>16.548316990000004</v>
      </c>
      <c r="C23" s="70">
        <v>24.329064170000002</v>
      </c>
      <c r="D23" s="70">
        <v>7.8019768599999999</v>
      </c>
      <c r="E23" s="70">
        <v>0.86926216000000001</v>
      </c>
      <c r="F23" s="70">
        <v>8.6039729999999995E-2</v>
      </c>
      <c r="G23" s="70">
        <v>0.15527505999999999</v>
      </c>
      <c r="H23" s="72">
        <f t="shared" si="0"/>
        <v>49.789934970000012</v>
      </c>
    </row>
    <row r="24" spans="1:8" ht="14.25">
      <c r="A24" s="49">
        <v>40179</v>
      </c>
      <c r="B24" s="69">
        <v>24.99469075</v>
      </c>
      <c r="C24" s="70">
        <v>27.26246944</v>
      </c>
      <c r="D24" s="70">
        <v>8.0050130799999994</v>
      </c>
      <c r="E24" s="70">
        <v>1.12697874</v>
      </c>
      <c r="F24" s="70">
        <v>0.11071386</v>
      </c>
      <c r="G24" s="70">
        <v>0.15247260000000001</v>
      </c>
      <c r="H24" s="72">
        <f t="shared" si="0"/>
        <v>61.652338469999997</v>
      </c>
    </row>
    <row r="25" spans="1:8" ht="14.25">
      <c r="A25" s="49">
        <v>40148</v>
      </c>
      <c r="B25" s="69">
        <v>27.760999999999999</v>
      </c>
      <c r="C25" s="70">
        <v>33.207000000000001</v>
      </c>
      <c r="D25" s="70">
        <v>10.507</v>
      </c>
      <c r="E25" s="70">
        <v>1.125</v>
      </c>
      <c r="F25" s="70">
        <v>0.104</v>
      </c>
      <c r="G25" s="70">
        <v>0.183</v>
      </c>
      <c r="H25" s="72">
        <f t="shared" si="0"/>
        <v>72.887000000000015</v>
      </c>
    </row>
    <row r="26" spans="1:8" ht="14.25">
      <c r="A26" s="49">
        <v>40118</v>
      </c>
      <c r="B26" s="69">
        <v>26.292399850000002</v>
      </c>
      <c r="C26" s="70">
        <v>31.539655449999998</v>
      </c>
      <c r="D26" s="70">
        <v>10.25029073</v>
      </c>
      <c r="E26" s="70">
        <v>1.1406573600000001</v>
      </c>
      <c r="F26" s="70">
        <v>0.11918645</v>
      </c>
      <c r="G26" s="70">
        <v>0.18183009999999999</v>
      </c>
      <c r="H26" s="72">
        <f t="shared" si="0"/>
        <v>69.524019940000002</v>
      </c>
    </row>
    <row r="27" spans="1:8" ht="14.25">
      <c r="A27" s="49">
        <v>40087</v>
      </c>
      <c r="B27" s="69">
        <v>28.667390080000001</v>
      </c>
      <c r="C27" s="70">
        <v>33.089691600000002</v>
      </c>
      <c r="D27" s="70">
        <v>9.9568569999999994</v>
      </c>
      <c r="E27" s="70">
        <v>1.0950703799999999</v>
      </c>
      <c r="F27" s="70">
        <v>0.12386017000000001</v>
      </c>
      <c r="G27" s="70">
        <v>0.18645057000000001</v>
      </c>
      <c r="H27" s="72">
        <f t="shared" si="0"/>
        <v>73.1193198</v>
      </c>
    </row>
    <row r="28" spans="1:8" ht="14.25">
      <c r="A28" s="49">
        <v>40057</v>
      </c>
      <c r="B28" s="69">
        <v>27.026098609999998</v>
      </c>
      <c r="C28" s="70">
        <v>31.221333139999999</v>
      </c>
      <c r="D28" s="70">
        <v>10.370797100000001</v>
      </c>
      <c r="E28" s="70">
        <v>0.95339741</v>
      </c>
      <c r="F28" s="70">
        <v>0.11357567</v>
      </c>
      <c r="G28" s="70">
        <v>0.20683887000000001</v>
      </c>
      <c r="H28" s="72">
        <f t="shared" si="0"/>
        <v>69.89204079999999</v>
      </c>
    </row>
    <row r="29" spans="1:8" ht="14.25">
      <c r="A29" s="49">
        <v>40026</v>
      </c>
      <c r="B29" s="69">
        <v>29.663199970000001</v>
      </c>
      <c r="C29" s="70">
        <v>32.333404780000002</v>
      </c>
      <c r="D29" s="70">
        <v>9.6248278000000003</v>
      </c>
      <c r="E29" s="70">
        <v>1.0577167599999999</v>
      </c>
      <c r="F29" s="70">
        <v>0.12828239</v>
      </c>
      <c r="G29" s="70">
        <v>0.1912083</v>
      </c>
      <c r="H29" s="72">
        <f t="shared" si="0"/>
        <v>72.998640000000009</v>
      </c>
    </row>
    <row r="30" spans="1:8" ht="14.25">
      <c r="A30" s="49">
        <v>39995</v>
      </c>
      <c r="B30" s="69">
        <v>27.920158600000001</v>
      </c>
      <c r="C30" s="70">
        <v>31.556490629999999</v>
      </c>
      <c r="D30" s="70">
        <v>10.22111407</v>
      </c>
      <c r="E30" s="70">
        <v>1.04830114</v>
      </c>
      <c r="F30" s="70">
        <v>0.12238981</v>
      </c>
      <c r="G30" s="70">
        <v>0.19831357999999999</v>
      </c>
      <c r="H30" s="72">
        <f t="shared" si="0"/>
        <v>71.066767830000018</v>
      </c>
    </row>
    <row r="31" spans="1:8" ht="14.25">
      <c r="A31" s="49">
        <v>39965</v>
      </c>
      <c r="B31" s="69">
        <v>24.4408262</v>
      </c>
      <c r="C31" s="70">
        <v>29.214183869999999</v>
      </c>
      <c r="D31" s="70">
        <v>9.8143880400000008</v>
      </c>
      <c r="E31" s="70">
        <v>0.61494821</v>
      </c>
      <c r="F31" s="70">
        <v>0.105157</v>
      </c>
      <c r="G31" s="70">
        <v>0.19015376000000001</v>
      </c>
      <c r="H31" s="72">
        <f t="shared" si="0"/>
        <v>64.379657080000001</v>
      </c>
    </row>
    <row r="32" spans="1:8" ht="14.25">
      <c r="A32" s="49">
        <v>39934</v>
      </c>
      <c r="B32" s="69">
        <v>24.069060889999999</v>
      </c>
      <c r="C32" s="70">
        <v>32.326065560000004</v>
      </c>
      <c r="D32" s="70">
        <v>10.563889639999999</v>
      </c>
      <c r="E32" s="70">
        <v>1.69313249</v>
      </c>
      <c r="F32" s="70">
        <v>0.16368419000000001</v>
      </c>
      <c r="G32" s="70">
        <v>0.18292407999999999</v>
      </c>
      <c r="H32" s="72">
        <f t="shared" si="0"/>
        <v>68.998756850000007</v>
      </c>
    </row>
    <row r="33" spans="1:8" ht="14.25">
      <c r="A33" s="49">
        <v>39904</v>
      </c>
      <c r="B33" s="69">
        <v>22.340446759999999</v>
      </c>
      <c r="C33" s="70">
        <v>26.610057300000001</v>
      </c>
      <c r="D33" s="70">
        <v>9.1951431499999998</v>
      </c>
      <c r="E33" s="70">
        <v>0.93695846999999999</v>
      </c>
      <c r="F33" s="70">
        <v>0.12107061</v>
      </c>
      <c r="G33" s="70">
        <v>0.15368129</v>
      </c>
      <c r="H33" s="72">
        <f t="shared" si="0"/>
        <v>59.357357579999999</v>
      </c>
    </row>
    <row r="34" spans="1:8" ht="14.25">
      <c r="A34" s="49">
        <v>39873</v>
      </c>
      <c r="B34" s="69">
        <v>19.90640866</v>
      </c>
      <c r="C34" s="70">
        <v>26.911415250000001</v>
      </c>
      <c r="D34" s="70">
        <v>9.2170138099999992</v>
      </c>
      <c r="E34" s="70">
        <v>0.83294235999999999</v>
      </c>
      <c r="F34" s="70">
        <v>0.10558604000000001</v>
      </c>
      <c r="G34" s="70">
        <v>0.16133748000000001</v>
      </c>
      <c r="H34" s="72">
        <f t="shared" si="0"/>
        <v>57.134703599999995</v>
      </c>
    </row>
    <row r="35" spans="1:8" ht="14.25">
      <c r="A35" s="49">
        <v>39845</v>
      </c>
      <c r="B35" s="69">
        <v>17.74390472</v>
      </c>
      <c r="C35" s="70">
        <v>23.36015733</v>
      </c>
      <c r="D35" s="70">
        <v>8.4169529900000004</v>
      </c>
      <c r="E35" s="70">
        <v>0.74337953999999995</v>
      </c>
      <c r="F35" s="70">
        <v>0.11127908</v>
      </c>
      <c r="G35" s="70">
        <v>0.15242221</v>
      </c>
      <c r="H35" s="72">
        <f t="shared" si="0"/>
        <v>50.528095869999994</v>
      </c>
    </row>
    <row r="36" spans="1:8" ht="14.25">
      <c r="A36" s="49">
        <v>39814</v>
      </c>
      <c r="B36" s="69">
        <v>23.262564999999999</v>
      </c>
      <c r="C36" s="70">
        <v>28.169008000000002</v>
      </c>
      <c r="D36" s="70">
        <v>9.0847680000000004</v>
      </c>
      <c r="E36" s="70">
        <v>1.121661</v>
      </c>
      <c r="F36" s="70">
        <v>0.110273</v>
      </c>
      <c r="G36" s="70">
        <v>0.15870799999999999</v>
      </c>
      <c r="H36" s="72">
        <f t="shared" si="0"/>
        <v>61.906982999999997</v>
      </c>
    </row>
    <row r="37" spans="1:8" ht="14.25">
      <c r="A37" s="49">
        <v>39783</v>
      </c>
      <c r="B37" s="69">
        <v>21.673399</v>
      </c>
      <c r="C37" s="70">
        <v>27.623743999999999</v>
      </c>
      <c r="D37" s="70">
        <v>9.9310189999999992</v>
      </c>
      <c r="E37" s="70">
        <v>0.882077</v>
      </c>
      <c r="F37" s="70">
        <v>9.1851000000000002E-2</v>
      </c>
      <c r="G37" s="70">
        <v>0.176011</v>
      </c>
      <c r="H37" s="72">
        <f t="shared" si="0"/>
        <v>60.378101000000001</v>
      </c>
    </row>
    <row r="38" spans="1:8" ht="14.25">
      <c r="A38" s="49">
        <v>39753</v>
      </c>
      <c r="B38" s="69">
        <v>21.107716</v>
      </c>
      <c r="C38" s="70">
        <v>26.947042</v>
      </c>
      <c r="D38" s="70">
        <v>9.5017180000000003</v>
      </c>
      <c r="E38" s="70">
        <v>0.92407399999999995</v>
      </c>
      <c r="F38" s="70">
        <v>0.10314</v>
      </c>
      <c r="G38" s="70">
        <v>0.16173999999999999</v>
      </c>
      <c r="H38" s="72">
        <f t="shared" si="0"/>
        <v>58.745430000000006</v>
      </c>
    </row>
    <row r="39" spans="1:8" ht="14.25">
      <c r="A39" s="49">
        <v>39722</v>
      </c>
      <c r="B39" s="69">
        <v>23.349340000000002</v>
      </c>
      <c r="C39" s="70">
        <v>29.178884</v>
      </c>
      <c r="D39" s="70">
        <v>10.693013000000001</v>
      </c>
      <c r="E39" s="70">
        <v>0.96208400000000005</v>
      </c>
      <c r="F39" s="70">
        <v>0.11075500000000001</v>
      </c>
      <c r="G39" s="70">
        <v>0.17347000000000001</v>
      </c>
      <c r="H39" s="72">
        <f t="shared" si="0"/>
        <v>64.467545999999999</v>
      </c>
    </row>
    <row r="40" spans="1:8" ht="14.25">
      <c r="A40" s="49">
        <v>39692</v>
      </c>
      <c r="B40" s="69">
        <v>24.785211</v>
      </c>
      <c r="C40" s="70">
        <v>31.673134000000001</v>
      </c>
      <c r="D40" s="70">
        <v>10.308159</v>
      </c>
      <c r="E40" s="70">
        <v>1.004208</v>
      </c>
      <c r="F40" s="70">
        <v>0.10576199999999999</v>
      </c>
      <c r="G40" s="70">
        <v>0.220084</v>
      </c>
      <c r="H40" s="72">
        <f t="shared" si="0"/>
        <v>68.096558000000002</v>
      </c>
    </row>
    <row r="41" spans="1:8" ht="14.25">
      <c r="A41" s="49">
        <v>39661</v>
      </c>
      <c r="B41" s="69">
        <v>26.37425</v>
      </c>
      <c r="C41" s="70">
        <v>30.965606999999999</v>
      </c>
      <c r="D41" s="70">
        <v>11.150152</v>
      </c>
      <c r="E41" s="70">
        <v>0.98996499999999998</v>
      </c>
      <c r="F41" s="70">
        <v>0.12030100000000001</v>
      </c>
      <c r="G41" s="70">
        <v>0.186806</v>
      </c>
      <c r="H41" s="72">
        <f t="shared" si="0"/>
        <v>69.787081000000001</v>
      </c>
    </row>
    <row r="42" spans="1:8" ht="14.25">
      <c r="A42" s="49">
        <v>39630</v>
      </c>
      <c r="B42" s="69">
        <v>25.330503</v>
      </c>
      <c r="C42" s="70">
        <v>30.739863</v>
      </c>
      <c r="D42" s="70">
        <v>11.560242000000001</v>
      </c>
      <c r="E42" s="70">
        <v>0.89573599999999998</v>
      </c>
      <c r="F42" s="70">
        <v>0.111902</v>
      </c>
      <c r="G42" s="70">
        <v>0.191246</v>
      </c>
      <c r="H42" s="72">
        <f t="shared" si="0"/>
        <v>68.829492000000002</v>
      </c>
    </row>
    <row r="43" spans="1:8" ht="14.25">
      <c r="A43" s="49">
        <v>39600</v>
      </c>
      <c r="B43" s="69">
        <v>24.488799</v>
      </c>
      <c r="C43" s="70">
        <v>29.269639000000002</v>
      </c>
      <c r="D43" s="70">
        <v>10.906775</v>
      </c>
      <c r="E43" s="70">
        <v>0.91245500000000002</v>
      </c>
      <c r="F43" s="70">
        <v>0.102174</v>
      </c>
      <c r="G43" s="70">
        <v>0.213223</v>
      </c>
      <c r="H43" s="72">
        <f t="shared" si="0"/>
        <v>65.893064999999993</v>
      </c>
    </row>
    <row r="44" spans="1:8" ht="14.25">
      <c r="A44" s="49">
        <v>39569</v>
      </c>
      <c r="B44" s="69">
        <v>24.167242000000002</v>
      </c>
      <c r="C44" s="70">
        <v>30.097494999999999</v>
      </c>
      <c r="D44" s="70">
        <v>11.856385</v>
      </c>
      <c r="E44" s="70">
        <v>1.066122</v>
      </c>
      <c r="F44" s="70">
        <v>0.119328</v>
      </c>
      <c r="G44" s="70">
        <v>0.13974500000000001</v>
      </c>
      <c r="H44" s="72">
        <f t="shared" si="0"/>
        <v>67.446316999999993</v>
      </c>
    </row>
    <row r="45" spans="1:8" ht="14.25">
      <c r="A45" s="49">
        <v>39539</v>
      </c>
      <c r="B45" s="69">
        <v>22.993489</v>
      </c>
      <c r="C45" s="70">
        <v>29.695235</v>
      </c>
      <c r="D45" s="70">
        <v>11.338851999999999</v>
      </c>
      <c r="E45" s="70">
        <v>1.0352490000000001</v>
      </c>
      <c r="F45" s="70">
        <v>0.112321</v>
      </c>
      <c r="G45" s="70">
        <v>0.18890199999999999</v>
      </c>
      <c r="H45" s="72">
        <f t="shared" si="0"/>
        <v>65.364047999999983</v>
      </c>
    </row>
    <row r="46" spans="1:8" ht="14.25">
      <c r="A46" s="49">
        <v>39508</v>
      </c>
      <c r="B46" s="69">
        <v>21.280975000000002</v>
      </c>
      <c r="C46" s="70">
        <v>29.459672000000001</v>
      </c>
      <c r="D46" s="70">
        <v>11.598563</v>
      </c>
      <c r="E46" s="70">
        <v>0.94232099999999996</v>
      </c>
      <c r="F46" s="70">
        <v>0.101259</v>
      </c>
      <c r="G46" s="70">
        <v>0.173155</v>
      </c>
      <c r="H46" s="72">
        <f t="shared" si="0"/>
        <v>63.555945000000001</v>
      </c>
    </row>
    <row r="47" spans="1:8" ht="14.25">
      <c r="A47" s="49">
        <v>39479</v>
      </c>
      <c r="B47" s="69">
        <v>18.952991999999998</v>
      </c>
      <c r="C47" s="70">
        <v>25.413616999999999</v>
      </c>
      <c r="D47" s="70">
        <v>10.4153</v>
      </c>
      <c r="E47" s="70">
        <v>0.90318699999999996</v>
      </c>
      <c r="F47" s="70">
        <v>0.123278</v>
      </c>
      <c r="G47" s="70">
        <v>0.19003800000000001</v>
      </c>
      <c r="H47" s="72">
        <f t="shared" si="0"/>
        <v>55.998412000000002</v>
      </c>
    </row>
    <row r="48" spans="1:8" ht="14.25">
      <c r="A48" s="49">
        <v>39448</v>
      </c>
      <c r="B48" s="69">
        <v>21.225045999999999</v>
      </c>
      <c r="C48" s="70">
        <v>24.753025999999998</v>
      </c>
      <c r="D48" s="70">
        <v>9.0994820000000001</v>
      </c>
      <c r="E48" s="70">
        <v>0.82858900000000002</v>
      </c>
      <c r="F48" s="70">
        <v>0.105328</v>
      </c>
      <c r="G48" s="70">
        <v>0.165323</v>
      </c>
      <c r="H48" s="72">
        <f t="shared" si="0"/>
        <v>56.176794000000001</v>
      </c>
    </row>
    <row r="49" spans="1:8" ht="14.25">
      <c r="A49" s="49">
        <v>39417</v>
      </c>
      <c r="B49" s="69">
        <v>22.308793999999999</v>
      </c>
      <c r="C49" s="70">
        <v>27.261904999999999</v>
      </c>
      <c r="D49" s="70">
        <v>10.844877</v>
      </c>
      <c r="E49" s="70">
        <v>0.89270899999999997</v>
      </c>
      <c r="F49" s="70">
        <v>9.7942000000000001E-2</v>
      </c>
      <c r="G49" s="70">
        <v>0.16811999999999999</v>
      </c>
      <c r="H49" s="72">
        <f t="shared" si="0"/>
        <v>61.574347000000003</v>
      </c>
    </row>
    <row r="50" spans="1:8" ht="14.25">
      <c r="A50" s="49">
        <v>39387</v>
      </c>
      <c r="B50" s="69">
        <v>21.298743999999999</v>
      </c>
      <c r="C50" s="70">
        <v>26.502244999999998</v>
      </c>
      <c r="D50" s="70">
        <v>10.623346</v>
      </c>
      <c r="E50" s="70">
        <v>0.80186199999999996</v>
      </c>
      <c r="F50" s="70">
        <v>0.10846</v>
      </c>
      <c r="G50" s="70">
        <v>0.153616</v>
      </c>
      <c r="H50" s="72">
        <f t="shared" si="0"/>
        <v>59.488273</v>
      </c>
    </row>
    <row r="51" spans="1:8" ht="14.25">
      <c r="A51" s="49">
        <v>39356</v>
      </c>
      <c r="B51" s="69">
        <v>23.549855000000001</v>
      </c>
      <c r="C51" s="70">
        <v>27.529283</v>
      </c>
      <c r="D51" s="70">
        <v>10.788589999999999</v>
      </c>
      <c r="E51" s="70">
        <v>0.90457200000000004</v>
      </c>
      <c r="F51" s="70">
        <v>8.3177000000000001E-2</v>
      </c>
      <c r="G51" s="70">
        <v>0.18260699999999999</v>
      </c>
      <c r="H51" s="72">
        <f t="shared" si="0"/>
        <v>63.038083999999998</v>
      </c>
    </row>
    <row r="52" spans="1:8" ht="14.25">
      <c r="A52" s="49">
        <v>39326</v>
      </c>
      <c r="B52" s="69">
        <v>23.063545999999999</v>
      </c>
      <c r="C52" s="70">
        <v>27.205116</v>
      </c>
      <c r="D52" s="70">
        <v>10.305680000000001</v>
      </c>
      <c r="E52" s="70">
        <v>0.77358300000000002</v>
      </c>
      <c r="F52" s="70">
        <v>0.10932600000000001</v>
      </c>
      <c r="G52" s="70">
        <v>0.179641</v>
      </c>
      <c r="H52" s="72">
        <f t="shared" si="0"/>
        <v>61.636892000000003</v>
      </c>
    </row>
    <row r="53" spans="1:8" ht="14.25">
      <c r="A53" s="49">
        <v>39295</v>
      </c>
      <c r="B53" s="69">
        <v>23.948533999999999</v>
      </c>
      <c r="C53" s="70">
        <v>26.47186</v>
      </c>
      <c r="D53" s="70">
        <v>10.342593000000001</v>
      </c>
      <c r="E53" s="70">
        <v>0.82194100000000003</v>
      </c>
      <c r="F53" s="70">
        <v>7.2900000000000006E-2</v>
      </c>
      <c r="G53" s="70">
        <v>0.22639200000000001</v>
      </c>
      <c r="H53" s="72">
        <f t="shared" si="0"/>
        <v>61.884219999999999</v>
      </c>
    </row>
    <row r="54" spans="1:8" ht="14.25">
      <c r="A54" s="49">
        <v>39264</v>
      </c>
      <c r="B54" s="69">
        <v>24.182075999999999</v>
      </c>
      <c r="C54" s="70">
        <v>27.120059000000001</v>
      </c>
      <c r="D54" s="70">
        <v>11.411362</v>
      </c>
      <c r="E54" s="70">
        <v>0.82392200000000004</v>
      </c>
      <c r="F54" s="70">
        <v>0.102378</v>
      </c>
      <c r="G54" s="70">
        <v>5.7241E-2</v>
      </c>
      <c r="H54" s="72">
        <f t="shared" si="0"/>
        <v>63.697038000000006</v>
      </c>
    </row>
    <row r="55" spans="1:8" ht="14.25">
      <c r="A55" s="49">
        <v>39234</v>
      </c>
      <c r="B55" s="69">
        <v>24.010701999999998</v>
      </c>
      <c r="C55" s="70">
        <v>26.59778</v>
      </c>
      <c r="D55" s="70">
        <v>10.638350000000001</v>
      </c>
      <c r="E55" s="70">
        <v>0.79403800000000002</v>
      </c>
      <c r="F55" s="70">
        <v>0.113232</v>
      </c>
      <c r="G55" s="70">
        <v>0.20701700000000001</v>
      </c>
      <c r="H55" s="72">
        <f t="shared" si="0"/>
        <v>62.361118999999995</v>
      </c>
    </row>
    <row r="56" spans="1:8" ht="14.25">
      <c r="A56" s="49">
        <v>39203</v>
      </c>
      <c r="B56" s="69">
        <v>22.833248999999999</v>
      </c>
      <c r="C56" s="70">
        <v>27.079795000000001</v>
      </c>
      <c r="D56" s="70">
        <v>10.847362</v>
      </c>
      <c r="E56" s="70">
        <v>0.837982</v>
      </c>
      <c r="F56" s="70">
        <v>0.154304</v>
      </c>
      <c r="G56" s="70">
        <v>0.172901</v>
      </c>
      <c r="H56" s="72">
        <f t="shared" si="0"/>
        <v>61.925593000000006</v>
      </c>
    </row>
    <row r="57" spans="1:8" ht="14.25">
      <c r="A57" s="49">
        <v>39173</v>
      </c>
      <c r="B57" s="69">
        <v>21.639272999999999</v>
      </c>
      <c r="C57" s="70">
        <v>25.773828999999999</v>
      </c>
      <c r="D57" s="70">
        <v>10.863638</v>
      </c>
      <c r="E57" s="70">
        <v>0.76580000000000004</v>
      </c>
      <c r="F57" s="70">
        <v>0.102031</v>
      </c>
      <c r="G57" s="70">
        <v>0.19037000000000001</v>
      </c>
      <c r="H57" s="72">
        <f t="shared" si="0"/>
        <v>59.334940999999993</v>
      </c>
    </row>
    <row r="58" spans="1:8" ht="14.25">
      <c r="A58" s="49">
        <v>39142</v>
      </c>
      <c r="B58" s="69">
        <v>21.965350999999998</v>
      </c>
      <c r="C58" s="70">
        <v>27.995539000000001</v>
      </c>
      <c r="D58" s="70">
        <v>12.109726</v>
      </c>
      <c r="E58" s="70">
        <v>0.92944099999999996</v>
      </c>
      <c r="F58" s="70">
        <v>0.11188099999999999</v>
      </c>
      <c r="G58" s="70">
        <v>0.22487299999999999</v>
      </c>
      <c r="H58" s="72">
        <f t="shared" si="0"/>
        <v>63.336810999999997</v>
      </c>
    </row>
    <row r="59" spans="1:8" ht="14.25">
      <c r="A59" s="49">
        <v>39114</v>
      </c>
      <c r="B59" s="69">
        <v>18.281113999999999</v>
      </c>
      <c r="C59" s="70">
        <v>22.957791</v>
      </c>
      <c r="D59" s="70">
        <v>10.222222</v>
      </c>
      <c r="E59" s="70">
        <v>0.87085500000000005</v>
      </c>
      <c r="F59" s="70">
        <v>0.10007000000000001</v>
      </c>
      <c r="G59" s="70">
        <v>0.18015300000000001</v>
      </c>
      <c r="H59" s="72">
        <f t="shared" si="0"/>
        <v>52.612205000000003</v>
      </c>
    </row>
    <row r="60" spans="1:8" ht="14.25">
      <c r="A60" s="49">
        <v>39083</v>
      </c>
      <c r="B60" s="69">
        <v>20.541864</v>
      </c>
      <c r="C60" s="70">
        <v>23.727159</v>
      </c>
      <c r="D60" s="70">
        <v>9.6409400000000005</v>
      </c>
      <c r="E60" s="70">
        <v>0.79718</v>
      </c>
      <c r="F60" s="70">
        <v>0.104162</v>
      </c>
      <c r="G60" s="70">
        <v>0.20907899999999999</v>
      </c>
      <c r="H60" s="72">
        <f t="shared" si="0"/>
        <v>55.020384000000007</v>
      </c>
    </row>
    <row r="61" spans="1:8" ht="14.25">
      <c r="A61" s="49">
        <v>39052</v>
      </c>
      <c r="B61" s="69">
        <v>22.000837000000001</v>
      </c>
      <c r="C61" s="70">
        <v>25.09883</v>
      </c>
      <c r="D61" s="70">
        <v>10.582395999999999</v>
      </c>
      <c r="E61" s="70">
        <v>0.84468799999999999</v>
      </c>
      <c r="F61" s="70">
        <v>0.109656</v>
      </c>
      <c r="G61" s="70">
        <v>0.18615300000000001</v>
      </c>
      <c r="H61" s="72">
        <f t="shared" si="0"/>
        <v>58.822559999999996</v>
      </c>
    </row>
    <row r="62" spans="1:8" ht="14.25">
      <c r="A62" s="49">
        <v>39022</v>
      </c>
      <c r="B62" s="69">
        <v>21.276031</v>
      </c>
      <c r="C62" s="70">
        <v>24.662447</v>
      </c>
      <c r="D62" s="70">
        <v>11.373138000000001</v>
      </c>
      <c r="E62" s="70">
        <v>0.69173399999999996</v>
      </c>
      <c r="F62" s="70">
        <v>8.4147E-2</v>
      </c>
      <c r="G62" s="70">
        <v>0.21738199999999999</v>
      </c>
      <c r="H62" s="72">
        <f t="shared" si="0"/>
        <v>58.304879</v>
      </c>
    </row>
    <row r="63" spans="1:8" ht="14.25">
      <c r="A63" s="49">
        <v>38991</v>
      </c>
      <c r="B63" s="69">
        <v>21.369146000000001</v>
      </c>
      <c r="C63" s="70">
        <v>23.989432999999998</v>
      </c>
      <c r="D63" s="70">
        <v>10.736959000000001</v>
      </c>
      <c r="E63" s="70">
        <v>0.66933200000000004</v>
      </c>
      <c r="F63" s="70">
        <v>9.0570999999999999E-2</v>
      </c>
      <c r="G63" s="70">
        <v>0.246033</v>
      </c>
      <c r="H63" s="72">
        <f t="shared" si="0"/>
        <v>57.101473999999989</v>
      </c>
    </row>
    <row r="64" spans="1:8" ht="14.25">
      <c r="A64" s="49">
        <v>38961</v>
      </c>
      <c r="B64" s="69">
        <v>22.545280999999999</v>
      </c>
      <c r="C64" s="70">
        <v>26.083832000000001</v>
      </c>
      <c r="D64" s="70">
        <v>10.611288999999999</v>
      </c>
      <c r="E64" s="70">
        <v>0.76171599999999995</v>
      </c>
      <c r="F64" s="70">
        <v>9.8788000000000001E-2</v>
      </c>
      <c r="G64" s="70">
        <v>0.15836700000000001</v>
      </c>
      <c r="H64" s="72">
        <f t="shared" si="0"/>
        <v>60.259273</v>
      </c>
    </row>
    <row r="65" spans="1:8" ht="14.25">
      <c r="A65" s="49">
        <v>38930</v>
      </c>
      <c r="B65" s="69">
        <v>23.766186999999999</v>
      </c>
      <c r="C65" s="70">
        <v>25.425308999999999</v>
      </c>
      <c r="D65" s="70">
        <v>11.102838</v>
      </c>
      <c r="E65" s="70">
        <v>0.76668800000000004</v>
      </c>
      <c r="F65" s="70">
        <v>0.10122399999999999</v>
      </c>
      <c r="G65" s="70">
        <v>0.22644</v>
      </c>
      <c r="H65" s="72">
        <f t="shared" si="0"/>
        <v>61.388686</v>
      </c>
    </row>
    <row r="66" spans="1:8" ht="14.25">
      <c r="A66" s="49">
        <v>38899</v>
      </c>
      <c r="B66" s="69">
        <v>22.246583000000001</v>
      </c>
      <c r="C66" s="70">
        <v>24.269483999999999</v>
      </c>
      <c r="D66" s="70">
        <v>10.935943999999999</v>
      </c>
      <c r="E66" s="70">
        <v>0.68381700000000001</v>
      </c>
      <c r="F66" s="70">
        <v>9.3011999999999997E-2</v>
      </c>
      <c r="G66" s="70">
        <v>0.20952799999999999</v>
      </c>
      <c r="H66" s="72">
        <f t="shared" si="0"/>
        <v>58.438367999999997</v>
      </c>
    </row>
    <row r="67" spans="1:8" ht="14.25">
      <c r="A67" s="49">
        <v>38869</v>
      </c>
      <c r="B67" s="69">
        <v>25.712202999999999</v>
      </c>
      <c r="C67" s="70">
        <v>27.724537999999999</v>
      </c>
      <c r="D67" s="70">
        <v>11.913147</v>
      </c>
      <c r="E67" s="70">
        <v>0.82627899999999999</v>
      </c>
      <c r="F67" s="70">
        <v>0.13934199999999999</v>
      </c>
      <c r="G67" s="70">
        <v>0.23654900000000001</v>
      </c>
      <c r="H67" s="72">
        <f t="shared" si="0"/>
        <v>66.552057999999988</v>
      </c>
    </row>
    <row r="68" spans="1:8" ht="14.25">
      <c r="A68" s="49">
        <v>38838</v>
      </c>
      <c r="B68" s="69">
        <v>23.970867999999999</v>
      </c>
      <c r="C68" s="70">
        <v>28.172143999999999</v>
      </c>
      <c r="D68" s="70">
        <v>13.006743999999999</v>
      </c>
      <c r="E68" s="70">
        <v>0.82021100000000002</v>
      </c>
      <c r="F68" s="70">
        <v>9.7345000000000001E-2</v>
      </c>
      <c r="G68" s="70">
        <v>0.26958300000000002</v>
      </c>
      <c r="H68" s="72">
        <f t="shared" si="0"/>
        <v>66.336894999999998</v>
      </c>
    </row>
    <row r="69" spans="1:8" ht="14.25">
      <c r="A69" s="49">
        <v>38808</v>
      </c>
      <c r="B69" s="69">
        <v>21.575282000000001</v>
      </c>
      <c r="C69" s="70">
        <v>26.117992999999998</v>
      </c>
      <c r="D69" s="70">
        <v>11.762021000000001</v>
      </c>
      <c r="E69" s="70">
        <v>0.53706399999999999</v>
      </c>
      <c r="F69" s="70">
        <v>9.9551000000000001E-2</v>
      </c>
      <c r="G69" s="70">
        <v>0.27748899999999999</v>
      </c>
      <c r="H69" s="72">
        <f t="shared" si="0"/>
        <v>60.369400000000006</v>
      </c>
    </row>
    <row r="70" spans="1:8" ht="14.25">
      <c r="A70" s="49">
        <v>38777</v>
      </c>
      <c r="B70" s="69">
        <v>19.813503999999998</v>
      </c>
      <c r="C70" s="70">
        <v>24.544505000000001</v>
      </c>
      <c r="D70" s="70">
        <v>10.270465</v>
      </c>
      <c r="E70" s="70">
        <v>2.6800899999999999</v>
      </c>
      <c r="F70" s="70">
        <v>0.13075999999999999</v>
      </c>
      <c r="G70" s="70">
        <v>0.200436</v>
      </c>
      <c r="H70" s="72">
        <f t="shared" si="0"/>
        <v>57.639760000000003</v>
      </c>
    </row>
    <row r="71" spans="1:8" ht="14.25">
      <c r="A71" s="49">
        <v>38749</v>
      </c>
      <c r="B71" s="69">
        <v>20.753122000000001</v>
      </c>
      <c r="C71" s="70">
        <v>26.847352000000001</v>
      </c>
      <c r="D71" s="70">
        <v>12.440803000000001</v>
      </c>
      <c r="E71" s="70">
        <v>-0.33741900000000002</v>
      </c>
      <c r="F71" s="70">
        <v>0.10591</v>
      </c>
      <c r="G71" s="70">
        <v>0.23924799999999999</v>
      </c>
      <c r="H71" s="72">
        <f t="shared" si="0"/>
        <v>60.049016000000016</v>
      </c>
    </row>
    <row r="72" spans="1:8" ht="14.25">
      <c r="A72" s="49">
        <v>38718</v>
      </c>
      <c r="B72" s="69">
        <v>20.730746</v>
      </c>
      <c r="C72" s="70">
        <v>23.820986000000001</v>
      </c>
      <c r="D72" s="70">
        <v>10.01986</v>
      </c>
      <c r="E72" s="70">
        <v>0.81381000000000003</v>
      </c>
      <c r="F72" s="70">
        <v>9.3603000000000006E-2</v>
      </c>
      <c r="G72" s="70">
        <v>0.25746400000000003</v>
      </c>
      <c r="H72" s="72">
        <f t="shared" si="0"/>
        <v>55.736469</v>
      </c>
    </row>
    <row r="73" spans="1:8" ht="14.25">
      <c r="A73" s="49">
        <v>38687</v>
      </c>
      <c r="B73" s="69">
        <v>20.417120000000001</v>
      </c>
      <c r="C73" s="70">
        <v>22.047001999999999</v>
      </c>
      <c r="D73" s="70">
        <v>10.462154</v>
      </c>
      <c r="E73" s="70">
        <v>0.83282500000000004</v>
      </c>
      <c r="F73" s="70">
        <v>0.108572</v>
      </c>
      <c r="G73" s="70">
        <v>0.23852499999999999</v>
      </c>
      <c r="H73" s="72">
        <f t="shared" ref="H73:H145" si="1">SUM(B73:G73)</f>
        <v>54.106198000000006</v>
      </c>
    </row>
    <row r="74" spans="1:8" ht="14.25">
      <c r="A74" s="49">
        <v>38657</v>
      </c>
      <c r="B74" s="69">
        <v>18.657138</v>
      </c>
      <c r="C74" s="70">
        <v>23.309626000000002</v>
      </c>
      <c r="D74" s="70">
        <v>10.69824</v>
      </c>
      <c r="E74" s="70">
        <v>0.58322300000000005</v>
      </c>
      <c r="F74" s="70">
        <v>7.2040000000000007E-2</v>
      </c>
      <c r="G74" s="70">
        <v>0.230517</v>
      </c>
      <c r="H74" s="72">
        <f t="shared" si="1"/>
        <v>53.550783999999993</v>
      </c>
    </row>
    <row r="75" spans="1:8" ht="14.25">
      <c r="A75" s="49">
        <v>38626</v>
      </c>
      <c r="B75" s="69">
        <v>18.463139000000002</v>
      </c>
      <c r="C75" s="70">
        <v>20.250122000000001</v>
      </c>
      <c r="D75" s="70">
        <v>9.16052</v>
      </c>
      <c r="E75" s="70">
        <v>0.62970199999999998</v>
      </c>
      <c r="F75" s="70">
        <v>9.1050000000000006E-2</v>
      </c>
      <c r="G75" s="70">
        <v>0.23843700000000001</v>
      </c>
      <c r="H75" s="72">
        <f t="shared" si="1"/>
        <v>48.832970000000003</v>
      </c>
    </row>
    <row r="76" spans="1:8" ht="14.25">
      <c r="A76" s="49">
        <v>38596</v>
      </c>
      <c r="B76" s="69">
        <v>19.150945</v>
      </c>
      <c r="C76" s="70">
        <v>20.942240000000002</v>
      </c>
      <c r="D76" s="70">
        <v>9.1455990000000007</v>
      </c>
      <c r="E76" s="70">
        <v>0.62715799999999999</v>
      </c>
      <c r="F76" s="70">
        <v>8.8109999999999994E-2</v>
      </c>
      <c r="G76" s="70">
        <v>0.21856900000000001</v>
      </c>
      <c r="H76" s="72">
        <f t="shared" si="1"/>
        <v>50.172621000000014</v>
      </c>
    </row>
    <row r="77" spans="1:8" ht="14.25">
      <c r="A77" s="49">
        <v>38565</v>
      </c>
      <c r="B77" s="69">
        <v>19.666264999999999</v>
      </c>
      <c r="C77" s="70">
        <v>20.877443</v>
      </c>
      <c r="D77" s="70">
        <v>9.075253</v>
      </c>
      <c r="E77" s="70">
        <v>0.61963199999999996</v>
      </c>
      <c r="F77" s="70">
        <v>8.0829999999999999E-2</v>
      </c>
      <c r="G77" s="70">
        <v>0.24712100000000001</v>
      </c>
      <c r="H77" s="72">
        <f t="shared" si="1"/>
        <v>50.566544</v>
      </c>
    </row>
    <row r="78" spans="1:8" ht="14.25">
      <c r="A78" s="49">
        <v>38534</v>
      </c>
      <c r="B78" s="69">
        <v>19.362262000000001</v>
      </c>
      <c r="C78" s="70">
        <v>21.169381000000001</v>
      </c>
      <c r="D78" s="70">
        <v>8.9504180000000009</v>
      </c>
      <c r="E78" s="70">
        <v>0.70313199999999998</v>
      </c>
      <c r="F78" s="70">
        <v>0.10148600000000001</v>
      </c>
      <c r="G78" s="70">
        <v>0.235377</v>
      </c>
      <c r="H78" s="72">
        <f t="shared" si="1"/>
        <v>50.522055999999999</v>
      </c>
    </row>
    <row r="79" spans="1:8" ht="14.25">
      <c r="A79" s="49">
        <v>38504</v>
      </c>
      <c r="B79" s="69">
        <v>19.976427000000001</v>
      </c>
      <c r="C79" s="70">
        <v>20.470725999999999</v>
      </c>
      <c r="D79" s="70">
        <v>8.9702839999999995</v>
      </c>
      <c r="E79" s="70">
        <v>0.61075299999999999</v>
      </c>
      <c r="F79" s="70">
        <v>9.257E-2</v>
      </c>
      <c r="G79" s="70">
        <v>0.21493699999999999</v>
      </c>
      <c r="H79" s="72">
        <f t="shared" si="1"/>
        <v>50.335697000000003</v>
      </c>
    </row>
    <row r="80" spans="1:8" ht="14.25">
      <c r="A80" s="49">
        <v>38473</v>
      </c>
      <c r="B80" s="69">
        <v>17.924416000000001</v>
      </c>
      <c r="C80" s="70">
        <v>19.917169000000001</v>
      </c>
      <c r="D80" s="70">
        <v>9.160209</v>
      </c>
      <c r="E80" s="70">
        <v>0.54578300000000002</v>
      </c>
      <c r="F80" s="70">
        <v>9.5020999999999994E-2</v>
      </c>
      <c r="G80" s="70">
        <v>0.22240399999999999</v>
      </c>
      <c r="H80" s="72">
        <f t="shared" si="1"/>
        <v>47.865002000000004</v>
      </c>
    </row>
    <row r="81" spans="1:8" ht="14.25">
      <c r="A81" s="49">
        <v>38443</v>
      </c>
      <c r="B81" s="69">
        <v>18.464110000000002</v>
      </c>
      <c r="C81" s="70">
        <v>19.456776000000001</v>
      </c>
      <c r="D81" s="70">
        <v>9.2602320000000002</v>
      </c>
      <c r="E81" s="70">
        <v>0.61631100000000005</v>
      </c>
      <c r="F81" s="70">
        <v>7.6341000000000006E-2</v>
      </c>
      <c r="G81" s="70">
        <v>0.21804899999999999</v>
      </c>
      <c r="H81" s="72">
        <f t="shared" si="1"/>
        <v>48.091819000000008</v>
      </c>
    </row>
    <row r="82" spans="1:8" ht="14.25">
      <c r="A82" s="49">
        <v>38412</v>
      </c>
      <c r="B82" s="69">
        <v>16.844725</v>
      </c>
      <c r="C82" s="70">
        <v>20.11645</v>
      </c>
      <c r="D82" s="70">
        <v>8.8653329999999997</v>
      </c>
      <c r="E82" s="70">
        <v>0.75794499999999998</v>
      </c>
      <c r="F82" s="70">
        <v>0.124468</v>
      </c>
      <c r="G82" s="70">
        <v>0.154639</v>
      </c>
      <c r="H82" s="72">
        <f t="shared" si="1"/>
        <v>46.86356</v>
      </c>
    </row>
    <row r="83" spans="1:8" ht="14.25">
      <c r="A83" s="49">
        <v>38384</v>
      </c>
      <c r="B83" s="69">
        <v>15.511870999999999</v>
      </c>
      <c r="C83" s="70">
        <v>19.051002</v>
      </c>
      <c r="D83" s="70">
        <v>9.0399080000000005</v>
      </c>
      <c r="E83" s="70">
        <v>0.61241000000000001</v>
      </c>
      <c r="F83" s="70">
        <v>7.2727E-2</v>
      </c>
      <c r="G83" s="70">
        <v>0.220805</v>
      </c>
      <c r="H83" s="72">
        <f t="shared" si="1"/>
        <v>44.508722999999989</v>
      </c>
    </row>
    <row r="84" spans="1:8" ht="14.25">
      <c r="A84" s="49">
        <v>38353</v>
      </c>
      <c r="B84" s="69">
        <v>18.450648000000001</v>
      </c>
      <c r="C84" s="70">
        <v>19.134726000000001</v>
      </c>
      <c r="D84" s="70">
        <v>8.6867750000000008</v>
      </c>
      <c r="E84" s="70">
        <v>0.64452600000000004</v>
      </c>
      <c r="F84" s="70">
        <v>8.6205000000000004E-2</v>
      </c>
      <c r="G84" s="70">
        <v>0.13234000000000001</v>
      </c>
      <c r="H84" s="72">
        <f t="shared" si="1"/>
        <v>47.135219999999997</v>
      </c>
    </row>
    <row r="85" spans="1:8" ht="14.25">
      <c r="A85" s="49">
        <v>38322</v>
      </c>
      <c r="B85" s="69">
        <v>16.671305</v>
      </c>
      <c r="C85" s="70">
        <v>18.312235000000001</v>
      </c>
      <c r="D85" s="70">
        <v>8.7646660000000001</v>
      </c>
      <c r="E85" s="70">
        <v>0.52193800000000001</v>
      </c>
      <c r="F85" s="70">
        <v>8.0537999999999998E-2</v>
      </c>
      <c r="G85" s="70">
        <v>0.238176</v>
      </c>
      <c r="H85" s="72">
        <f t="shared" si="1"/>
        <v>44.588858000000002</v>
      </c>
    </row>
    <row r="86" spans="1:8" ht="14.25">
      <c r="A86" s="49">
        <v>38292</v>
      </c>
      <c r="B86" s="69">
        <v>16.417442000000001</v>
      </c>
      <c r="C86" s="70">
        <v>17.980053000000002</v>
      </c>
      <c r="D86" s="70">
        <v>8.7429000000000006</v>
      </c>
      <c r="E86" s="70">
        <v>0.53839999999999999</v>
      </c>
      <c r="F86" s="70">
        <v>8.3588999999999997E-2</v>
      </c>
      <c r="G86" s="70">
        <v>0.20116200000000001</v>
      </c>
      <c r="H86" s="72">
        <f t="shared" si="1"/>
        <v>43.963546000000008</v>
      </c>
    </row>
    <row r="87" spans="1:8" ht="14.25">
      <c r="A87" s="49">
        <v>38261</v>
      </c>
      <c r="B87" s="69">
        <v>16.570924999999999</v>
      </c>
      <c r="C87" s="70">
        <v>18.233629000000001</v>
      </c>
      <c r="D87" s="70">
        <v>8.1385290000000001</v>
      </c>
      <c r="E87" s="70">
        <v>0.56375500000000001</v>
      </c>
      <c r="F87" s="70">
        <v>6.0020999999999998E-2</v>
      </c>
      <c r="G87" s="70">
        <v>0.16633800000000001</v>
      </c>
      <c r="H87" s="72">
        <f t="shared" si="1"/>
        <v>43.733196999999997</v>
      </c>
    </row>
    <row r="88" spans="1:8" ht="14.25">
      <c r="A88" s="49">
        <v>38231</v>
      </c>
      <c r="B88" s="69">
        <v>16.779731000000002</v>
      </c>
      <c r="C88" s="70">
        <v>18.088491999999999</v>
      </c>
      <c r="D88" s="70">
        <v>7.0013459999999998</v>
      </c>
      <c r="E88" s="70">
        <v>0.64534800000000003</v>
      </c>
      <c r="F88" s="70">
        <v>8.2641999999999993E-2</v>
      </c>
      <c r="G88" s="70">
        <v>0.229181</v>
      </c>
      <c r="H88" s="72">
        <f t="shared" si="1"/>
        <v>42.826739999999994</v>
      </c>
    </row>
    <row r="89" spans="1:8" ht="14.25">
      <c r="A89" s="49">
        <v>38200</v>
      </c>
      <c r="B89" s="69">
        <v>17.785333999999999</v>
      </c>
      <c r="C89" s="70">
        <v>18.049675000000001</v>
      </c>
      <c r="D89" s="70">
        <v>8.7413889999999999</v>
      </c>
      <c r="E89" s="70">
        <v>0.64796600000000004</v>
      </c>
      <c r="F89" s="70">
        <v>8.7371000000000004E-2</v>
      </c>
      <c r="G89" s="70">
        <v>0.21684300000000001</v>
      </c>
      <c r="H89" s="72">
        <f t="shared" si="1"/>
        <v>45.528577999999989</v>
      </c>
    </row>
    <row r="90" spans="1:8" ht="14.25">
      <c r="A90" s="49">
        <v>38169</v>
      </c>
      <c r="B90" s="69">
        <v>17.990067</v>
      </c>
      <c r="C90" s="70">
        <v>18.904271999999999</v>
      </c>
      <c r="D90" s="70">
        <v>8.5606329999999993</v>
      </c>
      <c r="E90" s="70">
        <v>0.51665499999999998</v>
      </c>
      <c r="F90" s="70">
        <v>9.3033000000000005E-2</v>
      </c>
      <c r="G90" s="70">
        <v>0.27009</v>
      </c>
      <c r="H90" s="72">
        <f t="shared" si="1"/>
        <v>46.33475</v>
      </c>
    </row>
    <row r="91" spans="1:8" ht="14.25">
      <c r="A91" s="49">
        <v>38139</v>
      </c>
      <c r="B91" s="69">
        <v>17.615124000000002</v>
      </c>
      <c r="C91" s="70">
        <v>18.668939999999999</v>
      </c>
      <c r="D91" s="70">
        <v>8.6406379999999992</v>
      </c>
      <c r="E91" s="70">
        <v>0.54669400000000001</v>
      </c>
      <c r="F91" s="70">
        <v>7.7810000000000004E-2</v>
      </c>
      <c r="G91" s="70">
        <v>0.14263899999999999</v>
      </c>
      <c r="H91" s="72">
        <f t="shared" si="1"/>
        <v>45.691845000000001</v>
      </c>
    </row>
    <row r="92" spans="1:8" ht="14.25">
      <c r="A92" s="49">
        <v>38108</v>
      </c>
      <c r="B92" s="69">
        <v>15.491353</v>
      </c>
      <c r="C92" s="70">
        <v>16.885991000000001</v>
      </c>
      <c r="D92" s="70">
        <v>8.2544629999999994</v>
      </c>
      <c r="E92" s="70">
        <v>0.49143799999999999</v>
      </c>
      <c r="F92" s="70">
        <v>8.6286000000000002E-2</v>
      </c>
      <c r="G92" s="70">
        <v>0.196934</v>
      </c>
      <c r="H92" s="72">
        <f t="shared" si="1"/>
        <v>41.406465000000004</v>
      </c>
    </row>
    <row r="93" spans="1:8" ht="14.25">
      <c r="A93" s="49">
        <v>38078</v>
      </c>
      <c r="B93" s="69">
        <v>17.386385000000001</v>
      </c>
      <c r="C93" s="70">
        <v>19.817968</v>
      </c>
      <c r="D93" s="70">
        <v>9.3133330000000001</v>
      </c>
      <c r="E93" s="70">
        <v>0.60862400000000005</v>
      </c>
      <c r="F93" s="70">
        <v>8.9314000000000004E-2</v>
      </c>
      <c r="G93" s="70">
        <v>0.27560000000000001</v>
      </c>
      <c r="H93" s="72">
        <f t="shared" si="1"/>
        <v>47.491223999999995</v>
      </c>
    </row>
    <row r="94" spans="1:8" ht="14.25">
      <c r="A94" s="49">
        <v>38047</v>
      </c>
      <c r="B94" s="69">
        <v>13.350241</v>
      </c>
      <c r="C94" s="70">
        <v>16.153124999999999</v>
      </c>
      <c r="D94" s="70">
        <v>7.2707569999999997</v>
      </c>
      <c r="E94" s="70">
        <v>0.50725799999999999</v>
      </c>
      <c r="F94" s="70">
        <v>7.1544999999999997E-2</v>
      </c>
      <c r="G94" s="70">
        <v>0.20541400000000001</v>
      </c>
      <c r="H94" s="72">
        <f t="shared" si="1"/>
        <v>37.558340000000001</v>
      </c>
    </row>
    <row r="95" spans="1:8" ht="14.25">
      <c r="A95" s="49">
        <v>38018</v>
      </c>
      <c r="B95" s="69">
        <v>15.666677</v>
      </c>
      <c r="C95" s="70">
        <v>18.210998</v>
      </c>
      <c r="D95" s="70">
        <v>8.813364</v>
      </c>
      <c r="E95" s="70">
        <v>0.62201799999999996</v>
      </c>
      <c r="F95" s="70">
        <v>8.5913000000000003E-2</v>
      </c>
      <c r="G95" s="70">
        <v>0.30661699999999997</v>
      </c>
      <c r="H95" s="72">
        <f t="shared" si="1"/>
        <v>43.705586999999994</v>
      </c>
    </row>
    <row r="96" spans="1:8" ht="14.25">
      <c r="A96" s="49">
        <v>37987</v>
      </c>
      <c r="B96" s="69">
        <v>15.97146</v>
      </c>
      <c r="C96" s="70">
        <v>16.561779000000001</v>
      </c>
      <c r="D96" s="70">
        <v>6.7319899999999997</v>
      </c>
      <c r="E96" s="70">
        <v>0.67389699999999997</v>
      </c>
      <c r="F96" s="70">
        <v>8.1820000000000004E-2</v>
      </c>
      <c r="G96" s="70">
        <v>0.29043799999999997</v>
      </c>
      <c r="H96" s="72">
        <f t="shared" si="1"/>
        <v>40.311384000000004</v>
      </c>
    </row>
    <row r="97" spans="1:8" ht="14.25">
      <c r="A97" s="49">
        <v>37956</v>
      </c>
      <c r="B97" s="69">
        <v>15.215256</v>
      </c>
      <c r="C97" s="70">
        <v>16.408134</v>
      </c>
      <c r="D97" s="70">
        <v>7.3546690000000003</v>
      </c>
      <c r="E97" s="70">
        <v>0.58649600000000002</v>
      </c>
      <c r="F97" s="70">
        <v>8.5205000000000003E-2</v>
      </c>
      <c r="G97" s="70">
        <v>0.26681300000000002</v>
      </c>
      <c r="H97" s="72">
        <f t="shared" si="1"/>
        <v>39.916573</v>
      </c>
    </row>
    <row r="98" spans="1:8" ht="14.25">
      <c r="A98" s="49">
        <v>37926</v>
      </c>
      <c r="B98" s="69">
        <v>14.026396</v>
      </c>
      <c r="C98" s="70">
        <v>16.297063999999999</v>
      </c>
      <c r="D98" s="70">
        <v>6.5580449999999999</v>
      </c>
      <c r="E98" s="70">
        <v>0.49660900000000002</v>
      </c>
      <c r="F98" s="70">
        <v>6.9162000000000001E-2</v>
      </c>
      <c r="G98" s="70">
        <v>0.24001800000000001</v>
      </c>
      <c r="H98" s="72">
        <f t="shared" si="1"/>
        <v>37.687293999999994</v>
      </c>
    </row>
    <row r="99" spans="1:8" ht="14.25">
      <c r="A99" s="49">
        <v>37895</v>
      </c>
      <c r="B99" s="69">
        <v>15.782465999999999</v>
      </c>
      <c r="C99" s="70">
        <v>15.212517999999999</v>
      </c>
      <c r="D99" s="70">
        <v>7.5813459999999999</v>
      </c>
      <c r="E99" s="70">
        <v>0.44445400000000002</v>
      </c>
      <c r="F99" s="70">
        <v>7.5405E-2</v>
      </c>
      <c r="G99" s="70">
        <v>0.25425500000000001</v>
      </c>
      <c r="H99" s="72">
        <f t="shared" si="1"/>
        <v>39.350444000000003</v>
      </c>
    </row>
    <row r="100" spans="1:8" ht="14.25">
      <c r="A100" s="49">
        <v>37865</v>
      </c>
      <c r="B100" s="69">
        <v>14.767863</v>
      </c>
      <c r="C100" s="70">
        <v>15.809132999999999</v>
      </c>
      <c r="D100" s="70">
        <v>7.1545529999999999</v>
      </c>
      <c r="E100" s="70">
        <v>0.43660300000000002</v>
      </c>
      <c r="F100" s="70">
        <v>6.2282999999999998E-2</v>
      </c>
      <c r="G100" s="70">
        <v>0.231794</v>
      </c>
      <c r="H100" s="72">
        <f t="shared" si="1"/>
        <v>38.462229000000001</v>
      </c>
    </row>
    <row r="101" spans="1:8" ht="14.25">
      <c r="A101" s="49">
        <v>37834</v>
      </c>
      <c r="B101" s="69">
        <v>14.741987</v>
      </c>
      <c r="C101" s="70">
        <v>16.437543999999999</v>
      </c>
      <c r="D101" s="70">
        <v>7.322616</v>
      </c>
      <c r="E101" s="70">
        <v>0.50451800000000002</v>
      </c>
      <c r="F101" s="70">
        <v>6.5283999999999995E-2</v>
      </c>
      <c r="G101" s="70">
        <v>0.31062099999999998</v>
      </c>
      <c r="H101" s="72">
        <f t="shared" si="1"/>
        <v>39.382569999999987</v>
      </c>
    </row>
    <row r="102" spans="1:8" ht="14.25">
      <c r="A102" s="49">
        <v>37803</v>
      </c>
      <c r="B102" s="69">
        <v>15.762798999999999</v>
      </c>
      <c r="C102" s="70">
        <v>15.315715000000001</v>
      </c>
      <c r="D102" s="70">
        <v>6.1028799999999999</v>
      </c>
      <c r="E102" s="70">
        <v>0.53280400000000006</v>
      </c>
      <c r="F102" s="70">
        <v>9.6817E-2</v>
      </c>
      <c r="G102" s="70">
        <v>0.24409</v>
      </c>
      <c r="H102" s="72">
        <f t="shared" si="1"/>
        <v>38.055104999999998</v>
      </c>
    </row>
    <row r="103" spans="1:8" ht="14.25">
      <c r="A103" s="49">
        <v>37773</v>
      </c>
      <c r="B103" s="69">
        <v>12.991885</v>
      </c>
      <c r="C103" s="70">
        <v>14.831096000000001</v>
      </c>
      <c r="D103" s="70">
        <v>6.4652710000000004</v>
      </c>
      <c r="E103" s="70">
        <v>0.28368100000000002</v>
      </c>
      <c r="F103" s="70">
        <v>8.1545000000000006E-2</v>
      </c>
      <c r="G103" s="70">
        <v>0.26293499999999997</v>
      </c>
      <c r="H103" s="72">
        <f t="shared" si="1"/>
        <v>34.916412999999999</v>
      </c>
    </row>
    <row r="104" spans="1:8" ht="14.25">
      <c r="A104" s="49">
        <v>37742</v>
      </c>
      <c r="B104" s="69">
        <v>14.409819000000001</v>
      </c>
      <c r="C104" s="70">
        <v>15.655182</v>
      </c>
      <c r="D104" s="70">
        <v>6.6088899999999997</v>
      </c>
      <c r="E104" s="70">
        <v>0.66945600000000005</v>
      </c>
      <c r="F104" s="70">
        <v>9.2698000000000003E-2</v>
      </c>
      <c r="G104" s="70">
        <v>0.286491</v>
      </c>
      <c r="H104" s="72">
        <f t="shared" si="1"/>
        <v>37.722535999999998</v>
      </c>
    </row>
    <row r="105" spans="1:8" ht="14.25">
      <c r="A105" s="49">
        <v>37712</v>
      </c>
      <c r="B105" s="69">
        <v>14.95801</v>
      </c>
      <c r="C105" s="70">
        <v>16.348905999999999</v>
      </c>
      <c r="D105" s="70">
        <v>7.2521490000000002</v>
      </c>
      <c r="E105" s="70">
        <v>0.47110200000000002</v>
      </c>
      <c r="F105" s="70">
        <v>8.0298999999999995E-2</v>
      </c>
      <c r="G105" s="70">
        <v>0.29466100000000001</v>
      </c>
      <c r="H105" s="72">
        <f t="shared" si="1"/>
        <v>39.405127</v>
      </c>
    </row>
    <row r="106" spans="1:8" ht="14.25">
      <c r="A106" s="49">
        <v>37681</v>
      </c>
      <c r="B106" s="69">
        <v>12.937688</v>
      </c>
      <c r="C106" s="70">
        <v>13.452874</v>
      </c>
      <c r="D106" s="70">
        <v>5.9263159999999999</v>
      </c>
      <c r="E106" s="70">
        <v>0.40165099999999998</v>
      </c>
      <c r="F106" s="70">
        <v>9.3135999999999997E-2</v>
      </c>
      <c r="G106" s="70">
        <v>0.24935099999999999</v>
      </c>
      <c r="H106" s="72">
        <f t="shared" si="1"/>
        <v>33.061016000000002</v>
      </c>
    </row>
    <row r="107" spans="1:8" ht="14.25">
      <c r="A107" s="49">
        <v>37653</v>
      </c>
      <c r="B107" s="69">
        <v>11.139920999999999</v>
      </c>
      <c r="C107" s="70">
        <v>15.687098000000001</v>
      </c>
      <c r="D107" s="70">
        <v>7.800592</v>
      </c>
      <c r="E107" s="70">
        <v>0.32569799999999999</v>
      </c>
      <c r="F107" s="70">
        <v>4.4950999999999998E-2</v>
      </c>
      <c r="G107" s="70">
        <v>0.30436999999999997</v>
      </c>
      <c r="H107" s="72">
        <f t="shared" si="1"/>
        <v>35.302630000000001</v>
      </c>
    </row>
    <row r="108" spans="1:8" ht="14.25">
      <c r="A108" s="49">
        <v>37622</v>
      </c>
      <c r="B108" s="69">
        <v>13.931639000000001</v>
      </c>
      <c r="C108" s="70">
        <v>14.121097000000001</v>
      </c>
      <c r="D108" s="70">
        <v>5.407896</v>
      </c>
      <c r="E108" s="70">
        <v>1.2865979999999999</v>
      </c>
      <c r="F108" s="70">
        <v>9.5277000000000001E-2</v>
      </c>
      <c r="G108" s="70">
        <v>0.26143499999999997</v>
      </c>
      <c r="H108" s="72">
        <f t="shared" si="1"/>
        <v>35.103942000000004</v>
      </c>
    </row>
    <row r="109" spans="1:8" ht="14.25">
      <c r="A109" s="49">
        <v>37591</v>
      </c>
      <c r="B109" s="69">
        <v>15.819845000000001</v>
      </c>
      <c r="C109" s="70">
        <v>16.724658000000002</v>
      </c>
      <c r="D109" s="70">
        <v>7.3029479999999998</v>
      </c>
      <c r="E109" s="70">
        <v>0.49584600000000001</v>
      </c>
      <c r="F109" s="70">
        <v>0.10847</v>
      </c>
      <c r="G109" s="70">
        <v>0.30191600000000002</v>
      </c>
      <c r="H109" s="72">
        <f t="shared" si="1"/>
        <v>40.753683000000002</v>
      </c>
    </row>
    <row r="110" spans="1:8" ht="14.25">
      <c r="A110" s="49">
        <v>37561</v>
      </c>
      <c r="B110" s="69">
        <v>10.031677999999999</v>
      </c>
      <c r="C110" s="70">
        <v>10.323525999999999</v>
      </c>
      <c r="D110" s="70">
        <v>4.9800050000000002</v>
      </c>
      <c r="E110" s="70">
        <v>0.137958</v>
      </c>
      <c r="F110" s="70">
        <v>5.4996999999999997E-2</v>
      </c>
      <c r="G110" s="70">
        <v>0.21896399999999999</v>
      </c>
      <c r="H110" s="72">
        <f t="shared" si="1"/>
        <v>25.747128</v>
      </c>
    </row>
    <row r="111" spans="1:8" ht="14.25">
      <c r="A111" s="49">
        <v>37530</v>
      </c>
      <c r="B111" s="69">
        <v>10.338445999999999</v>
      </c>
      <c r="C111" s="70">
        <v>11.249955999999999</v>
      </c>
      <c r="D111" s="70">
        <v>5.3782059999999996</v>
      </c>
      <c r="E111" s="70">
        <v>0.35151300000000002</v>
      </c>
      <c r="F111" s="70">
        <v>5.8224999999999999E-2</v>
      </c>
      <c r="G111" s="70">
        <v>0.25351400000000002</v>
      </c>
      <c r="H111" s="72">
        <f t="shared" si="1"/>
        <v>27.629859999999997</v>
      </c>
    </row>
    <row r="112" spans="1:8" ht="14.25">
      <c r="A112" s="49">
        <v>37500</v>
      </c>
      <c r="B112" s="69">
        <v>10.595122</v>
      </c>
      <c r="C112" s="70">
        <v>9.2855519999999991</v>
      </c>
      <c r="D112" s="70">
        <v>4.4113519999999999</v>
      </c>
      <c r="E112" s="70">
        <v>0.30614799999999998</v>
      </c>
      <c r="F112" s="70">
        <v>6.7001000000000005E-2</v>
      </c>
      <c r="G112" s="70">
        <v>0.18019299999999999</v>
      </c>
      <c r="H112" s="72">
        <f t="shared" si="1"/>
        <v>24.845368000000001</v>
      </c>
    </row>
    <row r="113" spans="1:8" ht="14.25">
      <c r="A113" s="49">
        <v>37469</v>
      </c>
      <c r="B113" s="69">
        <v>8.0846060000000008</v>
      </c>
      <c r="C113" s="70">
        <v>8.5954890000000006</v>
      </c>
      <c r="D113" s="70">
        <v>4.1078669999999997</v>
      </c>
      <c r="E113" s="70">
        <v>3.3201000000000001E-2</v>
      </c>
      <c r="F113" s="70">
        <v>3.4030999999999999E-2</v>
      </c>
      <c r="G113" s="70">
        <v>0.21798000000000001</v>
      </c>
      <c r="H113" s="72">
        <f t="shared" si="1"/>
        <v>21.073173999999998</v>
      </c>
    </row>
    <row r="114" spans="1:8" ht="14.25">
      <c r="A114" s="49">
        <v>37438</v>
      </c>
      <c r="B114" s="69">
        <v>9.1347579999999997</v>
      </c>
      <c r="C114" s="70">
        <v>9.6452380000000009</v>
      </c>
      <c r="D114" s="70">
        <v>4.635427</v>
      </c>
      <c r="E114" s="70">
        <v>0.319415</v>
      </c>
      <c r="F114" s="70">
        <v>4.1084000000000002E-2</v>
      </c>
      <c r="G114" s="70">
        <v>0.22143699999999999</v>
      </c>
      <c r="H114" s="72">
        <f t="shared" si="1"/>
        <v>23.997359000000003</v>
      </c>
    </row>
    <row r="115" spans="1:8" ht="14.25">
      <c r="A115" s="49">
        <v>37408</v>
      </c>
      <c r="B115" s="69">
        <v>9.5377709999999993</v>
      </c>
      <c r="C115" s="70">
        <v>9.8436570000000003</v>
      </c>
      <c r="D115" s="70">
        <v>4.3653930000000001</v>
      </c>
      <c r="E115" s="70">
        <v>0.46207300000000001</v>
      </c>
      <c r="F115" s="70">
        <v>6.6614000000000007E-2</v>
      </c>
      <c r="G115" s="70">
        <v>0.10204000000000001</v>
      </c>
      <c r="H115" s="72">
        <f t="shared" si="1"/>
        <v>24.377548000000001</v>
      </c>
    </row>
    <row r="116" spans="1:8" ht="14.25">
      <c r="A116" s="49">
        <v>37377</v>
      </c>
      <c r="B116" s="69">
        <v>8.7244679999999999</v>
      </c>
      <c r="C116" s="70">
        <v>10.339656</v>
      </c>
      <c r="D116" s="70">
        <v>4.807213</v>
      </c>
      <c r="E116" s="70">
        <v>9.7957000000000002E-2</v>
      </c>
      <c r="F116" s="70">
        <v>4.8237000000000002E-2</v>
      </c>
      <c r="G116" s="70">
        <v>0.407802</v>
      </c>
      <c r="H116" s="72">
        <f t="shared" si="1"/>
        <v>24.425333000000002</v>
      </c>
    </row>
    <row r="117" spans="1:8" ht="14.25">
      <c r="A117" s="49">
        <v>37347</v>
      </c>
      <c r="B117" s="69">
        <v>7.5530410000000003</v>
      </c>
      <c r="C117" s="70">
        <v>9.1106020000000001</v>
      </c>
      <c r="D117" s="70">
        <v>4.3496620000000004</v>
      </c>
      <c r="E117" s="70">
        <v>0.46906999999999999</v>
      </c>
      <c r="F117" s="70">
        <v>2.9680999999999999E-2</v>
      </c>
      <c r="G117" s="70">
        <v>0.211698</v>
      </c>
      <c r="H117" s="72">
        <f t="shared" si="1"/>
        <v>21.723754</v>
      </c>
    </row>
    <row r="118" spans="1:8" ht="14.25">
      <c r="A118" s="49">
        <v>37316</v>
      </c>
      <c r="B118" s="69">
        <v>7.8037650000000003</v>
      </c>
      <c r="C118" s="70">
        <v>8.4527319999999992</v>
      </c>
      <c r="D118" s="70">
        <v>3.8811490000000002</v>
      </c>
      <c r="E118" s="70">
        <v>0.35855700000000001</v>
      </c>
      <c r="F118" s="70">
        <v>9.0384999999999993E-2</v>
      </c>
      <c r="G118" s="70">
        <v>0.16067200000000001</v>
      </c>
      <c r="H118" s="72">
        <f t="shared" si="1"/>
        <v>20.747260000000004</v>
      </c>
    </row>
    <row r="119" spans="1:8" ht="14.25">
      <c r="A119" s="49">
        <v>37288</v>
      </c>
      <c r="B119" s="69">
        <v>7.46793</v>
      </c>
      <c r="C119" s="70">
        <v>7.8536089999999996</v>
      </c>
      <c r="D119" s="70">
        <v>3.7548180000000002</v>
      </c>
      <c r="E119" s="70">
        <v>0.16187399999999999</v>
      </c>
      <c r="F119" s="70">
        <v>4.8335999999999997E-2</v>
      </c>
      <c r="G119" s="70">
        <v>0.163274</v>
      </c>
      <c r="H119" s="72">
        <f t="shared" si="1"/>
        <v>19.449841000000003</v>
      </c>
    </row>
    <row r="120" spans="1:8" ht="14.25">
      <c r="A120" s="49">
        <v>37257</v>
      </c>
      <c r="B120" s="69">
        <v>8.2100570000000008</v>
      </c>
      <c r="C120" s="70">
        <v>9.0904419999999995</v>
      </c>
      <c r="D120" s="70">
        <v>3.8530579999999999</v>
      </c>
      <c r="E120" s="70">
        <v>0.36690899999999999</v>
      </c>
      <c r="F120" s="70">
        <v>3.3921E-2</v>
      </c>
      <c r="G120" s="70">
        <v>0.18907399999999999</v>
      </c>
      <c r="H120" s="72">
        <f t="shared" si="1"/>
        <v>21.743461000000003</v>
      </c>
    </row>
    <row r="121" spans="1:8" ht="14.25">
      <c r="A121" s="49">
        <v>37226</v>
      </c>
      <c r="B121" s="69">
        <v>7.4708610000000002</v>
      </c>
      <c r="C121" s="70">
        <v>7.9645679999999999</v>
      </c>
      <c r="D121" s="70">
        <v>3.5918990000000002</v>
      </c>
      <c r="E121" s="70">
        <v>0.51775700000000002</v>
      </c>
      <c r="F121" s="70">
        <v>4.8605000000000002E-2</v>
      </c>
      <c r="G121" s="70">
        <v>0.20721000000000001</v>
      </c>
      <c r="H121" s="72">
        <f t="shared" si="1"/>
        <v>19.800899999999999</v>
      </c>
    </row>
    <row r="122" spans="1:8" ht="14.25">
      <c r="A122" s="49">
        <v>37196</v>
      </c>
      <c r="B122" s="69">
        <v>8.3327209999999994</v>
      </c>
      <c r="C122" s="70">
        <v>9.2349049999999995</v>
      </c>
      <c r="D122" s="70">
        <v>4.3059820000000002</v>
      </c>
      <c r="E122" s="70">
        <v>0.16941600000000001</v>
      </c>
      <c r="F122" s="70">
        <v>5.1360999999999997E-2</v>
      </c>
      <c r="G122" s="70">
        <v>5.3633E-2</v>
      </c>
      <c r="H122" s="72">
        <f t="shared" si="1"/>
        <v>22.148017999999997</v>
      </c>
    </row>
    <row r="123" spans="1:8" ht="14.25">
      <c r="A123" s="49">
        <v>37165</v>
      </c>
      <c r="B123" s="69">
        <v>7.3367570000000004</v>
      </c>
      <c r="C123" s="70">
        <v>7.7400390000000003</v>
      </c>
      <c r="D123" s="70">
        <v>3.543866</v>
      </c>
      <c r="E123" s="70">
        <v>0.49059000000000003</v>
      </c>
      <c r="F123" s="70">
        <v>4.5779E-2</v>
      </c>
      <c r="G123" s="70">
        <v>0.14960000000000001</v>
      </c>
      <c r="H123" s="72">
        <f t="shared" si="1"/>
        <v>19.306631000000003</v>
      </c>
    </row>
    <row r="124" spans="1:8" ht="14.25">
      <c r="A124" s="49">
        <v>37135</v>
      </c>
      <c r="B124" s="69">
        <v>6.853758</v>
      </c>
      <c r="C124" s="70">
        <v>9.1268069999999994</v>
      </c>
      <c r="D124" s="70">
        <v>4.3018130000000001</v>
      </c>
      <c r="E124" s="70">
        <v>-0.14121</v>
      </c>
      <c r="F124" s="70">
        <v>2.0442999999999999E-2</v>
      </c>
      <c r="G124" s="70">
        <v>0.175619</v>
      </c>
      <c r="H124" s="72">
        <f t="shared" si="1"/>
        <v>20.337229999999998</v>
      </c>
    </row>
    <row r="125" spans="1:8" ht="14.25">
      <c r="A125" s="49">
        <v>37104</v>
      </c>
      <c r="B125" s="69">
        <v>8.0761389999999995</v>
      </c>
      <c r="C125" s="70">
        <v>7.2027510000000001</v>
      </c>
      <c r="D125" s="70">
        <v>3.096854</v>
      </c>
      <c r="E125" s="70">
        <v>0.53825299999999998</v>
      </c>
      <c r="F125" s="70">
        <v>6.9069000000000005E-2</v>
      </c>
      <c r="G125" s="70">
        <v>0.15396699999999999</v>
      </c>
      <c r="H125" s="72">
        <f t="shared" si="1"/>
        <v>19.137033000000002</v>
      </c>
    </row>
    <row r="126" spans="1:8" ht="14.25">
      <c r="A126" s="49">
        <v>37073</v>
      </c>
      <c r="B126" s="69">
        <v>8.0956069999999993</v>
      </c>
      <c r="C126" s="70">
        <v>8.1917659999999994</v>
      </c>
      <c r="D126" s="70">
        <v>3.7855989999999999</v>
      </c>
      <c r="E126" s="70">
        <v>-1.7524000000000001E-2</v>
      </c>
      <c r="F126" s="70">
        <v>4.5588999999999998E-2</v>
      </c>
      <c r="G126" s="70">
        <v>0.14397199999999999</v>
      </c>
      <c r="H126" s="72">
        <f t="shared" si="1"/>
        <v>20.245009</v>
      </c>
    </row>
    <row r="127" spans="1:8" ht="14.25">
      <c r="A127" s="49">
        <v>37043</v>
      </c>
      <c r="B127" s="69">
        <v>6.51328</v>
      </c>
      <c r="C127" s="70">
        <v>7.3200830000000003</v>
      </c>
      <c r="D127" s="70">
        <v>3.6380759999999999</v>
      </c>
      <c r="E127" s="70">
        <v>0.1157</v>
      </c>
      <c r="F127" s="70">
        <v>2.8240000000000001E-2</v>
      </c>
      <c r="G127" s="70">
        <v>0.170483</v>
      </c>
      <c r="H127" s="72">
        <f t="shared" si="1"/>
        <v>17.785862000000002</v>
      </c>
    </row>
    <row r="128" spans="1:8" ht="14.25">
      <c r="A128" s="49">
        <v>37012</v>
      </c>
      <c r="B128" s="69">
        <v>7.0895330000000003</v>
      </c>
      <c r="C128" s="70">
        <v>7.1534829999999996</v>
      </c>
      <c r="D128" s="70">
        <v>3.2014170000000002</v>
      </c>
      <c r="E128" s="70">
        <v>0.43695899999999999</v>
      </c>
      <c r="F128" s="70">
        <v>5.7492000000000001E-2</v>
      </c>
      <c r="G128" s="70">
        <v>0.140544</v>
      </c>
      <c r="H128" s="72">
        <f t="shared" si="1"/>
        <v>18.079428</v>
      </c>
    </row>
    <row r="129" spans="1:8" ht="14.25">
      <c r="A129" s="49">
        <v>36982</v>
      </c>
      <c r="B129" s="69">
        <v>7.6917600000000004</v>
      </c>
      <c r="C129" s="70">
        <v>9.2804190000000002</v>
      </c>
      <c r="D129" s="70">
        <v>4.7539610000000003</v>
      </c>
      <c r="E129" s="70">
        <v>0.33914</v>
      </c>
      <c r="F129" s="70">
        <v>4.0407999999999999E-2</v>
      </c>
      <c r="G129" s="70">
        <v>0.21102599999999999</v>
      </c>
      <c r="H129" s="72">
        <f t="shared" si="1"/>
        <v>22.316714000000001</v>
      </c>
    </row>
    <row r="130" spans="1:8" ht="14.25">
      <c r="A130" s="49">
        <v>36951</v>
      </c>
      <c r="B130" s="69">
        <v>5.1328849999999999</v>
      </c>
      <c r="C130" s="70">
        <v>5.9162990000000004</v>
      </c>
      <c r="D130" s="70">
        <v>3.150709</v>
      </c>
      <c r="E130" s="70">
        <v>-0.14124700000000001</v>
      </c>
      <c r="F130" s="70">
        <v>4.1383000000000003E-2</v>
      </c>
      <c r="G130" s="70">
        <v>0.121809</v>
      </c>
      <c r="H130" s="72">
        <f t="shared" si="1"/>
        <v>14.221838</v>
      </c>
    </row>
    <row r="131" spans="1:8" ht="14.25">
      <c r="A131" s="49">
        <v>36923</v>
      </c>
      <c r="B131" s="69">
        <v>7.3545600000000002</v>
      </c>
      <c r="C131" s="70">
        <v>8.0742270000000005</v>
      </c>
      <c r="D131" s="70">
        <v>4.0684120000000004</v>
      </c>
      <c r="E131" s="70">
        <v>0.42448000000000002</v>
      </c>
      <c r="F131" s="70">
        <v>6.7812999999999998E-2</v>
      </c>
      <c r="G131" s="70">
        <v>0.14266799999999999</v>
      </c>
      <c r="H131" s="72">
        <f t="shared" si="1"/>
        <v>20.132160000000002</v>
      </c>
    </row>
    <row r="132" spans="1:8" ht="14.25">
      <c r="A132" s="49">
        <v>36892</v>
      </c>
      <c r="B132" s="69">
        <v>7.1171249999999997</v>
      </c>
      <c r="C132" s="70">
        <v>9.9274769999999997</v>
      </c>
      <c r="D132" s="70">
        <v>4.7293479999999999</v>
      </c>
      <c r="E132" s="70">
        <v>0.16298299999999999</v>
      </c>
      <c r="F132" s="70">
        <v>1.9788E-2</v>
      </c>
      <c r="G132" s="70">
        <v>0.22279599999999999</v>
      </c>
      <c r="H132" s="72">
        <f t="shared" si="1"/>
        <v>22.179516999999997</v>
      </c>
    </row>
    <row r="133" spans="1:8" ht="14.25">
      <c r="A133" s="49">
        <v>36861</v>
      </c>
      <c r="B133" s="69">
        <v>5.7915330000000003</v>
      </c>
      <c r="C133" s="70">
        <v>5.5917139999999996</v>
      </c>
      <c r="D133" s="70">
        <v>2.4889999999999999</v>
      </c>
      <c r="E133" s="70">
        <v>0.63904300000000003</v>
      </c>
      <c r="F133" s="70">
        <v>5.5632000000000001E-2</v>
      </c>
      <c r="G133" s="70">
        <v>0.157859</v>
      </c>
      <c r="H133" s="72">
        <f t="shared" si="1"/>
        <v>14.724781000000002</v>
      </c>
    </row>
    <row r="134" spans="1:8" ht="14.25">
      <c r="A134" s="49">
        <v>36831</v>
      </c>
      <c r="B134" s="69">
        <v>5.0458210000000001</v>
      </c>
      <c r="C134" s="70">
        <v>6.0607959999999999</v>
      </c>
      <c r="D134" s="70">
        <v>2.9640939999999998</v>
      </c>
      <c r="E134" s="70">
        <v>0.123359</v>
      </c>
      <c r="F134" s="70">
        <v>2.0029999999999999E-2</v>
      </c>
      <c r="G134" s="70">
        <v>9.9971000000000004E-2</v>
      </c>
      <c r="H134" s="72">
        <f t="shared" si="1"/>
        <v>14.314071</v>
      </c>
    </row>
    <row r="135" spans="1:8" ht="14.25">
      <c r="A135" s="49">
        <v>36800</v>
      </c>
      <c r="B135" s="69">
        <v>2.32525</v>
      </c>
      <c r="C135" s="70">
        <v>1.9824839999999999</v>
      </c>
      <c r="D135" s="70">
        <v>1.3179350000000001</v>
      </c>
      <c r="E135" s="70">
        <v>6.8353999999999998E-2</v>
      </c>
      <c r="F135" s="70">
        <v>1.0808999999999999E-2</v>
      </c>
      <c r="G135" s="70">
        <v>5.9556999999999999E-2</v>
      </c>
      <c r="H135" s="72">
        <f t="shared" si="1"/>
        <v>5.7643890000000004</v>
      </c>
    </row>
    <row r="136" spans="1:8" ht="14.25">
      <c r="A136" s="49">
        <v>36770</v>
      </c>
      <c r="B136" s="69">
        <v>5.5765219999999998</v>
      </c>
      <c r="C136" s="70">
        <v>5.9700129999999998</v>
      </c>
      <c r="D136" s="70">
        <v>2.6059700000000001</v>
      </c>
      <c r="E136" s="70">
        <v>0.183</v>
      </c>
      <c r="F136" s="70">
        <v>3.1598000000000001E-2</v>
      </c>
      <c r="G136" s="70">
        <v>9.4757999999999995E-2</v>
      </c>
      <c r="H136" s="72">
        <f t="shared" si="1"/>
        <v>14.461860999999999</v>
      </c>
    </row>
    <row r="137" spans="1:8" ht="14.25">
      <c r="A137" s="49">
        <v>36739</v>
      </c>
      <c r="B137" s="69">
        <v>7.7045120000000002</v>
      </c>
      <c r="C137" s="70">
        <v>7.4342930000000003</v>
      </c>
      <c r="D137" s="70">
        <v>4.4870000000000001</v>
      </c>
      <c r="E137" s="70">
        <v>0.36399999999999999</v>
      </c>
      <c r="F137" s="70">
        <v>5.6762E-2</v>
      </c>
      <c r="G137" s="70">
        <v>0.18312600000000001</v>
      </c>
      <c r="H137" s="72">
        <f t="shared" si="1"/>
        <v>20.229693000000001</v>
      </c>
    </row>
    <row r="138" spans="1:8" ht="14.25">
      <c r="A138" s="49">
        <v>36708</v>
      </c>
      <c r="B138" s="69">
        <v>6.4379999999999997</v>
      </c>
      <c r="C138" s="70">
        <v>5.8380000000000001</v>
      </c>
      <c r="D138" s="70">
        <v>2.8919999999999999</v>
      </c>
      <c r="E138" s="70">
        <v>-0.246</v>
      </c>
      <c r="F138" s="70">
        <v>4.7473889999999998E-2</v>
      </c>
      <c r="G138" s="70">
        <v>0.121</v>
      </c>
      <c r="H138" s="72">
        <f t="shared" si="1"/>
        <v>15.090473889999998</v>
      </c>
    </row>
    <row r="139" spans="1:8" ht="14.25">
      <c r="A139" s="49">
        <v>36678</v>
      </c>
      <c r="B139" s="69">
        <v>4.2131744899999992</v>
      </c>
      <c r="C139" s="70">
        <v>5.3484854500000001</v>
      </c>
      <c r="D139" s="70">
        <v>2.9700304599999998</v>
      </c>
      <c r="E139" s="70">
        <v>0.12210257000000001</v>
      </c>
      <c r="F139" s="70">
        <v>9.9323899999999993E-3</v>
      </c>
      <c r="G139" s="70">
        <v>0.11797189999999999</v>
      </c>
      <c r="H139" s="72">
        <f t="shared" si="1"/>
        <v>12.781697259999998</v>
      </c>
    </row>
    <row r="140" spans="1:8" ht="14.25">
      <c r="A140" s="49">
        <v>36647</v>
      </c>
      <c r="B140" s="69">
        <v>7.0735305899999998</v>
      </c>
      <c r="C140" s="70">
        <v>8.2788235100000005</v>
      </c>
      <c r="D140" s="70">
        <v>4.7173044000000006</v>
      </c>
      <c r="E140" s="70">
        <v>0.29479529999999998</v>
      </c>
      <c r="F140" s="70">
        <v>5.4224959999999996E-2</v>
      </c>
      <c r="G140" s="70">
        <v>0.19968691</v>
      </c>
      <c r="H140" s="72">
        <f t="shared" si="1"/>
        <v>20.618365669999999</v>
      </c>
    </row>
    <row r="141" spans="1:8" ht="14.25">
      <c r="A141" s="49">
        <v>36617</v>
      </c>
      <c r="B141" s="69">
        <v>6.5570504500000002</v>
      </c>
      <c r="C141" s="70">
        <v>7.5711411100000001</v>
      </c>
      <c r="D141" s="70">
        <v>3.7801433199999996</v>
      </c>
      <c r="E141" s="70">
        <v>0.3750077</v>
      </c>
      <c r="F141" s="70">
        <v>4.9656689999999996E-2</v>
      </c>
      <c r="G141" s="70">
        <v>0.13175158000000001</v>
      </c>
      <c r="H141" s="72">
        <f t="shared" si="1"/>
        <v>18.464750850000001</v>
      </c>
    </row>
    <row r="142" spans="1:8" ht="14.25">
      <c r="A142" s="49">
        <v>36586</v>
      </c>
      <c r="B142" s="69">
        <v>4.0990000000000002</v>
      </c>
      <c r="C142" s="70">
        <v>5.2489999999999997</v>
      </c>
      <c r="D142" s="70">
        <v>2.0880000000000001</v>
      </c>
      <c r="E142" s="70">
        <v>0.43099999999999999</v>
      </c>
      <c r="F142" s="70">
        <v>0.03</v>
      </c>
      <c r="G142" s="70">
        <v>7.6999999999999999E-2</v>
      </c>
      <c r="H142" s="72">
        <f t="shared" si="1"/>
        <v>11.973999999999998</v>
      </c>
    </row>
    <row r="143" spans="1:8" ht="14.25">
      <c r="A143" s="49">
        <v>36557</v>
      </c>
      <c r="B143" s="69">
        <v>1.1950000000000001</v>
      </c>
      <c r="C143" s="70">
        <v>1.637</v>
      </c>
      <c r="D143" s="70">
        <v>0.96</v>
      </c>
      <c r="E143" s="70">
        <v>4.2999999999999997E-2</v>
      </c>
      <c r="F143" s="70">
        <v>6.0000000000000001E-3</v>
      </c>
      <c r="G143" s="70">
        <v>0.04</v>
      </c>
      <c r="H143" s="72">
        <f t="shared" si="1"/>
        <v>3.8809999999999998</v>
      </c>
    </row>
    <row r="144" spans="1:8" ht="14.25">
      <c r="A144" s="49">
        <v>36526</v>
      </c>
      <c r="B144" s="69">
        <v>0.66</v>
      </c>
      <c r="C144" s="70">
        <v>0.34399999999999997</v>
      </c>
      <c r="D144" s="70">
        <v>0.29299999999999998</v>
      </c>
      <c r="E144" s="70">
        <v>-0.109</v>
      </c>
      <c r="F144" s="70">
        <v>5.0000000000000001E-3</v>
      </c>
      <c r="G144" s="70">
        <v>1.4E-2</v>
      </c>
      <c r="H144" s="72">
        <f t="shared" si="1"/>
        <v>1.2069999999999999</v>
      </c>
    </row>
    <row r="145" spans="1:8" ht="14.25">
      <c r="A145" s="49">
        <v>36495</v>
      </c>
      <c r="B145" s="69">
        <v>0.64800000000000002</v>
      </c>
      <c r="C145" s="70">
        <v>0.29399999999999998</v>
      </c>
      <c r="D145" s="70">
        <v>0.249</v>
      </c>
      <c r="E145" s="70">
        <v>-0.04</v>
      </c>
      <c r="F145" s="70">
        <v>6.0000000000000001E-3</v>
      </c>
      <c r="G145" s="70">
        <v>1.2E-2</v>
      </c>
      <c r="H145" s="72">
        <f t="shared" si="1"/>
        <v>1.1689999999999998</v>
      </c>
    </row>
    <row r="146" spans="1:8" ht="14.25">
      <c r="A146" s="49">
        <v>36465</v>
      </c>
      <c r="B146" s="69">
        <v>0.83</v>
      </c>
      <c r="C146" s="70">
        <v>-0.04</v>
      </c>
      <c r="D146" s="70">
        <v>0.32100000000000001</v>
      </c>
      <c r="E146" s="70">
        <v>-0.111</v>
      </c>
      <c r="F146" s="70">
        <v>3.0000000000000001E-3</v>
      </c>
      <c r="G146" s="70">
        <v>1.6E-2</v>
      </c>
      <c r="H146" s="72">
        <f t="shared" ref="H146:H148" si="2">SUM(B146:G146)</f>
        <v>1.0189999999999999</v>
      </c>
    </row>
    <row r="147" spans="1:8" ht="14.25">
      <c r="A147" s="49">
        <v>36434</v>
      </c>
      <c r="B147" s="69">
        <v>0.12</v>
      </c>
      <c r="C147" s="70">
        <v>0.16</v>
      </c>
      <c r="D147" s="70">
        <v>7.1999999999999995E-2</v>
      </c>
      <c r="E147" s="70">
        <v>1.0999999999999999E-2</v>
      </c>
      <c r="F147" s="70">
        <v>1E-3</v>
      </c>
      <c r="G147" s="70">
        <v>3.0000000000000001E-3</v>
      </c>
      <c r="H147" s="72">
        <f t="shared" si="2"/>
        <v>0.36700000000000005</v>
      </c>
    </row>
    <row r="148" spans="1:8" ht="14.25">
      <c r="A148" s="49">
        <v>36404</v>
      </c>
      <c r="B148" s="69">
        <v>1.2E-2</v>
      </c>
      <c r="C148" s="70">
        <v>1.6E-2</v>
      </c>
      <c r="D148" s="70">
        <v>7.0000000000000001E-3</v>
      </c>
      <c r="E148" s="70">
        <v>1E-3</v>
      </c>
      <c r="F148" s="70">
        <v>0</v>
      </c>
      <c r="G148" s="70">
        <v>1E-3</v>
      </c>
      <c r="H148" s="72">
        <f t="shared" si="2"/>
        <v>3.7000000000000005E-2</v>
      </c>
    </row>
    <row r="149" spans="1:8" ht="14.25">
      <c r="A149" s="49">
        <v>36373</v>
      </c>
      <c r="B149" s="69">
        <v>0</v>
      </c>
      <c r="C149" s="70">
        <v>0</v>
      </c>
      <c r="D149" s="70">
        <v>0</v>
      </c>
      <c r="E149" s="70">
        <v>0</v>
      </c>
      <c r="F149" s="70">
        <v>0</v>
      </c>
      <c r="G149" s="70">
        <v>0</v>
      </c>
      <c r="H149" s="72">
        <v>0</v>
      </c>
    </row>
    <row r="150" spans="1:8" ht="14.25">
      <c r="A150" s="55">
        <v>36342</v>
      </c>
      <c r="B150" s="74">
        <v>0</v>
      </c>
      <c r="C150" s="75">
        <v>0</v>
      </c>
      <c r="D150" s="75">
        <v>0</v>
      </c>
      <c r="E150" s="75">
        <v>0</v>
      </c>
      <c r="F150" s="75">
        <v>0</v>
      </c>
      <c r="G150" s="75">
        <v>0</v>
      </c>
      <c r="H150" s="77">
        <v>0</v>
      </c>
    </row>
  </sheetData>
  <hyperlinks>
    <hyperlink ref="J4" location="Indice!A1" display="Regresar al Índice"/>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dimension ref="A2:J150"/>
  <sheetViews>
    <sheetView showGridLines="0" workbookViewId="0">
      <pane xSplit="1" ySplit="4" topLeftCell="B5" activePane="bottomRight" state="frozen"/>
      <selection pane="topRight" activeCell="B1" sqref="B1"/>
      <selection pane="bottomLeft" activeCell="A5" sqref="A5"/>
      <selection pane="bottomRight" activeCell="H12" sqref="H12:I12"/>
    </sheetView>
  </sheetViews>
  <sheetFormatPr defaultRowHeight="12.75"/>
  <cols>
    <col min="1" max="1" width="10.7109375" bestFit="1" customWidth="1"/>
    <col min="2" max="2" width="20.42578125" customWidth="1"/>
    <col min="3" max="3" width="11.7109375" bestFit="1" customWidth="1"/>
    <col min="4" max="4" width="11.5703125" bestFit="1" customWidth="1"/>
    <col min="5" max="5" width="13.28515625" customWidth="1"/>
    <col min="6" max="6" width="10" bestFit="1" customWidth="1"/>
    <col min="7" max="7" width="7.140625" bestFit="1" customWidth="1"/>
    <col min="8" max="8" width="11" bestFit="1" customWidth="1"/>
    <col min="10" max="10" width="15.140625" bestFit="1" customWidth="1"/>
  </cols>
  <sheetData>
    <row r="2" spans="1:10" ht="13.5" thickBot="1"/>
    <row r="3" spans="1:10" ht="14.25">
      <c r="A3" s="43"/>
      <c r="B3" s="61" t="s">
        <v>48</v>
      </c>
      <c r="C3" s="62"/>
      <c r="D3" s="62"/>
      <c r="E3" s="62"/>
      <c r="F3" s="62"/>
      <c r="G3" s="62"/>
      <c r="H3" s="63"/>
    </row>
    <row r="4" spans="1:10" ht="33.75" customHeight="1">
      <c r="A4" s="45" t="s">
        <v>2</v>
      </c>
      <c r="B4" s="46" t="s">
        <v>38</v>
      </c>
      <c r="C4" s="89" t="s">
        <v>39</v>
      </c>
      <c r="D4" s="89" t="s">
        <v>40</v>
      </c>
      <c r="E4" s="66" t="s">
        <v>41</v>
      </c>
      <c r="F4" s="89" t="s">
        <v>42</v>
      </c>
      <c r="G4" s="89" t="s">
        <v>43</v>
      </c>
      <c r="H4" s="90" t="s">
        <v>44</v>
      </c>
      <c r="J4" s="59" t="s">
        <v>69</v>
      </c>
    </row>
    <row r="5" spans="1:10" ht="15">
      <c r="A5" s="49">
        <v>40756</v>
      </c>
      <c r="B5" s="69">
        <v>169.64535898</v>
      </c>
      <c r="C5" s="70">
        <v>207.13729692000001</v>
      </c>
      <c r="D5" s="70">
        <v>55.574272050000005</v>
      </c>
      <c r="E5" s="70">
        <v>11.130890740000002</v>
      </c>
      <c r="F5" s="70">
        <v>0.64693924999999985</v>
      </c>
      <c r="G5" s="70">
        <v>1.23730523</v>
      </c>
      <c r="H5" s="72">
        <v>445.37206317000005</v>
      </c>
      <c r="J5" s="97"/>
    </row>
    <row r="6" spans="1:10" ht="15">
      <c r="A6" s="49">
        <v>40725</v>
      </c>
      <c r="B6" s="69">
        <v>166.46425930000001</v>
      </c>
      <c r="C6" s="70">
        <v>211.89980982</v>
      </c>
      <c r="D6" s="70">
        <v>58.428709310000002</v>
      </c>
      <c r="E6" s="70">
        <v>9.9720376599999998</v>
      </c>
      <c r="F6" s="70">
        <v>0.65935717999999988</v>
      </c>
      <c r="G6" s="70">
        <v>1.0192245100000001</v>
      </c>
      <c r="H6" s="72">
        <v>448.44339778</v>
      </c>
      <c r="J6" s="97"/>
    </row>
    <row r="7" spans="1:10" ht="14.25">
      <c r="A7" s="49">
        <v>40695</v>
      </c>
      <c r="B7" s="69">
        <v>159.81757759000001</v>
      </c>
      <c r="C7" s="70">
        <v>204.16289387</v>
      </c>
      <c r="D7" s="70">
        <v>59.041218530000002</v>
      </c>
      <c r="E7" s="70">
        <v>10.00286094</v>
      </c>
      <c r="F7" s="70">
        <v>0.66894933000000001</v>
      </c>
      <c r="G7" s="70">
        <v>0.9775514099999999</v>
      </c>
      <c r="H7" s="72">
        <v>434.67105166999994</v>
      </c>
      <c r="J7" s="96"/>
    </row>
    <row r="8" spans="1:10" ht="14.25">
      <c r="A8" s="49">
        <v>40664</v>
      </c>
      <c r="B8" s="69">
        <v>145.36725948999998</v>
      </c>
      <c r="C8" s="70">
        <v>195.80280981000001</v>
      </c>
      <c r="D8" s="70">
        <v>56.731926539999996</v>
      </c>
      <c r="E8" s="70">
        <v>9.3522766100000005</v>
      </c>
      <c r="F8" s="70">
        <v>0.73341831000000002</v>
      </c>
      <c r="G8" s="70">
        <v>0.94637046000000002</v>
      </c>
      <c r="H8" s="72">
        <v>408.93406121999999</v>
      </c>
    </row>
    <row r="9" spans="1:10" ht="14.25">
      <c r="A9" s="49">
        <v>40634</v>
      </c>
      <c r="B9" s="69">
        <v>135.34775227999998</v>
      </c>
      <c r="C9" s="70">
        <v>187.01697393000001</v>
      </c>
      <c r="D9" s="70">
        <v>52.736395290000004</v>
      </c>
      <c r="E9" s="70">
        <v>8.6364850099999995</v>
      </c>
      <c r="F9" s="70">
        <v>0.68656138</v>
      </c>
      <c r="G9" s="70">
        <v>1.00609591</v>
      </c>
      <c r="H9" s="72">
        <v>385.43026379999998</v>
      </c>
    </row>
    <row r="10" spans="1:10" ht="14.25">
      <c r="A10" s="49">
        <v>40603</v>
      </c>
      <c r="B10" s="69">
        <v>135.16755803000001</v>
      </c>
      <c r="C10" s="70">
        <v>191.14674701000001</v>
      </c>
      <c r="D10" s="70">
        <v>55.530068870000001</v>
      </c>
      <c r="E10" s="70">
        <v>10.193440700000002</v>
      </c>
      <c r="F10" s="70">
        <v>0.75605851999999996</v>
      </c>
      <c r="G10" s="70">
        <v>0.95507657999999995</v>
      </c>
      <c r="H10" s="72">
        <v>393.74894971000003</v>
      </c>
    </row>
    <row r="11" spans="1:10" ht="14.25">
      <c r="A11" s="49">
        <v>40575</v>
      </c>
      <c r="B11" s="69">
        <v>116.87461875000001</v>
      </c>
      <c r="C11" s="70">
        <v>168.49650061</v>
      </c>
      <c r="D11" s="70">
        <v>48.180616890000003</v>
      </c>
      <c r="E11" s="70">
        <v>8.3499409099999991</v>
      </c>
      <c r="F11" s="70">
        <v>0.63047189000000003</v>
      </c>
      <c r="G11" s="70">
        <v>0.78666574999999994</v>
      </c>
      <c r="H11" s="72">
        <v>343.31881480000004</v>
      </c>
    </row>
    <row r="12" spans="1:10" ht="14.25">
      <c r="A12" s="49">
        <v>40544</v>
      </c>
      <c r="B12" s="69">
        <v>119.90174207999999</v>
      </c>
      <c r="C12" s="70">
        <v>159.25788269</v>
      </c>
      <c r="D12" s="70">
        <v>44.798434179999994</v>
      </c>
      <c r="E12" s="70">
        <v>8.8037960399999999</v>
      </c>
      <c r="F12" s="70">
        <v>0.65666165999999992</v>
      </c>
      <c r="G12" s="70">
        <v>0.83675221999999994</v>
      </c>
      <c r="H12" s="72">
        <v>334.25526887000001</v>
      </c>
    </row>
    <row r="13" spans="1:10" ht="14.25">
      <c r="A13" s="49">
        <v>40513</v>
      </c>
      <c r="B13" s="69">
        <v>119.94527420999999</v>
      </c>
      <c r="C13" s="70">
        <v>169.79264957000001</v>
      </c>
      <c r="D13" s="70">
        <v>45.313348009999999</v>
      </c>
      <c r="E13" s="70">
        <v>8.80597371</v>
      </c>
      <c r="F13" s="70">
        <v>0.59935044999999998</v>
      </c>
      <c r="G13" s="70">
        <v>0.72640132000000002</v>
      </c>
      <c r="H13" s="72">
        <v>345.18299726999993</v>
      </c>
    </row>
    <row r="14" spans="1:10" ht="14.25">
      <c r="A14" s="49">
        <v>40483</v>
      </c>
      <c r="B14" s="69">
        <v>118.03238689</v>
      </c>
      <c r="C14" s="70">
        <v>157.32092077999999</v>
      </c>
      <c r="D14" s="70">
        <v>44.751380179999998</v>
      </c>
      <c r="E14" s="70">
        <v>8.1874491000000003</v>
      </c>
      <c r="F14" s="70">
        <v>0.55925981000000002</v>
      </c>
      <c r="G14" s="70">
        <v>0.8115211699999999</v>
      </c>
      <c r="H14" s="72">
        <v>329.66291792999999</v>
      </c>
    </row>
    <row r="15" spans="1:10" ht="14.25">
      <c r="A15" s="49">
        <v>40452</v>
      </c>
      <c r="B15" s="69">
        <v>131.95470155000001</v>
      </c>
      <c r="C15" s="70">
        <v>173.88784901000002</v>
      </c>
      <c r="D15" s="70">
        <v>52.458132890000002</v>
      </c>
      <c r="E15" s="70">
        <v>8.19713855</v>
      </c>
      <c r="F15" s="70">
        <v>0.52099913000000009</v>
      </c>
      <c r="G15" s="70">
        <v>0.84245727999999998</v>
      </c>
      <c r="H15" s="72">
        <v>367.86127841000007</v>
      </c>
    </row>
    <row r="16" spans="1:10" ht="14.25">
      <c r="A16" s="49">
        <v>40422</v>
      </c>
      <c r="B16" s="69">
        <v>131.81605829</v>
      </c>
      <c r="C16" s="70">
        <v>166.70355445999999</v>
      </c>
      <c r="D16" s="70">
        <v>43.51929818</v>
      </c>
      <c r="E16" s="70">
        <v>8.0258589100000002</v>
      </c>
      <c r="F16" s="70">
        <v>0.49711472999999995</v>
      </c>
      <c r="G16" s="70">
        <v>0.8166209499999999</v>
      </c>
      <c r="H16" s="72">
        <v>351.37850552000003</v>
      </c>
    </row>
    <row r="17" spans="1:10" ht="14.25">
      <c r="A17" s="49">
        <v>40391</v>
      </c>
      <c r="B17" s="69">
        <v>136.15890481</v>
      </c>
      <c r="C17" s="70">
        <v>166.90893699</v>
      </c>
      <c r="D17" s="70">
        <v>49.712872300000001</v>
      </c>
      <c r="E17" s="70">
        <v>8.1903439900000006</v>
      </c>
      <c r="F17" s="70">
        <v>0.51261260000000008</v>
      </c>
      <c r="G17" s="70">
        <v>0.96389214000000001</v>
      </c>
      <c r="H17" s="72">
        <v>362.44756282999998</v>
      </c>
    </row>
    <row r="18" spans="1:10" ht="14.25">
      <c r="A18" s="49">
        <v>40360</v>
      </c>
      <c r="B18" s="69">
        <v>129.06177961</v>
      </c>
      <c r="C18" s="70">
        <v>166.95039255</v>
      </c>
      <c r="D18" s="70">
        <v>43.272906370000001</v>
      </c>
      <c r="E18" s="70">
        <v>8.5041884900000007</v>
      </c>
      <c r="F18" s="70">
        <v>0.60608068000000004</v>
      </c>
      <c r="G18" s="70">
        <v>0.86844378</v>
      </c>
      <c r="H18" s="72">
        <v>349.26379147999995</v>
      </c>
      <c r="J18" s="42"/>
    </row>
    <row r="19" spans="1:10" ht="14.25">
      <c r="A19" s="49">
        <v>40330</v>
      </c>
      <c r="B19" s="69">
        <v>140.99202398000003</v>
      </c>
      <c r="C19" s="70">
        <v>168.30568122</v>
      </c>
      <c r="D19" s="70">
        <v>48.79128621000001</v>
      </c>
      <c r="E19" s="70">
        <v>7.8934535599999993</v>
      </c>
      <c r="F19" s="70">
        <v>0.56442059</v>
      </c>
      <c r="G19" s="70">
        <v>0.87734643000000001</v>
      </c>
      <c r="H19" s="72">
        <v>367.42421199</v>
      </c>
    </row>
    <row r="20" spans="1:10" ht="14.25">
      <c r="A20" s="49">
        <v>40299</v>
      </c>
      <c r="B20" s="69">
        <v>125.2347</v>
      </c>
      <c r="C20" s="70">
        <v>173.55857599999999</v>
      </c>
      <c r="D20" s="70">
        <v>53.129061</v>
      </c>
      <c r="E20" s="70">
        <v>8.5072589999999995</v>
      </c>
      <c r="F20" s="70">
        <v>0.57552599999999998</v>
      </c>
      <c r="G20" s="70">
        <v>0.99533199999999999</v>
      </c>
      <c r="H20" s="72">
        <v>362.00045399999999</v>
      </c>
    </row>
    <row r="21" spans="1:10" ht="14.25">
      <c r="A21" s="49">
        <v>40269</v>
      </c>
      <c r="B21" s="69">
        <v>126.24977489</v>
      </c>
      <c r="C21" s="70">
        <v>163.88965953000002</v>
      </c>
      <c r="D21" s="70">
        <v>45.68224558</v>
      </c>
      <c r="E21" s="70">
        <v>8.2360847300000017</v>
      </c>
      <c r="F21" s="70">
        <v>0.66006022000000009</v>
      </c>
      <c r="G21" s="70">
        <v>0.8883508699999999</v>
      </c>
      <c r="H21" s="72">
        <v>345.60617582000003</v>
      </c>
    </row>
    <row r="22" spans="1:10" ht="14.25">
      <c r="A22" s="49">
        <v>40238</v>
      </c>
      <c r="B22" s="69">
        <v>132.35445164999999</v>
      </c>
      <c r="C22" s="70">
        <v>169.01432811999999</v>
      </c>
      <c r="D22" s="70">
        <v>49.330341779999998</v>
      </c>
      <c r="E22" s="70">
        <v>8.1350715900000008</v>
      </c>
      <c r="F22" s="70">
        <v>0.68339044999999998</v>
      </c>
      <c r="G22" s="70">
        <v>0.92244415000000002</v>
      </c>
      <c r="H22" s="72">
        <v>360.44002773999995</v>
      </c>
    </row>
    <row r="23" spans="1:10" ht="14.25">
      <c r="A23" s="49">
        <v>40210</v>
      </c>
      <c r="B23" s="69">
        <v>104.11819536</v>
      </c>
      <c r="C23" s="70">
        <v>159.82859552000002</v>
      </c>
      <c r="D23" s="70">
        <v>46.811061320000007</v>
      </c>
      <c r="E23" s="70">
        <v>8.1711806100000004</v>
      </c>
      <c r="F23" s="70">
        <v>0.51844124999999996</v>
      </c>
      <c r="G23" s="70">
        <v>0.93180761000000001</v>
      </c>
      <c r="H23" s="72">
        <v>320.37928167000013</v>
      </c>
    </row>
    <row r="24" spans="1:10" ht="14.25">
      <c r="A24" s="49">
        <v>40179</v>
      </c>
      <c r="B24" s="69">
        <v>124.66588748000001</v>
      </c>
      <c r="C24" s="70">
        <v>150.33430382</v>
      </c>
      <c r="D24" s="70">
        <v>41.445951520000001</v>
      </c>
      <c r="E24" s="70">
        <v>8.33113803</v>
      </c>
      <c r="F24" s="70">
        <v>0.5195767</v>
      </c>
      <c r="G24" s="70">
        <v>0.79096498999999998</v>
      </c>
      <c r="H24" s="72">
        <v>326.08782253999999</v>
      </c>
    </row>
    <row r="25" spans="1:10" ht="14.25">
      <c r="A25" s="49">
        <v>40148</v>
      </c>
      <c r="B25" s="69">
        <v>125.904</v>
      </c>
      <c r="C25" s="70">
        <v>166.321</v>
      </c>
      <c r="D25" s="70">
        <v>46.308999999999997</v>
      </c>
      <c r="E25" s="70">
        <v>8.4420000000000002</v>
      </c>
      <c r="F25" s="70">
        <v>0.55200000000000005</v>
      </c>
      <c r="G25" s="70">
        <v>0.82000000000000006</v>
      </c>
      <c r="H25" s="72">
        <v>348.34800000000001</v>
      </c>
    </row>
    <row r="26" spans="1:10" ht="14.25">
      <c r="A26" s="49">
        <v>40118</v>
      </c>
      <c r="B26" s="69">
        <v>123.68199659999999</v>
      </c>
      <c r="C26" s="70">
        <v>162.66890185</v>
      </c>
      <c r="D26" s="70">
        <v>48.592859230000002</v>
      </c>
      <c r="E26" s="70">
        <v>7.9779273800000006</v>
      </c>
      <c r="F26" s="70">
        <v>0.53088075000000012</v>
      </c>
      <c r="G26" s="70">
        <v>0.86568677999999999</v>
      </c>
      <c r="H26" s="72">
        <v>344.31825258999993</v>
      </c>
    </row>
    <row r="27" spans="1:10" ht="14.25">
      <c r="A27" s="49">
        <v>40087</v>
      </c>
      <c r="B27" s="69">
        <v>134.23241931999999</v>
      </c>
      <c r="C27" s="70">
        <v>173.09324003</v>
      </c>
      <c r="D27" s="70">
        <v>48.02691051</v>
      </c>
      <c r="E27" s="70">
        <v>8.6659736599999988</v>
      </c>
      <c r="F27" s="70">
        <v>0.59097100000000002</v>
      </c>
      <c r="G27" s="70">
        <v>0.89158261999999999</v>
      </c>
      <c r="H27" s="72">
        <v>365.50109714000007</v>
      </c>
    </row>
    <row r="28" spans="1:10" ht="14.25">
      <c r="A28" s="49">
        <v>40057</v>
      </c>
      <c r="B28" s="69">
        <v>122.08931068999999</v>
      </c>
      <c r="C28" s="70">
        <v>158.16068336000001</v>
      </c>
      <c r="D28" s="70">
        <v>47.253932930000005</v>
      </c>
      <c r="E28" s="70">
        <v>7.75346841</v>
      </c>
      <c r="F28" s="70">
        <v>0.52193564000000003</v>
      </c>
      <c r="G28" s="70">
        <v>0.93908533000000005</v>
      </c>
      <c r="H28" s="72">
        <v>336.71841635999999</v>
      </c>
    </row>
    <row r="29" spans="1:10" ht="14.25">
      <c r="A29" s="49">
        <v>40026</v>
      </c>
      <c r="B29" s="69">
        <v>129.53355206999998</v>
      </c>
      <c r="C29" s="70">
        <v>159.16194981000001</v>
      </c>
      <c r="D29" s="70">
        <v>43.399790239999994</v>
      </c>
      <c r="E29" s="70">
        <v>7.9783205400000003</v>
      </c>
      <c r="F29" s="70">
        <v>0.57040566999999998</v>
      </c>
      <c r="G29" s="70">
        <v>0.85251730000000003</v>
      </c>
      <c r="H29" s="72">
        <v>341.49653563000004</v>
      </c>
    </row>
    <row r="30" spans="1:10" ht="14.25">
      <c r="A30" s="49">
        <v>39995</v>
      </c>
      <c r="B30" s="69">
        <v>125.35709360999999</v>
      </c>
      <c r="C30" s="70">
        <v>155.60693218</v>
      </c>
      <c r="D30" s="70">
        <v>45.14003348</v>
      </c>
      <c r="E30" s="70">
        <v>8.5401148500000001</v>
      </c>
      <c r="F30" s="70">
        <v>0.56852635000000007</v>
      </c>
      <c r="G30" s="70">
        <v>0.87074180000000001</v>
      </c>
      <c r="H30" s="72">
        <v>336.08344227000003</v>
      </c>
    </row>
    <row r="31" spans="1:10" ht="14.25">
      <c r="A31" s="49">
        <v>39965</v>
      </c>
      <c r="B31" s="69">
        <v>111.57813038</v>
      </c>
      <c r="C31" s="70">
        <v>145.02901507000001</v>
      </c>
      <c r="D31" s="70">
        <v>44.468297390000004</v>
      </c>
      <c r="E31" s="70">
        <v>3.9119422700000004</v>
      </c>
      <c r="F31" s="70">
        <v>0.52132858000000004</v>
      </c>
      <c r="G31" s="70">
        <v>0.85919790000000007</v>
      </c>
      <c r="H31" s="72">
        <v>306.36791159000006</v>
      </c>
    </row>
    <row r="32" spans="1:10" ht="14.25">
      <c r="A32" s="49">
        <v>39934</v>
      </c>
      <c r="B32" s="69">
        <v>96.362828910000005</v>
      </c>
      <c r="C32" s="70">
        <v>140.10020424999999</v>
      </c>
      <c r="D32" s="70">
        <v>42.048902929999997</v>
      </c>
      <c r="E32" s="70">
        <v>10.98773523</v>
      </c>
      <c r="F32" s="70">
        <v>0.65094213000000001</v>
      </c>
      <c r="G32" s="70">
        <v>0.73856568</v>
      </c>
      <c r="H32" s="72">
        <v>290.88917913</v>
      </c>
    </row>
    <row r="33" spans="1:8" ht="14.25">
      <c r="A33" s="49">
        <v>39904</v>
      </c>
      <c r="B33" s="69">
        <v>92.324664430000013</v>
      </c>
      <c r="C33" s="70">
        <v>124.71413655000001</v>
      </c>
      <c r="D33" s="70">
        <v>39.18227839</v>
      </c>
      <c r="E33" s="70">
        <v>6.6530699000000002</v>
      </c>
      <c r="F33" s="70">
        <v>0.46228351999999995</v>
      </c>
      <c r="G33" s="70">
        <v>0.65879378</v>
      </c>
      <c r="H33" s="72">
        <v>263.99522657000006</v>
      </c>
    </row>
    <row r="34" spans="1:8" ht="14.25">
      <c r="A34" s="49">
        <v>39873</v>
      </c>
      <c r="B34" s="69">
        <v>83.218057049999999</v>
      </c>
      <c r="C34" s="70">
        <v>128.20680906999999</v>
      </c>
      <c r="D34" s="70">
        <v>39.00355338</v>
      </c>
      <c r="E34" s="70">
        <v>7.1767064100000004</v>
      </c>
      <c r="F34" s="70">
        <v>0.53161707000000002</v>
      </c>
      <c r="G34" s="70">
        <v>0.66056049999999999</v>
      </c>
      <c r="H34" s="72">
        <v>258.79730347999993</v>
      </c>
    </row>
    <row r="35" spans="1:8" ht="14.25">
      <c r="A35" s="49">
        <v>39845</v>
      </c>
      <c r="B35" s="69">
        <v>81.618521909999998</v>
      </c>
      <c r="C35" s="70">
        <v>122.85513761999999</v>
      </c>
      <c r="D35" s="70">
        <v>38.224762730000002</v>
      </c>
      <c r="E35" s="70">
        <v>6.5531986800000004</v>
      </c>
      <c r="F35" s="70">
        <v>0.50053371000000002</v>
      </c>
      <c r="G35" s="70">
        <v>0.69549194999999997</v>
      </c>
      <c r="H35" s="72">
        <v>250.44764660000001</v>
      </c>
    </row>
    <row r="36" spans="1:8" ht="14.25">
      <c r="A36" s="49">
        <v>39814</v>
      </c>
      <c r="B36" s="69">
        <v>87.20167979</v>
      </c>
      <c r="C36" s="70">
        <v>124.14907760000001</v>
      </c>
      <c r="D36" s="70">
        <v>35.924965720000003</v>
      </c>
      <c r="E36" s="70">
        <v>7.8147400000000005</v>
      </c>
      <c r="F36" s="70">
        <v>0.38142500000000001</v>
      </c>
      <c r="G36" s="70">
        <v>0.62366900000000003</v>
      </c>
      <c r="H36" s="72">
        <v>256.09555711000002</v>
      </c>
    </row>
    <row r="37" spans="1:8" ht="14.25">
      <c r="A37" s="49">
        <v>39783</v>
      </c>
      <c r="B37" s="69">
        <v>86.285655579999997</v>
      </c>
      <c r="C37" s="70">
        <v>127.06893912</v>
      </c>
      <c r="D37" s="70">
        <v>40.383439060000001</v>
      </c>
      <c r="E37" s="70">
        <v>7.0171330000000003</v>
      </c>
      <c r="F37" s="70">
        <v>0.40905800000000003</v>
      </c>
      <c r="G37" s="70">
        <v>0.66856599999999999</v>
      </c>
      <c r="H37" s="72">
        <v>261.83279076000002</v>
      </c>
    </row>
    <row r="38" spans="1:8" ht="14.25">
      <c r="A38" s="49">
        <v>39753</v>
      </c>
      <c r="B38" s="69">
        <v>110.53103274</v>
      </c>
      <c r="C38" s="70">
        <v>158.04874346000003</v>
      </c>
      <c r="D38" s="70">
        <v>49.458018019999997</v>
      </c>
      <c r="E38" s="70">
        <v>8.5914509999999993</v>
      </c>
      <c r="F38" s="70">
        <v>0.61626400000000003</v>
      </c>
      <c r="G38" s="70">
        <v>0.90204499999999999</v>
      </c>
      <c r="H38" s="72">
        <v>328.14755422000002</v>
      </c>
    </row>
    <row r="39" spans="1:8" ht="14.25">
      <c r="A39" s="49">
        <v>39722</v>
      </c>
      <c r="B39" s="69">
        <v>130.59647028000001</v>
      </c>
      <c r="C39" s="70">
        <v>180.47866173</v>
      </c>
      <c r="D39" s="70">
        <v>60.582913089999998</v>
      </c>
      <c r="E39" s="70">
        <v>8.2099150000000005</v>
      </c>
      <c r="F39" s="70">
        <v>0.60496100000000008</v>
      </c>
      <c r="G39" s="70">
        <v>0.99304700000000001</v>
      </c>
      <c r="H39" s="72">
        <v>381.4659681</v>
      </c>
    </row>
    <row r="40" spans="1:8" ht="14.25">
      <c r="A40" s="49">
        <v>39692</v>
      </c>
      <c r="B40" s="69">
        <v>146.39205386999998</v>
      </c>
      <c r="C40" s="70">
        <v>200.08300283</v>
      </c>
      <c r="D40" s="70">
        <v>60.543871850000002</v>
      </c>
      <c r="E40" s="70">
        <v>8.9996379999999991</v>
      </c>
      <c r="F40" s="70">
        <v>0.63938800000000007</v>
      </c>
      <c r="G40" s="70">
        <v>1.3326560000000001</v>
      </c>
      <c r="H40" s="72">
        <v>417.99061054999999</v>
      </c>
    </row>
    <row r="41" spans="1:8" ht="14.25">
      <c r="A41" s="49">
        <v>39661</v>
      </c>
      <c r="B41" s="69">
        <v>171.17211390999998</v>
      </c>
      <c r="C41" s="70">
        <v>216.84768667</v>
      </c>
      <c r="D41" s="70">
        <v>72.055197440000001</v>
      </c>
      <c r="E41" s="70">
        <v>9.6493649999999995</v>
      </c>
      <c r="F41" s="70">
        <v>0.78381999999999996</v>
      </c>
      <c r="G41" s="70">
        <v>1.247296</v>
      </c>
      <c r="H41" s="72">
        <v>471.75547901999994</v>
      </c>
    </row>
    <row r="42" spans="1:8" ht="14.25">
      <c r="A42" s="49">
        <v>39630</v>
      </c>
      <c r="B42" s="69">
        <v>177.06269247</v>
      </c>
      <c r="C42" s="70">
        <v>229.44008529000001</v>
      </c>
      <c r="D42" s="70">
        <v>80.10913733000001</v>
      </c>
      <c r="E42" s="70">
        <v>9.6180190000000003</v>
      </c>
      <c r="F42" s="70">
        <v>0.81047000000000002</v>
      </c>
      <c r="G42" s="70">
        <v>1.354914</v>
      </c>
      <c r="H42" s="72">
        <v>498.39531809000005</v>
      </c>
    </row>
    <row r="43" spans="1:8" ht="14.25">
      <c r="A43" s="49">
        <v>39600</v>
      </c>
      <c r="B43" s="69">
        <v>164.48505993000001</v>
      </c>
      <c r="C43" s="70">
        <v>215.54455919000003</v>
      </c>
      <c r="D43" s="70">
        <v>74.970260659999994</v>
      </c>
      <c r="E43" s="70">
        <v>9.4041130000000006</v>
      </c>
      <c r="F43" s="70">
        <v>0.68237400000000004</v>
      </c>
      <c r="G43" s="70">
        <v>1.4564250000000001</v>
      </c>
      <c r="H43" s="72">
        <v>466.54279178000002</v>
      </c>
    </row>
    <row r="44" spans="1:8" ht="14.25">
      <c r="A44" s="49">
        <v>39569</v>
      </c>
      <c r="B44" s="69">
        <v>143.42358881000001</v>
      </c>
      <c r="C44" s="70">
        <v>193.02651726000002</v>
      </c>
      <c r="D44" s="70">
        <v>70.420703340000003</v>
      </c>
      <c r="E44" s="70">
        <v>9.5620189999999994</v>
      </c>
      <c r="F44" s="70">
        <v>0.73282199999999997</v>
      </c>
      <c r="G44" s="70">
        <v>0.95136699999999996</v>
      </c>
      <c r="H44" s="72">
        <v>418.11701741000007</v>
      </c>
    </row>
    <row r="45" spans="1:8" ht="14.25">
      <c r="A45" s="49">
        <v>39539</v>
      </c>
      <c r="B45" s="69">
        <v>111.96353984</v>
      </c>
      <c r="C45" s="70">
        <v>169.36530855999999</v>
      </c>
      <c r="D45" s="70">
        <v>57.609013829999995</v>
      </c>
      <c r="E45" s="70">
        <v>8.0493570000000005</v>
      </c>
      <c r="F45" s="70">
        <v>0.49974099999999999</v>
      </c>
      <c r="G45" s="70">
        <v>0.99522500000000003</v>
      </c>
      <c r="H45" s="72">
        <v>348.48218522999991</v>
      </c>
    </row>
    <row r="46" spans="1:8" ht="14.25">
      <c r="A46" s="49">
        <v>39508</v>
      </c>
      <c r="B46" s="69">
        <v>108.21430061</v>
      </c>
      <c r="C46" s="70">
        <v>159.66900564000002</v>
      </c>
      <c r="D46" s="70">
        <v>56.639512750000002</v>
      </c>
      <c r="E46" s="70">
        <v>7.8643470000000004</v>
      </c>
      <c r="F46" s="70">
        <v>0.57025100000000006</v>
      </c>
      <c r="G46" s="70">
        <v>0.89800900000000006</v>
      </c>
      <c r="H46" s="72">
        <v>333.85542600000002</v>
      </c>
    </row>
    <row r="47" spans="1:8" ht="14.25">
      <c r="A47" s="49">
        <v>39479</v>
      </c>
      <c r="B47" s="69">
        <v>105.41513419</v>
      </c>
      <c r="C47" s="70">
        <v>156.71542634999997</v>
      </c>
      <c r="D47" s="70">
        <v>59.241785370000009</v>
      </c>
      <c r="E47" s="70">
        <v>8.1054129999999986</v>
      </c>
      <c r="F47" s="70">
        <v>0.689527</v>
      </c>
      <c r="G47" s="70">
        <v>1.0717829999999999</v>
      </c>
      <c r="H47" s="72">
        <v>331.23906890999996</v>
      </c>
    </row>
    <row r="48" spans="1:8" ht="14.25">
      <c r="A48" s="49">
        <v>39448</v>
      </c>
      <c r="B48" s="69">
        <v>118.45160335</v>
      </c>
      <c r="C48" s="70">
        <v>155.34208656000001</v>
      </c>
      <c r="D48" s="70">
        <v>52.141079990000001</v>
      </c>
      <c r="E48" s="70">
        <v>7.4684029999999995</v>
      </c>
      <c r="F48" s="70">
        <v>0.58836900000000003</v>
      </c>
      <c r="G48" s="70">
        <v>0.97191799999999995</v>
      </c>
      <c r="H48" s="72">
        <v>334.96345990000003</v>
      </c>
    </row>
    <row r="49" spans="1:8" ht="14.25">
      <c r="A49" s="49">
        <v>39417</v>
      </c>
      <c r="B49" s="69">
        <v>124.2320526</v>
      </c>
      <c r="C49" s="70">
        <v>161.76941138000001</v>
      </c>
      <c r="D49" s="70">
        <v>59.612007269999992</v>
      </c>
      <c r="E49" s="70">
        <v>8.4013530000000003</v>
      </c>
      <c r="F49" s="70">
        <v>0.57247300000000001</v>
      </c>
      <c r="G49" s="70">
        <v>0.97521600000000008</v>
      </c>
      <c r="H49" s="72">
        <v>355.56251325000005</v>
      </c>
    </row>
    <row r="50" spans="1:8" ht="14.25">
      <c r="A50" s="49">
        <v>39387</v>
      </c>
      <c r="B50" s="69">
        <v>124.56731216</v>
      </c>
      <c r="C50" s="70">
        <v>169.47721733999998</v>
      </c>
      <c r="D50" s="70">
        <v>64.074228329999997</v>
      </c>
      <c r="E50" s="70">
        <v>7.6300290000000004</v>
      </c>
      <c r="F50" s="70">
        <v>0.62773499999999993</v>
      </c>
      <c r="G50" s="70">
        <v>0.95424599999999993</v>
      </c>
      <c r="H50" s="72">
        <v>367.3307678299999</v>
      </c>
    </row>
    <row r="51" spans="1:8" ht="14.25">
      <c r="A51" s="49">
        <v>39356</v>
      </c>
      <c r="B51" s="69">
        <v>128.12588445</v>
      </c>
      <c r="C51" s="70">
        <v>168.35750191</v>
      </c>
      <c r="D51" s="70">
        <v>59.753580730000003</v>
      </c>
      <c r="E51" s="70">
        <v>8.4969710000000003</v>
      </c>
      <c r="F51" s="70">
        <v>0.43939600000000001</v>
      </c>
      <c r="G51" s="70">
        <v>1.0413559999999999</v>
      </c>
      <c r="H51" s="72">
        <v>366.21469008999998</v>
      </c>
    </row>
    <row r="52" spans="1:8" ht="14.25">
      <c r="A52" s="49">
        <v>39326</v>
      </c>
      <c r="B52" s="69">
        <v>120.12312204000001</v>
      </c>
      <c r="C52" s="70">
        <v>157.05871273</v>
      </c>
      <c r="D52" s="70">
        <v>53.669679410000001</v>
      </c>
      <c r="E52" s="70">
        <v>6.992521</v>
      </c>
      <c r="F52" s="70">
        <v>0.59555899999999995</v>
      </c>
      <c r="G52" s="70">
        <v>0.92131099999999999</v>
      </c>
      <c r="H52" s="72">
        <v>339.36090518000003</v>
      </c>
    </row>
    <row r="53" spans="1:8" ht="14.25">
      <c r="A53" s="49">
        <v>39295</v>
      </c>
      <c r="B53" s="69">
        <v>128.13123017999999</v>
      </c>
      <c r="C53" s="70">
        <v>156.88052084999998</v>
      </c>
      <c r="D53" s="70">
        <v>55.921869270000002</v>
      </c>
      <c r="E53" s="70">
        <v>7.6073890000000004</v>
      </c>
      <c r="F53" s="70">
        <v>0.36927900000000002</v>
      </c>
      <c r="G53" s="70">
        <v>1.2810089999999998</v>
      </c>
      <c r="H53" s="72">
        <v>350.19129729999997</v>
      </c>
    </row>
    <row r="54" spans="1:8" ht="14.25">
      <c r="A54" s="49">
        <v>39264</v>
      </c>
      <c r="B54" s="69">
        <v>121.44302857</v>
      </c>
      <c r="C54" s="70">
        <v>152.16836458</v>
      </c>
      <c r="D54" s="70">
        <v>56.858415910000005</v>
      </c>
      <c r="E54" s="70">
        <v>7.3830779999999994</v>
      </c>
      <c r="F54" s="70">
        <v>0.55077799999999999</v>
      </c>
      <c r="G54" s="70">
        <v>0.25135600000000002</v>
      </c>
      <c r="H54" s="72">
        <v>338.65502106000002</v>
      </c>
    </row>
    <row r="55" spans="1:8" ht="14.25">
      <c r="A55" s="49">
        <v>39234</v>
      </c>
      <c r="B55" s="69">
        <v>114.61290333999999</v>
      </c>
      <c r="C55" s="70">
        <v>143.49095898000002</v>
      </c>
      <c r="D55" s="70">
        <v>51.997180420000007</v>
      </c>
      <c r="E55" s="70">
        <v>6.7172420000000006</v>
      </c>
      <c r="F55" s="70">
        <v>0.51939899999999994</v>
      </c>
      <c r="G55" s="70">
        <v>1.0351080000000001</v>
      </c>
      <c r="H55" s="72">
        <v>318.37279174000003</v>
      </c>
    </row>
    <row r="56" spans="1:8" ht="14.25">
      <c r="A56" s="49">
        <v>39203</v>
      </c>
      <c r="B56" s="69">
        <v>113.13304001</v>
      </c>
      <c r="C56" s="70">
        <v>151.10878584999998</v>
      </c>
      <c r="D56" s="70">
        <v>54.331432910000004</v>
      </c>
      <c r="E56" s="70">
        <v>7.573640000000001</v>
      </c>
      <c r="F56" s="70">
        <v>0.80087399999999997</v>
      </c>
      <c r="G56" s="70">
        <v>0.91262999999999994</v>
      </c>
      <c r="H56" s="72">
        <v>327.86040276999995</v>
      </c>
    </row>
    <row r="57" spans="1:8" ht="14.25">
      <c r="A57" s="49">
        <v>39173</v>
      </c>
      <c r="B57" s="69">
        <v>99.223489350000008</v>
      </c>
      <c r="C57" s="70">
        <v>131.25731156000001</v>
      </c>
      <c r="D57" s="70">
        <v>49.661410920000002</v>
      </c>
      <c r="E57" s="70">
        <v>6.3726389999999995</v>
      </c>
      <c r="F57" s="70">
        <v>0.50406700000000004</v>
      </c>
      <c r="G57" s="70">
        <v>0.88004100000000007</v>
      </c>
      <c r="H57" s="72">
        <v>287.89895883000003</v>
      </c>
    </row>
    <row r="58" spans="1:8" ht="14.25">
      <c r="A58" s="49">
        <v>39142</v>
      </c>
      <c r="B58" s="69">
        <v>94.812518799999992</v>
      </c>
      <c r="C58" s="70">
        <v>135.85814513</v>
      </c>
      <c r="D58" s="70">
        <v>53.186194540000002</v>
      </c>
      <c r="E58" s="70">
        <v>6.8499989999999995</v>
      </c>
      <c r="F58" s="70">
        <v>0.45368700000000001</v>
      </c>
      <c r="G58" s="70">
        <v>1.0020120000000001</v>
      </c>
      <c r="H58" s="72">
        <v>292.16255647000003</v>
      </c>
    </row>
    <row r="59" spans="1:8" ht="14.25">
      <c r="A59" s="49">
        <v>39114</v>
      </c>
      <c r="B59" s="69">
        <v>87.479153999999994</v>
      </c>
      <c r="C59" s="70">
        <v>126.301025</v>
      </c>
      <c r="D59" s="70">
        <v>49.727127000000003</v>
      </c>
      <c r="E59" s="70">
        <v>7.5307569999999995</v>
      </c>
      <c r="F59" s="70">
        <v>0.51766199999999996</v>
      </c>
      <c r="G59" s="70">
        <v>0.90101699999999996</v>
      </c>
      <c r="H59" s="72">
        <v>272.45674199999996</v>
      </c>
    </row>
    <row r="60" spans="1:8" ht="14.25">
      <c r="A60" s="49">
        <v>39083</v>
      </c>
      <c r="B60" s="69">
        <v>95.801909389999992</v>
      </c>
      <c r="C60" s="70">
        <v>123.33844349</v>
      </c>
      <c r="D60" s="70">
        <v>44.081573079999998</v>
      </c>
      <c r="E60" s="70">
        <v>6.6266039999999995</v>
      </c>
      <c r="F60" s="70">
        <v>0.52640900000000002</v>
      </c>
      <c r="G60" s="70">
        <v>0.96015800000000007</v>
      </c>
      <c r="H60" s="72">
        <v>271.33509695999999</v>
      </c>
    </row>
    <row r="61" spans="1:8" ht="14.25">
      <c r="A61" s="49">
        <v>39052</v>
      </c>
      <c r="B61" s="69">
        <v>97.004615999999999</v>
      </c>
      <c r="C61" s="70">
        <v>127.99269899999999</v>
      </c>
      <c r="D61" s="70">
        <v>48.682885999999996</v>
      </c>
      <c r="E61" s="70">
        <v>6.7770929999999989</v>
      </c>
      <c r="F61" s="70">
        <v>0.44448799999999999</v>
      </c>
      <c r="G61" s="70">
        <v>0.87539500000000003</v>
      </c>
      <c r="H61" s="72">
        <v>281.77717699999999</v>
      </c>
    </row>
    <row r="62" spans="1:8" ht="14.25">
      <c r="A62" s="49">
        <v>39022</v>
      </c>
      <c r="B62" s="69">
        <v>100.62594900000001</v>
      </c>
      <c r="C62" s="70">
        <v>132.986829</v>
      </c>
      <c r="D62" s="70">
        <v>52.793388000000007</v>
      </c>
      <c r="E62" s="70">
        <v>6.5781830000000001</v>
      </c>
      <c r="F62" s="70">
        <v>0.43268399999999996</v>
      </c>
      <c r="G62" s="70">
        <v>0.99615399999999998</v>
      </c>
      <c r="H62" s="72">
        <v>294.41318699999999</v>
      </c>
    </row>
    <row r="63" spans="1:8" ht="14.25">
      <c r="A63" s="49">
        <v>38991</v>
      </c>
      <c r="B63" s="69">
        <v>117.923782</v>
      </c>
      <c r="C63" s="70">
        <v>146.228824</v>
      </c>
      <c r="D63" s="70">
        <v>58.160758000000001</v>
      </c>
      <c r="E63" s="70">
        <v>7.1597599999999995</v>
      </c>
      <c r="F63" s="70">
        <v>0.54933500000000002</v>
      </c>
      <c r="G63" s="70">
        <v>1.3631070000000001</v>
      </c>
      <c r="H63" s="72">
        <v>331.38556599999998</v>
      </c>
    </row>
    <row r="64" spans="1:8" ht="14.25">
      <c r="A64" s="49">
        <v>38961</v>
      </c>
      <c r="B64" s="69">
        <v>111.33167</v>
      </c>
      <c r="C64" s="70">
        <v>152.77072200000001</v>
      </c>
      <c r="D64" s="70">
        <v>52.554188999999994</v>
      </c>
      <c r="E64" s="70">
        <v>6.5234950000000005</v>
      </c>
      <c r="F64" s="70">
        <v>0.49771699999999996</v>
      </c>
      <c r="G64" s="70">
        <v>0.69589500000000004</v>
      </c>
      <c r="H64" s="72">
        <v>324.37368800000007</v>
      </c>
    </row>
    <row r="65" spans="1:8" ht="14.25">
      <c r="A65" s="49">
        <v>38930</v>
      </c>
      <c r="B65" s="69">
        <v>125.13506035</v>
      </c>
      <c r="C65" s="70">
        <v>151.62623682</v>
      </c>
      <c r="D65" s="70">
        <v>59.132958589999994</v>
      </c>
      <c r="E65" s="70">
        <v>7.5473759999999999</v>
      </c>
      <c r="F65" s="70">
        <v>0.50598999999999994</v>
      </c>
      <c r="G65" s="70">
        <v>1.2161120000000001</v>
      </c>
      <c r="H65" s="72">
        <v>345.16373376000001</v>
      </c>
    </row>
    <row r="66" spans="1:8" ht="14.25">
      <c r="A66" s="49">
        <v>38899</v>
      </c>
      <c r="B66" s="69">
        <v>115.30562114999999</v>
      </c>
      <c r="C66" s="70">
        <v>143.39786282</v>
      </c>
      <c r="D66" s="70">
        <v>56.259509359999996</v>
      </c>
      <c r="E66" s="70">
        <v>7.1743960000000007</v>
      </c>
      <c r="F66" s="70">
        <v>0.53402499999999997</v>
      </c>
      <c r="G66" s="70">
        <v>1.0948769999999999</v>
      </c>
      <c r="H66" s="72">
        <v>323.76629132999994</v>
      </c>
    </row>
    <row r="67" spans="1:8" ht="14.25">
      <c r="A67" s="49">
        <v>38869</v>
      </c>
      <c r="B67" s="69">
        <v>115.92639903</v>
      </c>
      <c r="C67" s="70">
        <v>140.55045011999999</v>
      </c>
      <c r="D67" s="70">
        <v>54.82423017</v>
      </c>
      <c r="E67" s="70">
        <v>6.5915169999999996</v>
      </c>
      <c r="F67" s="70">
        <v>0.60133700000000001</v>
      </c>
      <c r="G67" s="70">
        <v>1.072765</v>
      </c>
      <c r="H67" s="72">
        <v>319.56669832000006</v>
      </c>
    </row>
    <row r="68" spans="1:8" ht="14.25">
      <c r="A68" s="49">
        <v>38838</v>
      </c>
      <c r="B68" s="69">
        <v>109.00735452999999</v>
      </c>
      <c r="C68" s="70">
        <v>144.89644504</v>
      </c>
      <c r="D68" s="70">
        <v>58.681024879999995</v>
      </c>
      <c r="E68" s="70">
        <v>7.4045129999999997</v>
      </c>
      <c r="F68" s="70">
        <v>0.50072400000000006</v>
      </c>
      <c r="G68" s="70">
        <v>1.2019730000000002</v>
      </c>
      <c r="H68" s="72">
        <v>321.69203444999999</v>
      </c>
    </row>
    <row r="69" spans="1:8" ht="14.25">
      <c r="A69" s="49">
        <v>38808</v>
      </c>
      <c r="B69" s="69">
        <v>102.54365563</v>
      </c>
      <c r="C69" s="70">
        <v>138.17130064</v>
      </c>
      <c r="D69" s="70">
        <v>57.911178169999999</v>
      </c>
      <c r="E69" s="70">
        <v>5.97342</v>
      </c>
      <c r="F69" s="70">
        <v>0.53062399999999998</v>
      </c>
      <c r="G69" s="70">
        <v>1.307687</v>
      </c>
      <c r="H69" s="72">
        <v>306.43786543999994</v>
      </c>
    </row>
    <row r="70" spans="1:8" ht="14.25">
      <c r="A70" s="49">
        <v>38777</v>
      </c>
      <c r="B70" s="69">
        <v>95.33729181999999</v>
      </c>
      <c r="C70" s="70">
        <v>135.22164537</v>
      </c>
      <c r="D70" s="70">
        <v>48.131857119999999</v>
      </c>
      <c r="E70" s="70">
        <v>12.067731</v>
      </c>
      <c r="F70" s="70">
        <v>0.54237899999999994</v>
      </c>
      <c r="G70" s="70">
        <v>1.0498829999999999</v>
      </c>
      <c r="H70" s="72">
        <v>292.35078730999999</v>
      </c>
    </row>
    <row r="71" spans="1:8" ht="14.25">
      <c r="A71" s="49">
        <v>38749</v>
      </c>
      <c r="B71" s="69">
        <v>84.300871860000001</v>
      </c>
      <c r="C71" s="70">
        <v>125.17515469999999</v>
      </c>
      <c r="D71" s="70">
        <v>56.012343270000002</v>
      </c>
      <c r="E71" s="70">
        <v>2.6824859999999995</v>
      </c>
      <c r="F71" s="70">
        <v>0.53054299999999999</v>
      </c>
      <c r="G71" s="70">
        <v>0.97138900000000006</v>
      </c>
      <c r="H71" s="72">
        <v>269.67278783</v>
      </c>
    </row>
    <row r="72" spans="1:8" ht="14.25">
      <c r="A72" s="49">
        <v>38718</v>
      </c>
      <c r="B72" s="69">
        <v>100.79641536</v>
      </c>
      <c r="C72" s="70">
        <v>127.69228876</v>
      </c>
      <c r="D72" s="70">
        <v>47.675955000000002</v>
      </c>
      <c r="E72" s="70">
        <v>7.0146489999999995</v>
      </c>
      <c r="F72" s="70">
        <v>0.52558300000000002</v>
      </c>
      <c r="G72" s="70">
        <v>1.2056040000000001</v>
      </c>
      <c r="H72" s="72">
        <v>284.91049512000001</v>
      </c>
    </row>
    <row r="73" spans="1:8" ht="14.25">
      <c r="A73" s="49">
        <v>38687</v>
      </c>
      <c r="B73" s="69">
        <v>101.29469831</v>
      </c>
      <c r="C73" s="70">
        <v>127.40010766999998</v>
      </c>
      <c r="D73" s="70">
        <v>53.164888329999997</v>
      </c>
      <c r="E73" s="70">
        <v>6.7254810000000003</v>
      </c>
      <c r="F73" s="70">
        <v>0.49498700000000001</v>
      </c>
      <c r="G73" s="70">
        <v>1.2247170000000001</v>
      </c>
      <c r="H73" s="72">
        <v>290.30487930999999</v>
      </c>
    </row>
    <row r="74" spans="1:8" ht="14.25">
      <c r="A74" s="49">
        <v>38657</v>
      </c>
      <c r="B74" s="69">
        <v>102.03511439</v>
      </c>
      <c r="C74" s="70">
        <v>141.59751986000001</v>
      </c>
      <c r="D74" s="70">
        <v>58.468626409999999</v>
      </c>
      <c r="E74" s="70">
        <v>6.3666970000000003</v>
      </c>
      <c r="F74" s="70">
        <v>0.45905099999999999</v>
      </c>
      <c r="G74" s="70">
        <v>1.233338</v>
      </c>
      <c r="H74" s="72">
        <v>310.16034666000002</v>
      </c>
    </row>
    <row r="75" spans="1:8" ht="14.25">
      <c r="A75" s="49">
        <v>38626</v>
      </c>
      <c r="B75" s="69">
        <v>121.392366</v>
      </c>
      <c r="C75" s="70">
        <v>152.41379600000002</v>
      </c>
      <c r="D75" s="70">
        <v>61.825071999999999</v>
      </c>
      <c r="E75" s="70">
        <v>7.7305210000000004</v>
      </c>
      <c r="F75" s="70">
        <v>0.60133599999999998</v>
      </c>
      <c r="G75" s="70">
        <v>1.5921400000000001</v>
      </c>
      <c r="H75" s="72">
        <v>345.55523099999999</v>
      </c>
    </row>
    <row r="76" spans="1:8" ht="14.25">
      <c r="A76" s="49">
        <v>38596</v>
      </c>
      <c r="B76" s="69">
        <v>121.563535</v>
      </c>
      <c r="C76" s="70">
        <v>146.09380899999999</v>
      </c>
      <c r="D76" s="70">
        <v>57.621583000000001</v>
      </c>
      <c r="E76" s="70">
        <v>7.0254339999999988</v>
      </c>
      <c r="F76" s="70">
        <v>0.55649999999999999</v>
      </c>
      <c r="G76" s="70">
        <v>1.390123</v>
      </c>
      <c r="H76" s="72">
        <v>334.25098400000002</v>
      </c>
    </row>
    <row r="77" spans="1:8" ht="14.25">
      <c r="A77" s="49">
        <v>38565</v>
      </c>
      <c r="B77" s="69">
        <v>120.124573</v>
      </c>
      <c r="C77" s="70">
        <v>144.42117100000002</v>
      </c>
      <c r="D77" s="70">
        <v>56.618671000000006</v>
      </c>
      <c r="E77" s="70">
        <v>6.5202590000000002</v>
      </c>
      <c r="F77" s="70">
        <v>0.50992799999999994</v>
      </c>
      <c r="G77" s="70">
        <v>1.518589</v>
      </c>
      <c r="H77" s="72">
        <v>329.71319100000005</v>
      </c>
    </row>
    <row r="78" spans="1:8" ht="14.25">
      <c r="A78" s="49">
        <v>38534</v>
      </c>
      <c r="B78" s="69">
        <v>110.318299</v>
      </c>
      <c r="C78" s="70">
        <v>133.13602900000001</v>
      </c>
      <c r="D78" s="70">
        <v>52.106146999999993</v>
      </c>
      <c r="E78" s="70">
        <v>6.9053530000000007</v>
      </c>
      <c r="F78" s="70">
        <v>0.55154099999999995</v>
      </c>
      <c r="G78" s="70">
        <v>1.3058270000000001</v>
      </c>
      <c r="H78" s="72">
        <v>304.323196</v>
      </c>
    </row>
    <row r="79" spans="1:8" ht="14.25">
      <c r="A79" s="49">
        <v>38504</v>
      </c>
      <c r="B79" s="69">
        <v>110.09778600000001</v>
      </c>
      <c r="C79" s="70">
        <v>129.64096799999999</v>
      </c>
      <c r="D79" s="70">
        <v>50.458728000000001</v>
      </c>
      <c r="E79" s="70">
        <v>6.095637</v>
      </c>
      <c r="F79" s="70">
        <v>0.48013999999999996</v>
      </c>
      <c r="G79" s="70">
        <v>1.2841339999999999</v>
      </c>
      <c r="H79" s="72">
        <v>298.05739299999999</v>
      </c>
    </row>
    <row r="80" spans="1:8" ht="14.25">
      <c r="A80" s="49">
        <v>38473</v>
      </c>
      <c r="B80" s="69">
        <v>103.353331</v>
      </c>
      <c r="C80" s="70">
        <v>131.17159900000001</v>
      </c>
      <c r="D80" s="70">
        <v>52.729469000000002</v>
      </c>
      <c r="E80" s="70">
        <v>6.4373139999999998</v>
      </c>
      <c r="F80" s="70">
        <v>0.56741300000000006</v>
      </c>
      <c r="G80" s="70">
        <v>1.3197719999999999</v>
      </c>
      <c r="H80" s="72">
        <v>295.57889800000004</v>
      </c>
    </row>
    <row r="81" spans="1:8" ht="14.25">
      <c r="A81" s="49">
        <v>38443</v>
      </c>
      <c r="B81" s="69">
        <v>105.735321</v>
      </c>
      <c r="C81" s="70">
        <v>127.64474600000001</v>
      </c>
      <c r="D81" s="70">
        <v>52.646733000000005</v>
      </c>
      <c r="E81" s="70">
        <v>6.5160809999999998</v>
      </c>
      <c r="F81" s="70">
        <v>0.51971000000000001</v>
      </c>
      <c r="G81" s="70">
        <v>1.2868739999999999</v>
      </c>
      <c r="H81" s="72">
        <v>294.34946499999995</v>
      </c>
    </row>
    <row r="82" spans="1:8" ht="14.25">
      <c r="A82" s="49">
        <v>38412</v>
      </c>
      <c r="B82" s="69">
        <v>86.155974999999998</v>
      </c>
      <c r="C82" s="70">
        <v>120.66976099999999</v>
      </c>
      <c r="D82" s="70">
        <v>48.041368999999996</v>
      </c>
      <c r="E82" s="70">
        <v>6.6426030000000003</v>
      </c>
      <c r="F82" s="70">
        <v>0.56404900000000002</v>
      </c>
      <c r="G82" s="70">
        <v>0.95134699999999994</v>
      </c>
      <c r="H82" s="72">
        <v>263.025104</v>
      </c>
    </row>
    <row r="83" spans="1:8" ht="14.25">
      <c r="A83" s="49">
        <v>38384</v>
      </c>
      <c r="B83" s="69">
        <v>73.348074999999994</v>
      </c>
      <c r="C83" s="70">
        <v>106.04271899999999</v>
      </c>
      <c r="D83" s="70">
        <v>42.221952000000002</v>
      </c>
      <c r="E83" s="70">
        <v>6.0343479999999996</v>
      </c>
      <c r="F83" s="70">
        <v>0.34954799999999997</v>
      </c>
      <c r="G83" s="70">
        <v>1.091491</v>
      </c>
      <c r="H83" s="72">
        <v>229.08813299999994</v>
      </c>
    </row>
    <row r="84" spans="1:8" ht="14.25">
      <c r="A84" s="49">
        <v>38353</v>
      </c>
      <c r="B84" s="69">
        <v>83.779661000000004</v>
      </c>
      <c r="C84" s="70">
        <v>102.861727</v>
      </c>
      <c r="D84" s="70">
        <v>39.009141</v>
      </c>
      <c r="E84" s="70">
        <v>6.4051999999999998</v>
      </c>
      <c r="F84" s="70">
        <v>0.43527199999999999</v>
      </c>
      <c r="G84" s="70">
        <v>0.71274399999999993</v>
      </c>
      <c r="H84" s="72">
        <v>233.203745</v>
      </c>
    </row>
    <row r="85" spans="1:8" ht="14.25">
      <c r="A85" s="49">
        <v>38322</v>
      </c>
      <c r="B85" s="69">
        <v>80.742904999999993</v>
      </c>
      <c r="C85" s="70">
        <v>104.147293</v>
      </c>
      <c r="D85" s="70">
        <v>41.372027999999993</v>
      </c>
      <c r="E85" s="70">
        <v>5.6252479999999991</v>
      </c>
      <c r="F85" s="70">
        <v>0.40072399999999997</v>
      </c>
      <c r="G85" s="70">
        <v>1.1942740000000001</v>
      </c>
      <c r="H85" s="72">
        <v>233.482472</v>
      </c>
    </row>
    <row r="86" spans="1:8" ht="14.25">
      <c r="A86" s="49">
        <v>38292</v>
      </c>
      <c r="B86" s="69">
        <v>78.659779999999998</v>
      </c>
      <c r="C86" s="70">
        <v>101.078085</v>
      </c>
      <c r="D86" s="70">
        <v>41.293900999999998</v>
      </c>
      <c r="E86" s="70">
        <v>5.5023330000000001</v>
      </c>
      <c r="F86" s="70">
        <v>0.37577399999999994</v>
      </c>
      <c r="G86" s="70">
        <v>1.0385630000000001</v>
      </c>
      <c r="H86" s="72">
        <v>227.94843600000002</v>
      </c>
    </row>
    <row r="87" spans="1:8" ht="14.25">
      <c r="A87" s="49">
        <v>38261</v>
      </c>
      <c r="B87" s="69">
        <v>87.559889000000013</v>
      </c>
      <c r="C87" s="70">
        <v>115.88191700000002</v>
      </c>
      <c r="D87" s="70">
        <v>43.568505999999999</v>
      </c>
      <c r="E87" s="70">
        <v>6.4023180000000011</v>
      </c>
      <c r="F87" s="70">
        <v>0.341895</v>
      </c>
      <c r="G87" s="70">
        <v>0.99760100000000007</v>
      </c>
      <c r="H87" s="72">
        <v>254.75212600000006</v>
      </c>
    </row>
    <row r="88" spans="1:8" ht="14.25">
      <c r="A88" s="49">
        <v>38231</v>
      </c>
      <c r="B88" s="69">
        <v>83.428095999999996</v>
      </c>
      <c r="C88" s="70">
        <v>101.671969</v>
      </c>
      <c r="D88" s="70">
        <v>34.117821999999997</v>
      </c>
      <c r="E88" s="70">
        <v>6.0818779999999997</v>
      </c>
      <c r="F88" s="70">
        <v>0.45204099999999997</v>
      </c>
      <c r="G88" s="70">
        <v>1.136987</v>
      </c>
      <c r="H88" s="72">
        <v>226.88879299999999</v>
      </c>
    </row>
    <row r="89" spans="1:8" ht="14.25">
      <c r="A89" s="49">
        <v>38200</v>
      </c>
      <c r="B89" s="69">
        <v>87.407317000000006</v>
      </c>
      <c r="C89" s="70">
        <v>103.934867</v>
      </c>
      <c r="D89" s="70">
        <v>42.692204999999994</v>
      </c>
      <c r="E89" s="70">
        <v>5.6255740000000003</v>
      </c>
      <c r="F89" s="70">
        <v>0.415991</v>
      </c>
      <c r="G89" s="70">
        <v>1.1622810000000001</v>
      </c>
      <c r="H89" s="72">
        <v>241.238235</v>
      </c>
    </row>
    <row r="90" spans="1:8" ht="14.25">
      <c r="A90" s="49">
        <v>38169</v>
      </c>
      <c r="B90" s="69">
        <v>86.150370999999993</v>
      </c>
      <c r="C90" s="70">
        <v>105.98572799999999</v>
      </c>
      <c r="D90" s="70">
        <v>41.133504000000002</v>
      </c>
      <c r="E90" s="70">
        <v>5.4900609999999999</v>
      </c>
      <c r="F90" s="70">
        <v>0.43564700000000001</v>
      </c>
      <c r="G90" s="70">
        <v>1.3020689999999999</v>
      </c>
      <c r="H90" s="72">
        <v>240.49737999999999</v>
      </c>
    </row>
    <row r="91" spans="1:8" ht="14.25">
      <c r="A91" s="49">
        <v>38139</v>
      </c>
      <c r="B91" s="69">
        <v>84.838331000000011</v>
      </c>
      <c r="C91" s="70">
        <v>108.60732099999998</v>
      </c>
      <c r="D91" s="70">
        <v>41.311961999999994</v>
      </c>
      <c r="E91" s="70">
        <v>5.8120499999999993</v>
      </c>
      <c r="F91" s="70">
        <v>0.367122</v>
      </c>
      <c r="G91" s="70">
        <v>0.80616099999999991</v>
      </c>
      <c r="H91" s="72">
        <v>241.74294699999999</v>
      </c>
    </row>
    <row r="92" spans="1:8" ht="14.25">
      <c r="A92" s="49">
        <v>38108</v>
      </c>
      <c r="B92" s="69">
        <v>72.233014999999995</v>
      </c>
      <c r="C92" s="70">
        <v>96.741112000000001</v>
      </c>
      <c r="D92" s="70">
        <v>38.851345999999999</v>
      </c>
      <c r="E92" s="70">
        <v>5.5948029999999997</v>
      </c>
      <c r="F92" s="70">
        <v>0.41546099999999997</v>
      </c>
      <c r="G92" s="70">
        <v>1.0081290000000001</v>
      </c>
      <c r="H92" s="72">
        <v>214.84386600000002</v>
      </c>
    </row>
    <row r="93" spans="1:8" ht="14.25">
      <c r="A93" s="49">
        <v>38078</v>
      </c>
      <c r="B93" s="69">
        <v>73.300700000000006</v>
      </c>
      <c r="C93" s="70">
        <v>89.416029000000009</v>
      </c>
      <c r="D93" s="70">
        <v>37.853516999999997</v>
      </c>
      <c r="E93" s="70">
        <v>5.69346</v>
      </c>
      <c r="F93" s="70">
        <v>0.42942199999999997</v>
      </c>
      <c r="G93" s="70">
        <v>1.1647620000000001</v>
      </c>
      <c r="H93" s="72">
        <v>207.85788999999997</v>
      </c>
    </row>
    <row r="94" spans="1:8" ht="14.25">
      <c r="A94" s="49">
        <v>38047</v>
      </c>
      <c r="B94" s="69">
        <v>68.541117</v>
      </c>
      <c r="C94" s="70">
        <v>107.432309</v>
      </c>
      <c r="D94" s="70">
        <v>37.783535999999998</v>
      </c>
      <c r="E94" s="70">
        <v>5.5542959999999999</v>
      </c>
      <c r="F94" s="70">
        <v>0.37186299999999994</v>
      </c>
      <c r="G94" s="70">
        <v>1.131173</v>
      </c>
      <c r="H94" s="72">
        <v>220.81429399999999</v>
      </c>
    </row>
    <row r="95" spans="1:8" ht="14.25">
      <c r="A95" s="49">
        <v>38018</v>
      </c>
      <c r="B95" s="69">
        <v>66.373127000000011</v>
      </c>
      <c r="C95" s="70">
        <v>91.609911000000011</v>
      </c>
      <c r="D95" s="70">
        <v>37.780470999999999</v>
      </c>
      <c r="E95" s="70">
        <v>5.4354309999999995</v>
      </c>
      <c r="F95" s="70">
        <v>0.29961500000000002</v>
      </c>
      <c r="G95" s="70">
        <v>1.3233219999999999</v>
      </c>
      <c r="H95" s="72">
        <v>202.821877</v>
      </c>
    </row>
    <row r="96" spans="1:8" ht="14.25">
      <c r="A96" s="49">
        <v>37987</v>
      </c>
      <c r="B96" s="69">
        <v>73.21818300000001</v>
      </c>
      <c r="C96" s="70">
        <v>88.723222000000007</v>
      </c>
      <c r="D96" s="70">
        <v>31.237756999999998</v>
      </c>
      <c r="E96" s="70">
        <v>6.1340199999999996</v>
      </c>
      <c r="F96" s="70">
        <v>0.42726700000000001</v>
      </c>
      <c r="G96" s="70">
        <v>1.327709</v>
      </c>
      <c r="H96" s="72">
        <v>201.06815800000001</v>
      </c>
    </row>
    <row r="97" spans="1:8" ht="14.25">
      <c r="A97" s="49">
        <v>37956</v>
      </c>
      <c r="B97" s="69">
        <v>68.357715999999996</v>
      </c>
      <c r="C97" s="70">
        <v>89.533166000000008</v>
      </c>
      <c r="D97" s="70">
        <v>34.536434</v>
      </c>
      <c r="E97" s="70">
        <v>5.4064880000000004</v>
      </c>
      <c r="F97" s="70">
        <v>0.55032199999999998</v>
      </c>
      <c r="G97" s="70">
        <v>1.240837</v>
      </c>
      <c r="H97" s="72">
        <v>199.62496300000001</v>
      </c>
    </row>
    <row r="98" spans="1:8" ht="14.25">
      <c r="A98" s="49">
        <v>37926</v>
      </c>
      <c r="B98" s="69">
        <v>72.286899000000005</v>
      </c>
      <c r="C98" s="70">
        <v>100.17093500000001</v>
      </c>
      <c r="D98" s="70">
        <v>33.238703999999998</v>
      </c>
      <c r="E98" s="70">
        <v>5.4977240000000007</v>
      </c>
      <c r="F98" s="70">
        <v>0.444189</v>
      </c>
      <c r="G98" s="70">
        <v>1.2559689999999999</v>
      </c>
      <c r="H98" s="72">
        <v>212.89442000000003</v>
      </c>
    </row>
    <row r="99" spans="1:8" ht="14.25">
      <c r="A99" s="49">
        <v>37895</v>
      </c>
      <c r="B99" s="69">
        <v>81.393252000000004</v>
      </c>
      <c r="C99" s="70">
        <v>100.79346600000001</v>
      </c>
      <c r="D99" s="70">
        <v>41.818357000000006</v>
      </c>
      <c r="E99" s="70">
        <v>5.7570800000000002</v>
      </c>
      <c r="F99" s="70">
        <v>0.32142999999999999</v>
      </c>
      <c r="G99" s="70">
        <v>1.399635</v>
      </c>
      <c r="H99" s="72">
        <v>231.48322000000002</v>
      </c>
    </row>
    <row r="100" spans="1:8" ht="14.25">
      <c r="A100" s="49">
        <v>37865</v>
      </c>
      <c r="B100" s="69">
        <v>76.452793999999997</v>
      </c>
      <c r="C100" s="70">
        <v>99.870799000000005</v>
      </c>
      <c r="D100" s="70">
        <v>37.721355000000003</v>
      </c>
      <c r="E100" s="70">
        <v>5.6589480000000005</v>
      </c>
      <c r="F100" s="70">
        <v>0.36027500000000001</v>
      </c>
      <c r="G100" s="70">
        <v>1.246332</v>
      </c>
      <c r="H100" s="72">
        <v>221.31050300000004</v>
      </c>
    </row>
    <row r="101" spans="1:8" ht="14.25">
      <c r="A101" s="49">
        <v>37834</v>
      </c>
      <c r="B101" s="69">
        <v>75.389805999999993</v>
      </c>
      <c r="C101" s="70">
        <v>98.071280000000002</v>
      </c>
      <c r="D101" s="70">
        <v>37.024505000000005</v>
      </c>
      <c r="E101" s="70">
        <v>5.8015239999999997</v>
      </c>
      <c r="F101" s="70">
        <v>0.40510400000000002</v>
      </c>
      <c r="G101" s="70">
        <v>1.5323360000000001</v>
      </c>
      <c r="H101" s="72">
        <v>218.22455499999998</v>
      </c>
    </row>
    <row r="102" spans="1:8" ht="14.25">
      <c r="A102" s="49">
        <v>37803</v>
      </c>
      <c r="B102" s="69">
        <v>85.580646000000002</v>
      </c>
      <c r="C102" s="70">
        <v>100.140697</v>
      </c>
      <c r="D102" s="70">
        <v>34.911774999999999</v>
      </c>
      <c r="E102" s="70">
        <v>4.8576370000000004</v>
      </c>
      <c r="F102" s="70">
        <v>0.67289600000000005</v>
      </c>
      <c r="G102" s="70">
        <v>1.4176099999999998</v>
      </c>
      <c r="H102" s="72">
        <v>227.58126100000001</v>
      </c>
    </row>
    <row r="103" spans="1:8" ht="14.25">
      <c r="A103" s="49">
        <v>37773</v>
      </c>
      <c r="B103" s="69">
        <v>74.564297999999994</v>
      </c>
      <c r="C103" s="70">
        <v>96.077777999999995</v>
      </c>
      <c r="D103" s="70">
        <v>35.505124000000002</v>
      </c>
      <c r="E103" s="70">
        <v>5.5377710000000002</v>
      </c>
      <c r="F103" s="70">
        <v>0.55771999999999999</v>
      </c>
      <c r="G103" s="70">
        <v>1.4140010000000001</v>
      </c>
      <c r="H103" s="72">
        <v>213.65669199999996</v>
      </c>
    </row>
    <row r="104" spans="1:8" ht="14.25">
      <c r="A104" s="49">
        <v>37742</v>
      </c>
      <c r="B104" s="69">
        <v>75.912114000000003</v>
      </c>
      <c r="C104" s="70">
        <v>100.38783599999999</v>
      </c>
      <c r="D104" s="70">
        <v>37.147523</v>
      </c>
      <c r="E104" s="70">
        <v>5.6199710000000005</v>
      </c>
      <c r="F104" s="70">
        <v>-1.5747000000000011E-2</v>
      </c>
      <c r="G104" s="70">
        <v>1.600576</v>
      </c>
      <c r="H104" s="72">
        <v>220.65227299999998</v>
      </c>
    </row>
    <row r="105" spans="1:8" ht="14.25">
      <c r="A105" s="49">
        <v>37712</v>
      </c>
      <c r="B105" s="69">
        <v>71.868610000000004</v>
      </c>
      <c r="C105" s="70">
        <v>94.894961999999992</v>
      </c>
      <c r="D105" s="70">
        <v>35.867571000000005</v>
      </c>
      <c r="E105" s="70">
        <v>5.782896</v>
      </c>
      <c r="F105" s="70">
        <v>0.34329599999999999</v>
      </c>
      <c r="G105" s="70">
        <v>1.457446</v>
      </c>
      <c r="H105" s="72">
        <v>210.21478100000002</v>
      </c>
    </row>
    <row r="106" spans="1:8" ht="14.25">
      <c r="A106" s="49">
        <v>37681</v>
      </c>
      <c r="B106" s="69">
        <v>74.767989</v>
      </c>
      <c r="C106" s="70">
        <v>101.673378</v>
      </c>
      <c r="D106" s="70">
        <v>39.569082999999999</v>
      </c>
      <c r="E106" s="70">
        <v>6.0212140000000005</v>
      </c>
      <c r="F106" s="70">
        <v>0.52520900000000004</v>
      </c>
      <c r="G106" s="70">
        <v>1.603488</v>
      </c>
      <c r="H106" s="72">
        <v>224.16036100000002</v>
      </c>
    </row>
    <row r="107" spans="1:8" ht="14.25">
      <c r="A107" s="49">
        <v>37653</v>
      </c>
      <c r="B107" s="69">
        <v>64.642299999999992</v>
      </c>
      <c r="C107" s="70">
        <v>89.763635000000008</v>
      </c>
      <c r="D107" s="70">
        <v>37.008206999999999</v>
      </c>
      <c r="E107" s="70">
        <v>5.4324729999999999</v>
      </c>
      <c r="F107" s="70">
        <v>0.40652300000000002</v>
      </c>
      <c r="G107" s="70">
        <v>1.4199539999999999</v>
      </c>
      <c r="H107" s="72">
        <v>198.67309199999997</v>
      </c>
    </row>
    <row r="108" spans="1:8" ht="14.25">
      <c r="A108" s="49">
        <v>37622</v>
      </c>
      <c r="B108" s="69">
        <v>73.667282</v>
      </c>
      <c r="C108" s="70">
        <v>89.298485000000014</v>
      </c>
      <c r="D108" s="70">
        <v>32.902011999999999</v>
      </c>
      <c r="E108" s="70">
        <v>5.8938579999999998</v>
      </c>
      <c r="F108" s="70">
        <v>0.45163400000000004</v>
      </c>
      <c r="G108" s="70">
        <v>1.5412370000000002</v>
      </c>
      <c r="H108" s="72">
        <v>203.75450800000004</v>
      </c>
    </row>
    <row r="109" spans="1:8" ht="14.25">
      <c r="A109" s="49">
        <v>37591</v>
      </c>
      <c r="B109" s="69">
        <v>74.650597000000005</v>
      </c>
      <c r="C109" s="70">
        <v>92.893736000000004</v>
      </c>
      <c r="D109" s="70">
        <v>36.590442000000003</v>
      </c>
      <c r="E109" s="70">
        <v>6.1128499999999999</v>
      </c>
      <c r="F109" s="70">
        <v>0.50600800000000001</v>
      </c>
      <c r="G109" s="70">
        <v>1.426709</v>
      </c>
      <c r="H109" s="72">
        <v>212.180342</v>
      </c>
    </row>
    <row r="110" spans="1:8" ht="14.25">
      <c r="A110" s="49">
        <v>37561</v>
      </c>
      <c r="B110" s="69">
        <v>68.234158000000008</v>
      </c>
      <c r="C110" s="70">
        <v>87.359087000000002</v>
      </c>
      <c r="D110" s="70">
        <v>34.565742</v>
      </c>
      <c r="E110" s="70">
        <v>4.9476100000000001</v>
      </c>
      <c r="F110" s="70">
        <v>0.47082400000000002</v>
      </c>
      <c r="G110" s="70">
        <v>1.4581630000000001</v>
      </c>
      <c r="H110" s="72">
        <v>197.03558400000003</v>
      </c>
    </row>
    <row r="111" spans="1:8" ht="14.25">
      <c r="A111" s="49">
        <v>37530</v>
      </c>
      <c r="B111" s="69">
        <v>72.627769999999998</v>
      </c>
      <c r="C111" s="70">
        <v>95.684231999999994</v>
      </c>
      <c r="D111" s="70">
        <v>38.020417999999999</v>
      </c>
      <c r="E111" s="70">
        <v>5.5815209999999995</v>
      </c>
      <c r="F111" s="70">
        <v>0.48385899999999993</v>
      </c>
      <c r="G111" s="70">
        <v>1.7174480000000001</v>
      </c>
      <c r="H111" s="72">
        <v>214.11524800000001</v>
      </c>
    </row>
    <row r="112" spans="1:8" ht="14.25">
      <c r="A112" s="49">
        <v>37500</v>
      </c>
      <c r="B112" s="69">
        <v>71.042789999999997</v>
      </c>
      <c r="C112" s="70">
        <v>87.517336999999998</v>
      </c>
      <c r="D112" s="70">
        <v>35.047522999999998</v>
      </c>
      <c r="E112" s="70">
        <v>5.6432099999999998</v>
      </c>
      <c r="F112" s="70">
        <v>0.41662299999999997</v>
      </c>
      <c r="G112" s="70">
        <v>1.4364410000000001</v>
      </c>
      <c r="H112" s="72">
        <v>201.10392399999998</v>
      </c>
    </row>
    <row r="113" spans="1:8" ht="14.25">
      <c r="A113" s="49">
        <v>37469</v>
      </c>
      <c r="B113" s="69">
        <v>74.237884000000008</v>
      </c>
      <c r="C113" s="70">
        <v>96.137741000000005</v>
      </c>
      <c r="D113" s="70">
        <v>34.712175999999999</v>
      </c>
      <c r="E113" s="70">
        <v>6.0191759999999999</v>
      </c>
      <c r="F113" s="70">
        <v>0.47130299999999997</v>
      </c>
      <c r="G113" s="70">
        <v>1.6541410000000001</v>
      </c>
      <c r="H113" s="72">
        <v>213.23242100000002</v>
      </c>
    </row>
    <row r="114" spans="1:8" ht="14.25">
      <c r="A114" s="49">
        <v>37438</v>
      </c>
      <c r="B114" s="69">
        <v>71.468654999999998</v>
      </c>
      <c r="C114" s="70">
        <v>85.629290000000012</v>
      </c>
      <c r="D114" s="70">
        <v>35.359743000000002</v>
      </c>
      <c r="E114" s="70">
        <v>5.6536390000000001</v>
      </c>
      <c r="F114" s="70">
        <v>0.405804</v>
      </c>
      <c r="G114" s="70">
        <v>1.461112</v>
      </c>
      <c r="H114" s="72">
        <v>199.97824300000002</v>
      </c>
    </row>
    <row r="115" spans="1:8" ht="14.25">
      <c r="A115" s="49">
        <v>37408</v>
      </c>
      <c r="B115" s="69">
        <v>66.481166999999999</v>
      </c>
      <c r="C115" s="70">
        <v>86.635064999999997</v>
      </c>
      <c r="D115" s="70">
        <v>34.227441999999996</v>
      </c>
      <c r="E115" s="70">
        <v>5.2784930000000001</v>
      </c>
      <c r="F115" s="70">
        <v>0.45793100000000003</v>
      </c>
      <c r="G115" s="70">
        <v>0.87844700000000009</v>
      </c>
      <c r="H115" s="72">
        <v>193.95854499999999</v>
      </c>
    </row>
    <row r="116" spans="1:8" ht="14.25">
      <c r="A116" s="49">
        <v>37377</v>
      </c>
      <c r="B116" s="69">
        <v>63.042449000000005</v>
      </c>
      <c r="C116" s="70">
        <v>86.875828000000013</v>
      </c>
      <c r="D116" s="70">
        <v>33.922074000000002</v>
      </c>
      <c r="E116" s="70">
        <v>5.0126140000000001</v>
      </c>
      <c r="F116" s="70">
        <v>0.441913</v>
      </c>
      <c r="G116" s="70">
        <v>2.9733549999999997</v>
      </c>
      <c r="H116" s="72">
        <v>192.26823300000004</v>
      </c>
    </row>
    <row r="117" spans="1:8" ht="14.25">
      <c r="A117" s="49">
        <v>37347</v>
      </c>
      <c r="B117" s="69">
        <v>54.800744999999999</v>
      </c>
      <c r="C117" s="70">
        <v>77.697558999999998</v>
      </c>
      <c r="D117" s="70">
        <v>31.104426000000004</v>
      </c>
      <c r="E117" s="70">
        <v>6.044708</v>
      </c>
      <c r="F117" s="70">
        <v>0.35786899999999999</v>
      </c>
      <c r="G117" s="70">
        <v>1.4306989999999999</v>
      </c>
      <c r="H117" s="72">
        <v>171.43600600000002</v>
      </c>
    </row>
    <row r="118" spans="1:8" ht="14.25">
      <c r="A118" s="49">
        <v>37316</v>
      </c>
      <c r="B118" s="69">
        <v>51.207723999999999</v>
      </c>
      <c r="C118" s="70">
        <v>79.877873999999991</v>
      </c>
      <c r="D118" s="70">
        <v>32.010316000000003</v>
      </c>
      <c r="E118" s="70">
        <v>4.7130660000000004</v>
      </c>
      <c r="F118" s="70">
        <v>0.498747</v>
      </c>
      <c r="G118" s="70">
        <v>1.2929269999999999</v>
      </c>
      <c r="H118" s="72">
        <v>169.60065399999999</v>
      </c>
    </row>
    <row r="119" spans="1:8" ht="14.25">
      <c r="A119" s="49">
        <v>37288</v>
      </c>
      <c r="B119" s="69">
        <v>49.893469000000003</v>
      </c>
      <c r="C119" s="70">
        <v>68.891353000000009</v>
      </c>
      <c r="D119" s="70">
        <v>26.812004000000002</v>
      </c>
      <c r="E119" s="70">
        <v>4.8249510000000004</v>
      </c>
      <c r="F119" s="70">
        <v>0.36901400000000001</v>
      </c>
      <c r="G119" s="70">
        <v>1.1779660000000001</v>
      </c>
      <c r="H119" s="72">
        <v>151.96875700000001</v>
      </c>
    </row>
    <row r="120" spans="1:8" ht="14.25">
      <c r="A120" s="49">
        <v>37257</v>
      </c>
      <c r="B120" s="69">
        <v>60.048748999999994</v>
      </c>
      <c r="C120" s="70">
        <v>72.389804999999996</v>
      </c>
      <c r="D120" s="70">
        <v>25.902930999999999</v>
      </c>
      <c r="E120" s="70">
        <v>5.3937629999999999</v>
      </c>
      <c r="F120" s="70">
        <v>0.39503499999999997</v>
      </c>
      <c r="G120" s="70">
        <v>0.97377099999999994</v>
      </c>
      <c r="H120" s="72">
        <v>165.10405399999999</v>
      </c>
    </row>
    <row r="121" spans="1:8" ht="14.25">
      <c r="A121" s="49">
        <v>37226</v>
      </c>
      <c r="B121" s="69">
        <v>56.153762</v>
      </c>
      <c r="C121" s="70">
        <v>75.955811999999995</v>
      </c>
      <c r="D121" s="70">
        <v>30.630426000000003</v>
      </c>
      <c r="E121" s="70">
        <v>4.3065230000000003</v>
      </c>
      <c r="F121" s="70">
        <v>0.35424500000000003</v>
      </c>
      <c r="G121" s="70">
        <v>1.8669980000000002</v>
      </c>
      <c r="H121" s="72">
        <v>169.26776599999999</v>
      </c>
    </row>
    <row r="122" spans="1:8" ht="14.25">
      <c r="A122" s="49">
        <v>37196</v>
      </c>
      <c r="B122" s="69">
        <v>60.062927000000002</v>
      </c>
      <c r="C122" s="70">
        <v>79.214613999999997</v>
      </c>
      <c r="D122" s="70">
        <v>32.229410000000001</v>
      </c>
      <c r="E122" s="70">
        <v>5.3389560000000005</v>
      </c>
      <c r="F122" s="70">
        <v>0.38081900000000002</v>
      </c>
      <c r="G122" s="70">
        <v>0.29808000000000001</v>
      </c>
      <c r="H122" s="72">
        <v>177.52480599999998</v>
      </c>
    </row>
    <row r="123" spans="1:8" ht="14.25">
      <c r="A123" s="49">
        <v>37165</v>
      </c>
      <c r="B123" s="69">
        <v>65.13994000000001</v>
      </c>
      <c r="C123" s="70">
        <v>85.811757999999998</v>
      </c>
      <c r="D123" s="70">
        <v>34.253641999999999</v>
      </c>
      <c r="E123" s="70">
        <v>7.8061539999999994</v>
      </c>
      <c r="F123" s="70">
        <v>0.45574599999999998</v>
      </c>
      <c r="G123" s="70">
        <v>1.4169899999999997</v>
      </c>
      <c r="H123" s="72">
        <v>194.88423000000003</v>
      </c>
    </row>
    <row r="124" spans="1:8" ht="14.25">
      <c r="A124" s="49">
        <v>37135</v>
      </c>
      <c r="B124" s="69">
        <v>66.124497000000005</v>
      </c>
      <c r="C124" s="70">
        <v>87.274077999999989</v>
      </c>
      <c r="D124" s="70">
        <v>33.643588000000001</v>
      </c>
      <c r="E124" s="70">
        <v>3.6034839999999999</v>
      </c>
      <c r="F124" s="70">
        <v>0.430261</v>
      </c>
      <c r="G124" s="70">
        <v>1.3582400000000001</v>
      </c>
      <c r="H124" s="72">
        <v>192.43414799999999</v>
      </c>
    </row>
    <row r="125" spans="1:8" ht="14.25">
      <c r="A125" s="49">
        <v>37104</v>
      </c>
      <c r="B125" s="69">
        <v>64.598170999999994</v>
      </c>
      <c r="C125" s="70">
        <v>83.768887000000007</v>
      </c>
      <c r="D125" s="70">
        <v>34.321677999999999</v>
      </c>
      <c r="E125" s="70">
        <v>5.4391100000000003</v>
      </c>
      <c r="F125" s="70">
        <v>0.41960700000000001</v>
      </c>
      <c r="G125" s="70">
        <v>1.5946939999999998</v>
      </c>
      <c r="H125" s="72">
        <v>190.14214699999999</v>
      </c>
    </row>
    <row r="126" spans="1:8" ht="14.25">
      <c r="A126" s="49">
        <v>37073</v>
      </c>
      <c r="B126" s="69">
        <v>68.243614000000008</v>
      </c>
      <c r="C126" s="70">
        <v>84.788242999999994</v>
      </c>
      <c r="D126" s="70">
        <v>33.082723999999999</v>
      </c>
      <c r="E126" s="70">
        <v>5.7188059999999998</v>
      </c>
      <c r="F126" s="70">
        <v>0.481543</v>
      </c>
      <c r="G126" s="70">
        <v>1.2674290000000001</v>
      </c>
      <c r="H126" s="72">
        <v>193.58235899999997</v>
      </c>
    </row>
    <row r="127" spans="1:8" ht="14.25">
      <c r="A127" s="49">
        <v>37043</v>
      </c>
      <c r="B127" s="69">
        <v>67.975280000000012</v>
      </c>
      <c r="C127" s="70">
        <v>83.328082999999992</v>
      </c>
      <c r="D127" s="70">
        <v>32.863076</v>
      </c>
      <c r="E127" s="70">
        <v>4.7355410000000004</v>
      </c>
      <c r="F127" s="70">
        <v>0.42034100000000002</v>
      </c>
      <c r="G127" s="70">
        <v>1.5158990000000001</v>
      </c>
      <c r="H127" s="72">
        <v>190.83822000000001</v>
      </c>
    </row>
    <row r="128" spans="1:8" ht="14.25">
      <c r="A128" s="49">
        <v>37012</v>
      </c>
      <c r="B128" s="69">
        <v>65.113533000000004</v>
      </c>
      <c r="C128" s="70">
        <v>87.379482999999993</v>
      </c>
      <c r="D128" s="70">
        <v>36.618417000000001</v>
      </c>
      <c r="E128" s="70">
        <v>4.508623</v>
      </c>
      <c r="F128" s="70">
        <v>0.444998</v>
      </c>
      <c r="G128" s="70">
        <v>1.5562199999999999</v>
      </c>
      <c r="H128" s="72">
        <v>195.621274</v>
      </c>
    </row>
    <row r="129" spans="1:8" ht="14.25">
      <c r="A129" s="49">
        <v>36982</v>
      </c>
      <c r="B129" s="69">
        <v>61.796760000000006</v>
      </c>
      <c r="C129" s="70">
        <v>86.816418999999996</v>
      </c>
      <c r="D129" s="70">
        <v>37.629960999999994</v>
      </c>
      <c r="E129" s="70">
        <v>8.7736270000000012</v>
      </c>
      <c r="F129" s="70">
        <v>0.43490000000000001</v>
      </c>
      <c r="G129" s="70">
        <v>1.5837279999999998</v>
      </c>
      <c r="H129" s="72">
        <v>197.03539499999999</v>
      </c>
    </row>
    <row r="130" spans="1:8" ht="14.25">
      <c r="A130" s="49">
        <v>36951</v>
      </c>
      <c r="B130" s="69">
        <v>55.902884999999998</v>
      </c>
      <c r="C130" s="70">
        <v>80.27229899999999</v>
      </c>
      <c r="D130" s="70">
        <v>34.316709000000003</v>
      </c>
      <c r="E130" s="70">
        <v>3.4198880000000003</v>
      </c>
      <c r="F130" s="70">
        <v>0.46404000000000001</v>
      </c>
      <c r="G130" s="70">
        <v>1.3613679999999999</v>
      </c>
      <c r="H130" s="72">
        <v>175.73718900000003</v>
      </c>
    </row>
    <row r="131" spans="1:8" ht="14.25">
      <c r="A131" s="49">
        <v>36923</v>
      </c>
      <c r="B131" s="69">
        <v>54.179560000000002</v>
      </c>
      <c r="C131" s="70">
        <v>77.400227000000001</v>
      </c>
      <c r="D131" s="70">
        <v>36.308412000000004</v>
      </c>
      <c r="E131" s="70">
        <v>5.9002260000000009</v>
      </c>
      <c r="F131" s="70">
        <v>0.46446900000000002</v>
      </c>
      <c r="G131" s="70">
        <v>1.353656</v>
      </c>
      <c r="H131" s="72">
        <v>175.60655000000003</v>
      </c>
    </row>
    <row r="132" spans="1:8" ht="14.25">
      <c r="A132" s="49">
        <v>36892</v>
      </c>
      <c r="B132" s="69">
        <v>67.689125000000004</v>
      </c>
      <c r="C132" s="70">
        <v>81.670476999999991</v>
      </c>
      <c r="D132" s="70">
        <v>32.899348000000003</v>
      </c>
      <c r="E132" s="70">
        <v>4.4717750000000001</v>
      </c>
      <c r="F132" s="70">
        <v>0.53452500000000003</v>
      </c>
      <c r="G132" s="70">
        <v>1.619696</v>
      </c>
      <c r="H132" s="72">
        <v>188.88494600000001</v>
      </c>
    </row>
    <row r="133" spans="1:8" ht="14.25">
      <c r="A133" s="49">
        <v>36861</v>
      </c>
      <c r="B133" s="69">
        <v>61.602533000000001</v>
      </c>
      <c r="C133" s="70">
        <v>85.504713999999993</v>
      </c>
      <c r="D133" s="70">
        <v>36.157999999999994</v>
      </c>
      <c r="E133" s="70">
        <v>4.5435210000000001</v>
      </c>
      <c r="F133" s="70">
        <v>0.43812600000000002</v>
      </c>
      <c r="G133" s="70">
        <v>2.5049000000000001</v>
      </c>
      <c r="H133" s="72">
        <v>190.75179399999999</v>
      </c>
    </row>
    <row r="134" spans="1:8" ht="14.25">
      <c r="A134" s="49">
        <v>36831</v>
      </c>
      <c r="B134" s="69">
        <v>65.591820999999996</v>
      </c>
      <c r="C134" s="70">
        <v>90.100795999999988</v>
      </c>
      <c r="D134" s="70">
        <v>38.003094000000004</v>
      </c>
      <c r="E134" s="70">
        <v>4.96305</v>
      </c>
      <c r="F134" s="70">
        <v>0.36589499999999997</v>
      </c>
      <c r="G134" s="70">
        <v>1.2673369999999999</v>
      </c>
      <c r="H134" s="72">
        <v>200.29199299999999</v>
      </c>
    </row>
    <row r="135" spans="1:8" ht="14.25">
      <c r="A135" s="49">
        <v>36800</v>
      </c>
      <c r="B135" s="69">
        <v>69.069249999999997</v>
      </c>
      <c r="C135" s="70">
        <v>89.480484000000004</v>
      </c>
      <c r="D135" s="70">
        <v>38.516934999999997</v>
      </c>
      <c r="E135" s="70">
        <v>5.5713860000000004</v>
      </c>
      <c r="F135" s="70">
        <v>0.44258800000000004</v>
      </c>
      <c r="G135" s="70">
        <v>1.1652200000000001</v>
      </c>
      <c r="H135" s="72">
        <v>204.24586299999999</v>
      </c>
    </row>
    <row r="136" spans="1:8" ht="14.25">
      <c r="A136" s="49">
        <v>36770</v>
      </c>
      <c r="B136" s="69">
        <v>70.870521999999994</v>
      </c>
      <c r="C136" s="70">
        <v>89.960013000000004</v>
      </c>
      <c r="D136" s="70">
        <v>37.898970000000006</v>
      </c>
      <c r="E136" s="70">
        <v>5.713883</v>
      </c>
      <c r="F136" s="70">
        <v>0.45971800000000002</v>
      </c>
      <c r="G136" s="70">
        <v>1.16343</v>
      </c>
      <c r="H136" s="72">
        <v>206.06653600000004</v>
      </c>
    </row>
    <row r="137" spans="1:8" ht="14.25">
      <c r="A137" s="49">
        <v>36739</v>
      </c>
      <c r="B137" s="69">
        <v>73.526511999999997</v>
      </c>
      <c r="C137" s="70">
        <v>88.193292999999997</v>
      </c>
      <c r="D137" s="70">
        <v>38.786000000000001</v>
      </c>
      <c r="E137" s="70">
        <v>7.5958039999999993</v>
      </c>
      <c r="F137" s="70">
        <v>0.49574600000000002</v>
      </c>
      <c r="G137" s="70">
        <v>1.795277</v>
      </c>
      <c r="H137" s="72">
        <v>210.39263199999999</v>
      </c>
    </row>
    <row r="138" spans="1:8" ht="14.25">
      <c r="A138" s="49">
        <v>36708</v>
      </c>
      <c r="B138" s="69">
        <v>68.364000000000004</v>
      </c>
      <c r="C138" s="70">
        <v>86.113</v>
      </c>
      <c r="D138" s="70">
        <v>36.312000000000005</v>
      </c>
      <c r="E138" s="70">
        <v>2.9323329999999999</v>
      </c>
      <c r="F138" s="70">
        <v>0.47995189000000005</v>
      </c>
      <c r="G138" s="70">
        <v>1.4260000000000002</v>
      </c>
      <c r="H138" s="72">
        <v>195.62728489</v>
      </c>
    </row>
    <row r="139" spans="1:8" ht="14.25">
      <c r="A139" s="49">
        <v>36678</v>
      </c>
      <c r="B139" s="69">
        <v>61.295174490000001</v>
      </c>
      <c r="C139" s="70">
        <v>83.072485449999988</v>
      </c>
      <c r="D139" s="70">
        <v>36.650030459999996</v>
      </c>
      <c r="E139" s="70">
        <v>5.7381025699999997</v>
      </c>
      <c r="F139" s="70">
        <v>0.41334239000000006</v>
      </c>
      <c r="G139" s="70">
        <v>1.3909719</v>
      </c>
      <c r="H139" s="72">
        <v>188.56010726</v>
      </c>
    </row>
    <row r="140" spans="1:8" ht="14.25">
      <c r="A140" s="49">
        <v>36647</v>
      </c>
      <c r="B140" s="69">
        <v>59.175530590000001</v>
      </c>
      <c r="C140" s="70">
        <v>83.129823509999994</v>
      </c>
      <c r="D140" s="70">
        <v>38.470304400000003</v>
      </c>
      <c r="E140" s="70">
        <v>5.6597952999999999</v>
      </c>
      <c r="F140" s="70">
        <v>0.40530396000000002</v>
      </c>
      <c r="G140" s="70">
        <v>1.65768691</v>
      </c>
      <c r="H140" s="72">
        <v>188.49844467</v>
      </c>
    </row>
    <row r="141" spans="1:8" ht="14.25">
      <c r="A141" s="49">
        <v>36617</v>
      </c>
      <c r="B141" s="69">
        <v>51.942050450000004</v>
      </c>
      <c r="C141" s="70">
        <v>76.72814111000001</v>
      </c>
      <c r="D141" s="70">
        <v>33.158143320000001</v>
      </c>
      <c r="E141" s="70">
        <v>4.6340077000000006</v>
      </c>
      <c r="F141" s="70">
        <v>0.41887169000000002</v>
      </c>
      <c r="G141" s="70">
        <v>1.1627515800000001</v>
      </c>
      <c r="H141" s="72">
        <v>168.04396585000001</v>
      </c>
    </row>
    <row r="142" spans="1:8" ht="14.25">
      <c r="A142" s="49">
        <v>36586</v>
      </c>
      <c r="B142" s="69">
        <v>47.199637469999999</v>
      </c>
      <c r="C142" s="70">
        <v>73.700999999999993</v>
      </c>
      <c r="D142" s="70">
        <v>35.057000000000002</v>
      </c>
      <c r="E142" s="70">
        <v>5.0600000000000005</v>
      </c>
      <c r="F142" s="70">
        <v>0.42260600000000004</v>
      </c>
      <c r="G142" s="70">
        <v>1.2929999999999999</v>
      </c>
      <c r="H142" s="72">
        <v>162.73324347000002</v>
      </c>
    </row>
    <row r="143" spans="1:8" ht="14.25">
      <c r="A143" s="49">
        <v>36557</v>
      </c>
      <c r="B143" s="69">
        <v>45.607586610000006</v>
      </c>
      <c r="C143" s="70">
        <v>70.673280728999998</v>
      </c>
      <c r="D143" s="70">
        <v>32.349666229999997</v>
      </c>
      <c r="E143" s="70">
        <v>4.4400000000000004</v>
      </c>
      <c r="F143" s="70">
        <v>0.37213300000000005</v>
      </c>
      <c r="G143" s="70">
        <v>1.2610000000000001</v>
      </c>
      <c r="H143" s="72">
        <v>154.70366656899998</v>
      </c>
    </row>
    <row r="144" spans="1:8" ht="14.25">
      <c r="A144" s="49">
        <v>36526</v>
      </c>
      <c r="B144" s="69">
        <v>51.327157099999994</v>
      </c>
      <c r="C144" s="70">
        <v>67.481714650000001</v>
      </c>
      <c r="D144" s="70">
        <v>28.89313761</v>
      </c>
      <c r="E144" s="70">
        <v>6.6609999999999996</v>
      </c>
      <c r="F144" s="70">
        <v>0.37831500000000001</v>
      </c>
      <c r="G144" s="70">
        <v>1.03</v>
      </c>
      <c r="H144" s="72">
        <v>155.77132435999999</v>
      </c>
    </row>
    <row r="145" spans="1:8" ht="14.25">
      <c r="A145" s="49">
        <v>36495</v>
      </c>
      <c r="B145" s="69">
        <v>51.066172000000002</v>
      </c>
      <c r="C145" s="70">
        <v>69.651312239999996</v>
      </c>
      <c r="D145" s="70">
        <v>30.353415609999995</v>
      </c>
      <c r="E145" s="70">
        <v>4.351</v>
      </c>
      <c r="F145" s="70">
        <v>0.375641</v>
      </c>
      <c r="G145" s="70">
        <v>1.2453859999999999</v>
      </c>
      <c r="H145" s="72">
        <v>157.04292684999999</v>
      </c>
    </row>
    <row r="146" spans="1:8" ht="14.25">
      <c r="A146" s="49">
        <v>36465</v>
      </c>
      <c r="B146" s="69">
        <v>53.033999999999992</v>
      </c>
      <c r="C146" s="70">
        <v>69.451999999999998</v>
      </c>
      <c r="D146" s="70">
        <v>31.186000000000003</v>
      </c>
      <c r="E146" s="70">
        <v>4.2080000000000002</v>
      </c>
      <c r="F146" s="70">
        <v>0.37905</v>
      </c>
      <c r="G146" s="70">
        <v>1.2010000000000001</v>
      </c>
      <c r="H146" s="72">
        <v>159.46005</v>
      </c>
    </row>
    <row r="147" spans="1:8" ht="14.25">
      <c r="A147" s="49">
        <v>36434</v>
      </c>
      <c r="B147" s="69">
        <v>53.295999999999999</v>
      </c>
      <c r="C147" s="70">
        <v>73.22399999999999</v>
      </c>
      <c r="D147" s="70">
        <v>33.328000000000003</v>
      </c>
      <c r="E147" s="70">
        <v>4.7530000000000001</v>
      </c>
      <c r="F147" s="70">
        <v>0.355161</v>
      </c>
      <c r="G147" s="70">
        <v>1.3160000000000001</v>
      </c>
      <c r="H147" s="72">
        <v>166.27216100000001</v>
      </c>
    </row>
    <row r="148" spans="1:8" ht="14.25">
      <c r="A148" s="49">
        <v>36404</v>
      </c>
      <c r="B148" s="69">
        <v>56.475999999999999</v>
      </c>
      <c r="C148" s="70">
        <v>73.805000000000007</v>
      </c>
      <c r="D148" s="70">
        <v>31.647000000000002</v>
      </c>
      <c r="E148" s="70">
        <v>5.2880000000000011</v>
      </c>
      <c r="F148" s="70">
        <v>0.39942100000000003</v>
      </c>
      <c r="G148" s="70">
        <v>1.2024349999999999</v>
      </c>
      <c r="H148" s="72">
        <v>168.81785600000001</v>
      </c>
    </row>
    <row r="149" spans="1:8" ht="14.25">
      <c r="A149" s="49">
        <v>36373</v>
      </c>
      <c r="B149" s="69">
        <v>53.382999999999996</v>
      </c>
      <c r="C149" s="70">
        <v>70.599000000000004</v>
      </c>
      <c r="D149" s="70">
        <v>31.048999999999999</v>
      </c>
      <c r="E149" s="70">
        <v>3.883</v>
      </c>
      <c r="F149" s="70">
        <v>0.31081400000000003</v>
      </c>
      <c r="G149" s="70">
        <v>1.544</v>
      </c>
      <c r="H149" s="72">
        <v>160.76881400000002</v>
      </c>
    </row>
    <row r="150" spans="1:8" ht="14.25">
      <c r="A150" s="55">
        <v>36342</v>
      </c>
      <c r="B150" s="74">
        <v>49.347000000000001</v>
      </c>
      <c r="C150" s="75">
        <v>67.652999999999992</v>
      </c>
      <c r="D150" s="75">
        <v>29.763999999999996</v>
      </c>
      <c r="E150" s="75">
        <v>5.8250000000000002</v>
      </c>
      <c r="F150" s="75">
        <v>0.35544999999999999</v>
      </c>
      <c r="G150" s="75">
        <v>1.0820000000000001</v>
      </c>
      <c r="H150" s="77">
        <v>154.02644999999998</v>
      </c>
    </row>
  </sheetData>
  <hyperlinks>
    <hyperlink ref="J4" location="Indice!A1" display="Regresar al Índice"/>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Indice</vt:lpstr>
      <vt:lpstr>Datos de la Publicación</vt:lpstr>
      <vt:lpstr>Generación</vt:lpstr>
      <vt:lpstr>Consumo</vt:lpstr>
      <vt:lpstr>Clientes</vt:lpstr>
      <vt:lpstr>Ingreso Básico</vt:lpstr>
      <vt:lpstr>Ingreso FOA</vt:lpstr>
      <vt:lpstr>Ingreso PP</vt:lpstr>
      <vt:lpstr>Ing. Totales</vt:lpstr>
      <vt:lpstr>¢kWh Básico</vt:lpstr>
      <vt:lpstr>¢kWh FOA</vt:lpstr>
      <vt:lpstr>¢kWh PP</vt:lpstr>
      <vt:lpstr>¢kWhTotal</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PLANNING &amp; RESEARCH</dc:creator>
  <cp:lastModifiedBy>francisco.pesante</cp:lastModifiedBy>
  <cp:lastPrinted>2011-07-07T12:57:49Z</cp:lastPrinted>
  <dcterms:created xsi:type="dcterms:W3CDTF">2011-06-08T17:18:44Z</dcterms:created>
  <dcterms:modified xsi:type="dcterms:W3CDTF">2011-10-07T12:42:36Z</dcterms:modified>
</cp:coreProperties>
</file>