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90" windowWidth="15135" windowHeight="7620" activeTab="2"/>
  </bookViews>
  <sheets>
    <sheet name="Indice" sheetId="14" r:id="rId1"/>
    <sheet name="Datos de la Publicación" sheetId="13" r:id="rId2"/>
    <sheet name="Generación" sheetId="1" r:id="rId3"/>
    <sheet name="Consumo" sheetId="2" r:id="rId4"/>
    <sheet name="Clientes" sheetId="3" r:id="rId5"/>
    <sheet name="Ingreso Básico" sheetId="4" r:id="rId6"/>
    <sheet name="Ingreso FOA" sheetId="5" r:id="rId7"/>
    <sheet name="Ingreso PP" sheetId="11" r:id="rId8"/>
    <sheet name="Ing. Totales" sheetId="6" r:id="rId9"/>
    <sheet name="¢kWh Básico" sheetId="7" r:id="rId10"/>
    <sheet name="¢kWh FOA" sheetId="8" r:id="rId11"/>
    <sheet name="¢kWh PP" sheetId="9" r:id="rId12"/>
    <sheet name="¢kWhTotal" sheetId="10" r:id="rId13"/>
  </sheets>
  <calcPr calcId="125725"/>
</workbook>
</file>

<file path=xl/calcChain.xml><?xml version="1.0" encoding="utf-8"?>
<calcChain xmlns="http://schemas.openxmlformats.org/spreadsheetml/2006/main">
  <c r="H147" i="11"/>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149" i="5"/>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149" i="4"/>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alcChain>
</file>

<file path=xl/sharedStrings.xml><?xml version="1.0" encoding="utf-8"?>
<sst xmlns="http://schemas.openxmlformats.org/spreadsheetml/2006/main" count="184" uniqueCount="70">
  <si>
    <t>Generación</t>
  </si>
  <si>
    <t>Demanda</t>
  </si>
  <si>
    <t>Mes</t>
  </si>
  <si>
    <t>Bruta</t>
  </si>
  <si>
    <t>Neta</t>
  </si>
  <si>
    <t>Máxima</t>
  </si>
  <si>
    <t>-Dato revisado</t>
  </si>
  <si>
    <t>Persona responsable</t>
  </si>
  <si>
    <t>Nombre:</t>
  </si>
  <si>
    <t>Arleen Caraballo Meléndez</t>
  </si>
  <si>
    <t>Puesto:</t>
  </si>
  <si>
    <t>Dirección postal:</t>
  </si>
  <si>
    <t>Dirección física:</t>
  </si>
  <si>
    <t>Teléfono (o tel. directo):</t>
  </si>
  <si>
    <t>(787) 521-4942</t>
  </si>
  <si>
    <t>Fax:</t>
  </si>
  <si>
    <t>Correo electrónico:</t>
  </si>
  <si>
    <t>Fecha de publicación</t>
  </si>
  <si>
    <t>Fechas esperadas de publicación de próximos informes</t>
  </si>
  <si>
    <t>(1) mensual</t>
  </si>
  <si>
    <t xml:space="preserve"> 20 de junio de 2011</t>
  </si>
  <si>
    <t xml:space="preserve">Para obtener una copia de este informe </t>
  </si>
  <si>
    <t xml:space="preserve">Cómo obtener este informe:   (1)  visite  </t>
  </si>
  <si>
    <t>http://www.aeepr.com/estadisticas.asp</t>
  </si>
  <si>
    <t>Fuentes de información</t>
  </si>
  <si>
    <t>Marco legal o administrativo</t>
  </si>
  <si>
    <t>Analista</t>
  </si>
  <si>
    <t>PO Box 364267, San Juan, PR  00936-4267</t>
  </si>
  <si>
    <t>Oficina 113 Edificio NEOS Ave. Ponce de León 1110 Pda. 161/2 San Juan PR 00908</t>
  </si>
  <si>
    <t>(787) 521-4829</t>
  </si>
  <si>
    <t>ar-caraballo@prepa.com</t>
  </si>
  <si>
    <t>20 de mayo de 2011</t>
  </si>
  <si>
    <t>(2) envíe su solicitud por correo electrónico: ar-caraballo@prepa.com, (3) llame al 787) 521-4942 , (4) envíe su solicitud por fax al (787) 521-2962, (5) envíe su solicitud por correo a PO Box 364267, San Juan, PR  00936-4267</t>
  </si>
  <si>
    <t>El informe está disponible en papel y en el siguiente formato electrónico: EXCEL y PDF</t>
  </si>
  <si>
    <t>Este inforrme es de distribucición gratuita.</t>
  </si>
  <si>
    <t xml:space="preserve">Las estadísticas presentadas en este informe provienen de la informacion sobre el consumo, ingreso básico, ingreso por concepto de ajustes de combustible y de compra de energía, el centavo por kilovatiohora básico y total para cada una de las clases de servicio de la Autoridad de Energía Eléctrica (AEE), según presentados en sus informes mesuales de ventas, finanzas y generación oficial. </t>
  </si>
  <si>
    <t>En la sección 12 de la Ley Núm. 83 de 2 de mayo de 1941, según enmendada, dispone que "El Secretario de Hacienda, mediante consulta con la Autoridad, establecerá el sistema de contabilidad que se requiera para los adecuados control y registro estadísticos de todos los gastos e ingresos pertenecientes a, o administrados o controlados por la Autoridad. El citado Secretario de Hacienda requerirá que las cuentas de la Autoridad se lleven en tal forma que apropiadamente puedan segregarse, hasta donde sea aconsejable, las cuentas en relación con las diferentes clases de operaciones, proyectos, empresas, y actividades de la Autoridad, y tomará en consideración la conveniencia de requerir de la Autoridad que adopte, en todo o en parte, el sistema de contabilidad que de tiempo en tiempo prescriba la Federal Power Commission u otra autoridad federal para utilidades públicas que posean propiedades y estén dedicadas a negocios similares a los negocios y propiedades de la Autoridad, y a la necesidad de llevar, de conformidad con tal sistema de contabilidad, cuentas completas de costos de generación, transmisión y distribución de energía eléctrica y del costo total de las obras construidas o de otro modo adquiridas por la Autoridad para generar, transmitir y distribuir electricidad, con una descripción de los componentes principales de dichos costos, incluyendo aquellos datos sobre las condiciones físicas de las propiedades y estadísticas de operación, que puedan ser útiles para determinar el verdadero costo y valor de los servicios y prácticas, métodos, medios, equipo, utensilios, normas y tamaños, tipos, ubicación e integración geográfica y económica de las centrales generatrices y sistemas bajo el control de la Autoridad que mejor se adapten para promover el interés público, la eficiencia y el más amplio y económico uso de la energía eléctrica…”</t>
  </si>
  <si>
    <t>Consumo (mkWh)</t>
  </si>
  <si>
    <t>residencial</t>
  </si>
  <si>
    <t>comercial</t>
  </si>
  <si>
    <t>industrial</t>
  </si>
  <si>
    <t>alumbrado público</t>
  </si>
  <si>
    <t>agrícola</t>
  </si>
  <si>
    <t>otros</t>
  </si>
  <si>
    <t>total</t>
  </si>
  <si>
    <t>Clientes</t>
  </si>
  <si>
    <t>Ingreso Básico (M$)</t>
  </si>
  <si>
    <t>Ingreso Fuel Oil Adjustment (M$)</t>
  </si>
  <si>
    <t>Ingresos Totales (M$)</t>
  </si>
  <si>
    <t>¢/kWh Básico</t>
  </si>
  <si>
    <t>¢/kWh FOA</t>
  </si>
  <si>
    <t>¢/kWh PP</t>
  </si>
  <si>
    <t>¢/kWh TOTAL</t>
  </si>
  <si>
    <t>Ingreso Purchase Power (M$)</t>
  </si>
  <si>
    <t>(2) envíe su solicitud por correo electrónico: ar-caraballo@prepa.com, (3) llame al 787) 521-4942, (4) envíe su solicitud por fax al (787) 521-2962, (5) envíe su solicitud por correo a PO Box 364267, San Juan, PR  00936-4267</t>
  </si>
  <si>
    <t>AUTORIDAD DE ENERGÍA ELÉCTRICA</t>
  </si>
  <si>
    <t>P.O. BOX 4267</t>
  </si>
  <si>
    <t>SAN JUAN PUERTO RICO  00936-4267</t>
  </si>
  <si>
    <t>Datos de la Publicación</t>
  </si>
  <si>
    <t>Generación y Demanda Máxima</t>
  </si>
  <si>
    <t>Consumo por Clase</t>
  </si>
  <si>
    <t>Clientes Activos</t>
  </si>
  <si>
    <t>Ingreso Básico</t>
  </si>
  <si>
    <t>Ingreso por Ajuste de Combustible</t>
  </si>
  <si>
    <t>Ingreso por Ajuste Compra Energía</t>
  </si>
  <si>
    <t>Ingresos Totales por Venta de Energía</t>
  </si>
  <si>
    <t>¢/kWh Ajuste de Combustible</t>
  </si>
  <si>
    <t>¢/kWh Ajuste Compra de Energía</t>
  </si>
  <si>
    <t>¢/kWh Total</t>
  </si>
  <si>
    <t>Regresar al Índice</t>
  </si>
</sst>
</file>

<file path=xl/styles.xml><?xml version="1.0" encoding="utf-8"?>
<styleSheet xmlns="http://schemas.openxmlformats.org/spreadsheetml/2006/main">
  <numFmts count="3">
    <numFmt numFmtId="164" formatCode="#,##0.0_);[Red]\(#,##0.0\)"/>
    <numFmt numFmtId="165" formatCode="#,##0.0"/>
    <numFmt numFmtId="166" formatCode="#,##0.000_);[Red]\(#,##0.000\)"/>
  </numFmts>
  <fonts count="13">
    <font>
      <sz val="10"/>
      <color theme="1"/>
      <name val="Arial"/>
      <family val="2"/>
    </font>
    <font>
      <sz val="11"/>
      <color theme="1"/>
      <name val="Tahoma"/>
      <family val="2"/>
    </font>
    <font>
      <b/>
      <sz val="11"/>
      <color theme="1"/>
      <name val="Tahoma"/>
      <family val="2"/>
    </font>
    <font>
      <sz val="10"/>
      <name val="Arial"/>
      <family val="2"/>
    </font>
    <font>
      <b/>
      <sz val="11"/>
      <name val="Calibri"/>
      <family val="2"/>
    </font>
    <font>
      <sz val="11"/>
      <name val="Arial"/>
      <family val="2"/>
    </font>
    <font>
      <sz val="11"/>
      <name val="Calibri"/>
      <family val="2"/>
      <scheme val="minor"/>
    </font>
    <font>
      <sz val="11"/>
      <name val="Calibri"/>
      <family val="2"/>
    </font>
    <font>
      <u/>
      <sz val="11"/>
      <color theme="10"/>
      <name val="Calibri"/>
      <family val="2"/>
    </font>
    <font>
      <sz val="11"/>
      <color theme="1"/>
      <name val="Calibri"/>
      <family val="2"/>
      <scheme val="minor"/>
    </font>
    <font>
      <b/>
      <sz val="14"/>
      <color rgb="FFFFFF00"/>
      <name val="Times New Roman"/>
      <family val="1"/>
    </font>
    <font>
      <b/>
      <sz val="12"/>
      <color rgb="FFFFFF00"/>
      <name val="Times New Roman"/>
      <family val="1"/>
    </font>
    <font>
      <b/>
      <sz val="11"/>
      <color rgb="FFC00000"/>
      <name val="Calibri"/>
      <family val="2"/>
    </font>
  </fonts>
  <fills count="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6" tint="0.79998168889431442"/>
        <bgColor indexed="64"/>
      </patternFill>
    </fill>
    <fill>
      <patternFill patternType="solid">
        <fgColor rgb="FFFFFF00"/>
        <bgColor indexed="64"/>
      </patternFill>
    </fill>
  </fills>
  <borders count="37">
    <border>
      <left/>
      <right/>
      <top/>
      <bottom/>
      <diagonal/>
    </border>
    <border>
      <left style="medium">
        <color auto="1"/>
      </left>
      <right/>
      <top style="medium">
        <color auto="1"/>
      </top>
      <bottom/>
      <diagonal/>
    </border>
    <border>
      <left style="thin">
        <color auto="1"/>
      </left>
      <right/>
      <top style="medium">
        <color auto="1"/>
      </top>
      <bottom/>
      <diagonal/>
    </border>
    <border>
      <left/>
      <right style="double">
        <color auto="1"/>
      </right>
      <top style="medium">
        <color auto="1"/>
      </top>
      <bottom/>
      <diagonal/>
    </border>
    <border>
      <left/>
      <right/>
      <top/>
      <bottom style="thin">
        <color indexed="64"/>
      </bottom>
      <diagonal/>
    </border>
    <border>
      <left style="thin">
        <color auto="1"/>
      </left>
      <right/>
      <top style="thin">
        <color indexed="64"/>
      </top>
      <bottom style="thin">
        <color indexed="64"/>
      </bottom>
      <diagonal/>
    </border>
    <border>
      <left/>
      <right style="double">
        <color auto="1"/>
      </right>
      <top style="thin">
        <color auto="1"/>
      </top>
      <bottom style="thin">
        <color auto="1"/>
      </bottom>
      <diagonal/>
    </border>
    <border>
      <left style="thin">
        <color auto="1"/>
      </left>
      <right/>
      <top/>
      <bottom/>
      <diagonal/>
    </border>
    <border>
      <left/>
      <right style="double">
        <color auto="1"/>
      </right>
      <top/>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diagonal/>
    </border>
    <border>
      <left style="medium">
        <color indexed="64"/>
      </left>
      <right/>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auto="1"/>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double">
        <color auto="1"/>
      </right>
      <top/>
      <bottom style="thin">
        <color auto="1"/>
      </bottom>
      <diagonal/>
    </border>
    <border>
      <left style="thin">
        <color auto="1"/>
      </left>
      <right/>
      <top/>
      <bottom style="thin">
        <color auto="1"/>
      </bottom>
      <diagonal/>
    </border>
    <border>
      <left style="double">
        <color auto="1"/>
      </left>
      <right style="medium">
        <color auto="1"/>
      </right>
      <top style="medium">
        <color auto="1"/>
      </top>
      <bottom/>
      <diagonal/>
    </border>
    <border>
      <left style="medium">
        <color auto="1"/>
      </left>
      <right/>
      <top/>
      <bottom style="thin">
        <color indexed="64"/>
      </bottom>
      <diagonal/>
    </border>
    <border>
      <left style="double">
        <color auto="1"/>
      </left>
      <right style="medium">
        <color auto="1"/>
      </right>
      <top/>
      <bottom style="thin">
        <color auto="1"/>
      </bottom>
      <diagonal/>
    </border>
    <border>
      <left style="double">
        <color auto="1"/>
      </left>
      <right style="medium">
        <color auto="1"/>
      </right>
      <top/>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auto="1"/>
      </left>
      <right style="thin">
        <color auto="1"/>
      </right>
      <top style="medium">
        <color auto="1"/>
      </top>
      <bottom/>
      <diagonal/>
    </border>
    <border>
      <left style="medium">
        <color auto="1"/>
      </left>
      <right style="thin">
        <color auto="1"/>
      </right>
      <top/>
      <bottom style="thin">
        <color indexed="64"/>
      </bottom>
      <diagonal/>
    </border>
    <border>
      <left style="medium">
        <color auto="1"/>
      </left>
      <right style="thin">
        <color auto="1"/>
      </right>
      <top/>
      <bottom/>
      <diagonal/>
    </border>
  </borders>
  <cellStyleXfs count="3">
    <xf numFmtId="0" fontId="0" fillId="0" borderId="0"/>
    <xf numFmtId="0" fontId="3" fillId="0" borderId="0"/>
    <xf numFmtId="0" fontId="8" fillId="0" borderId="0" applyNumberFormat="0" applyFill="0" applyBorder="0" applyAlignment="0" applyProtection="0">
      <alignment vertical="top"/>
      <protection locked="0"/>
    </xf>
  </cellStyleXfs>
  <cellXfs count="135">
    <xf numFmtId="0" fontId="0" fillId="0" borderId="0" xfId="0"/>
    <xf numFmtId="0" fontId="1" fillId="0" borderId="0" xfId="0" applyFont="1" applyAlignment="1">
      <alignment horizontal="center"/>
    </xf>
    <xf numFmtId="164" fontId="0" fillId="0" borderId="0" xfId="0" applyNumberFormat="1"/>
    <xf numFmtId="0" fontId="1" fillId="0" borderId="0" xfId="0" applyFont="1"/>
    <xf numFmtId="0" fontId="1" fillId="0" borderId="0" xfId="0" applyFont="1" applyBorder="1" applyAlignment="1">
      <alignment horizontal="center"/>
    </xf>
    <xf numFmtId="0" fontId="1" fillId="0" borderId="0" xfId="0" applyFont="1" applyBorder="1"/>
    <xf numFmtId="164" fontId="1" fillId="0" borderId="0" xfId="0" applyNumberFormat="1" applyFont="1" applyBorder="1" applyAlignment="1">
      <alignment horizontal="center"/>
    </xf>
    <xf numFmtId="49" fontId="1" fillId="0" borderId="0" xfId="0" applyNumberFormat="1" applyFont="1" applyBorder="1"/>
    <xf numFmtId="0" fontId="4" fillId="2" borderId="0" xfId="1" applyFont="1" applyFill="1"/>
    <xf numFmtId="0" fontId="5" fillId="2" borderId="0" xfId="1" applyFont="1" applyFill="1"/>
    <xf numFmtId="0" fontId="6" fillId="2" borderId="9" xfId="1" applyFont="1" applyFill="1" applyBorder="1" applyAlignment="1">
      <alignment vertical="center" wrapText="1"/>
    </xf>
    <xf numFmtId="0" fontId="6" fillId="2" borderId="10" xfId="1" applyFont="1" applyFill="1" applyBorder="1" applyAlignment="1">
      <alignment vertical="center" wrapText="1"/>
    </xf>
    <xf numFmtId="0" fontId="6" fillId="2" borderId="10" xfId="1" applyFont="1" applyFill="1" applyBorder="1" applyAlignment="1">
      <alignment horizontal="center" vertical="center" wrapText="1"/>
    </xf>
    <xf numFmtId="0" fontId="6" fillId="2" borderId="11" xfId="1" applyFont="1" applyFill="1" applyBorder="1" applyAlignment="1">
      <alignment vertical="center" wrapText="1"/>
    </xf>
    <xf numFmtId="0" fontId="6" fillId="2" borderId="12" xfId="1" applyFont="1" applyFill="1" applyBorder="1" applyAlignment="1">
      <alignment vertical="center" wrapText="1"/>
    </xf>
    <xf numFmtId="0" fontId="6" fillId="2" borderId="0" xfId="0" applyFont="1" applyFill="1" applyBorder="1" applyAlignment="1">
      <alignment vertical="center" wrapText="1"/>
    </xf>
    <xf numFmtId="0" fontId="6" fillId="2" borderId="13" xfId="1" applyFont="1" applyFill="1" applyBorder="1" applyAlignment="1">
      <alignment horizontal="center" vertical="center" wrapText="1"/>
    </xf>
    <xf numFmtId="0" fontId="6" fillId="2" borderId="14" xfId="1" applyFont="1" applyFill="1" applyBorder="1" applyAlignment="1">
      <alignment vertical="center" wrapText="1"/>
    </xf>
    <xf numFmtId="0" fontId="7" fillId="2" borderId="0" xfId="1" applyFont="1" applyFill="1" applyAlignment="1">
      <alignment vertical="center"/>
    </xf>
    <xf numFmtId="0" fontId="5" fillId="2" borderId="0" xfId="1" applyFont="1" applyFill="1" applyAlignment="1">
      <alignment vertical="center"/>
    </xf>
    <xf numFmtId="0" fontId="4" fillId="2" borderId="0" xfId="1" applyFont="1" applyFill="1" applyAlignment="1">
      <alignment vertical="center"/>
    </xf>
    <xf numFmtId="0" fontId="1" fillId="2" borderId="0" xfId="0" applyFont="1" applyFill="1"/>
    <xf numFmtId="0" fontId="4" fillId="2" borderId="15" xfId="1" applyFont="1" applyFill="1" applyBorder="1" applyAlignment="1">
      <alignment horizontal="left" vertical="center" wrapText="1" indent="1"/>
    </xf>
    <xf numFmtId="0" fontId="6" fillId="2" borderId="16" xfId="1" applyFont="1" applyFill="1" applyBorder="1" applyAlignment="1">
      <alignment vertical="center"/>
    </xf>
    <xf numFmtId="0" fontId="5" fillId="2" borderId="16" xfId="1" applyFont="1" applyFill="1" applyBorder="1" applyAlignment="1">
      <alignment vertical="center"/>
    </xf>
    <xf numFmtId="0" fontId="7" fillId="2" borderId="1" xfId="1" applyFont="1" applyFill="1" applyBorder="1" applyAlignment="1"/>
    <xf numFmtId="0" fontId="7" fillId="2" borderId="17" xfId="1" applyFont="1" applyFill="1" applyBorder="1" applyAlignment="1"/>
    <xf numFmtId="0" fontId="8" fillId="2" borderId="17" xfId="2" applyFill="1" applyBorder="1" applyAlignment="1" applyProtection="1"/>
    <xf numFmtId="0" fontId="3" fillId="2" borderId="0" xfId="1" applyFill="1"/>
    <xf numFmtId="0" fontId="6" fillId="2" borderId="18" xfId="1" applyFont="1" applyFill="1" applyBorder="1" applyAlignment="1">
      <alignment vertical="center" wrapText="1"/>
    </xf>
    <xf numFmtId="0" fontId="6" fillId="2" borderId="20" xfId="1" applyFont="1" applyFill="1" applyBorder="1" applyAlignment="1">
      <alignment vertical="center" wrapText="1"/>
    </xf>
    <xf numFmtId="0" fontId="5" fillId="2" borderId="19" xfId="1" applyFont="1" applyFill="1" applyBorder="1" applyAlignment="1">
      <alignment vertical="center"/>
    </xf>
    <xf numFmtId="0" fontId="7" fillId="2" borderId="18" xfId="1" applyFont="1" applyFill="1" applyBorder="1" applyAlignment="1"/>
    <xf numFmtId="0" fontId="1" fillId="2" borderId="22" xfId="0" applyFont="1" applyFill="1" applyBorder="1" applyAlignment="1">
      <alignment wrapText="1"/>
    </xf>
    <xf numFmtId="0" fontId="1" fillId="2" borderId="23" xfId="0" applyFont="1" applyFill="1" applyBorder="1"/>
    <xf numFmtId="0" fontId="1" fillId="2" borderId="24" xfId="0" applyFont="1" applyFill="1" applyBorder="1"/>
    <xf numFmtId="166" fontId="1" fillId="0" borderId="0" xfId="0" applyNumberFormat="1" applyFont="1" applyBorder="1" applyAlignment="1">
      <alignment horizontal="center"/>
    </xf>
    <xf numFmtId="0" fontId="6" fillId="2" borderId="18" xfId="1" applyFont="1" applyFill="1" applyBorder="1" applyAlignment="1">
      <alignment horizontal="left" vertical="center" wrapText="1"/>
    </xf>
    <xf numFmtId="0" fontId="8" fillId="0" borderId="0" xfId="2" applyAlignment="1" applyProtection="1"/>
    <xf numFmtId="14" fontId="1" fillId="0" borderId="21" xfId="0" applyNumberFormat="1" applyFont="1" applyBorder="1" applyAlignment="1">
      <alignment horizontal="center"/>
    </xf>
    <xf numFmtId="166" fontId="1" fillId="0" borderId="7" xfId="0" applyNumberFormat="1" applyFont="1" applyBorder="1" applyAlignment="1">
      <alignment horizontal="center"/>
    </xf>
    <xf numFmtId="166" fontId="1" fillId="0" borderId="22" xfId="0" applyNumberFormat="1" applyFont="1" applyBorder="1" applyAlignment="1">
      <alignment horizontal="center"/>
    </xf>
    <xf numFmtId="166" fontId="0" fillId="0" borderId="0" xfId="0" applyNumberFormat="1"/>
    <xf numFmtId="0" fontId="1" fillId="4" borderId="1" xfId="0" applyFont="1" applyFill="1" applyBorder="1" applyAlignment="1">
      <alignment horizontal="center"/>
    </xf>
    <xf numFmtId="0" fontId="2" fillId="4" borderId="28" xfId="0" applyFont="1" applyFill="1" applyBorder="1" applyAlignment="1">
      <alignment horizontal="centerContinuous"/>
    </xf>
    <xf numFmtId="0" fontId="2" fillId="4" borderId="29" xfId="0" applyFont="1" applyFill="1" applyBorder="1" applyAlignment="1">
      <alignment horizontal="center"/>
    </xf>
    <xf numFmtId="0" fontId="2" fillId="4" borderId="5" xfId="0" applyFont="1" applyFill="1" applyBorder="1" applyAlignment="1">
      <alignment horizontal="center"/>
    </xf>
    <xf numFmtId="0" fontId="2" fillId="4" borderId="6" xfId="0" applyFont="1" applyFill="1" applyBorder="1" applyAlignment="1">
      <alignment horizontal="center"/>
    </xf>
    <xf numFmtId="0" fontId="2" fillId="4" borderId="30" xfId="0" applyFont="1" applyFill="1" applyBorder="1" applyAlignment="1">
      <alignment horizontal="center"/>
    </xf>
    <xf numFmtId="14" fontId="1" fillId="4" borderId="21" xfId="0" applyNumberFormat="1" applyFont="1" applyFill="1" applyBorder="1" applyAlignment="1">
      <alignment horizontal="center"/>
    </xf>
    <xf numFmtId="164" fontId="1" fillId="4" borderId="7" xfId="0" applyNumberFormat="1" applyFont="1" applyFill="1" applyBorder="1" applyAlignment="1">
      <alignment horizontal="center"/>
    </xf>
    <xf numFmtId="164" fontId="1" fillId="4" borderId="8" xfId="0" applyNumberFormat="1" applyFont="1" applyFill="1" applyBorder="1" applyAlignment="1">
      <alignment horizontal="center"/>
    </xf>
    <xf numFmtId="164" fontId="1" fillId="4" borderId="31" xfId="0" applyNumberFormat="1" applyFont="1" applyFill="1" applyBorder="1" applyAlignment="1">
      <alignment horizontal="center"/>
    </xf>
    <xf numFmtId="165" fontId="1" fillId="4" borderId="8" xfId="0" applyNumberFormat="1" applyFont="1" applyFill="1" applyBorder="1" applyAlignment="1">
      <alignment horizontal="center"/>
    </xf>
    <xf numFmtId="165" fontId="1" fillId="4" borderId="31" xfId="0" applyNumberFormat="1" applyFont="1" applyFill="1" applyBorder="1" applyAlignment="1">
      <alignment horizontal="center"/>
    </xf>
    <xf numFmtId="14" fontId="1" fillId="4" borderId="29" xfId="0" applyNumberFormat="1" applyFont="1" applyFill="1" applyBorder="1" applyAlignment="1">
      <alignment horizontal="center"/>
    </xf>
    <xf numFmtId="164" fontId="1" fillId="4" borderId="27" xfId="0" applyNumberFormat="1" applyFont="1" applyFill="1" applyBorder="1" applyAlignment="1">
      <alignment horizontal="center"/>
    </xf>
    <xf numFmtId="165" fontId="1" fillId="4" borderId="26" xfId="0" applyNumberFormat="1" applyFont="1" applyFill="1" applyBorder="1" applyAlignment="1">
      <alignment horizontal="center"/>
    </xf>
    <xf numFmtId="165" fontId="1" fillId="4" borderId="30" xfId="0" applyNumberFormat="1" applyFont="1" applyFill="1" applyBorder="1" applyAlignment="1">
      <alignment horizontal="center"/>
    </xf>
    <xf numFmtId="0" fontId="12" fillId="0" borderId="0" xfId="2" applyFont="1" applyAlignment="1" applyProtection="1">
      <alignment wrapText="1"/>
    </xf>
    <xf numFmtId="0" fontId="1" fillId="4" borderId="34" xfId="0" applyFont="1" applyFill="1" applyBorder="1" applyAlignment="1">
      <alignment horizontal="center"/>
    </xf>
    <xf numFmtId="0" fontId="2" fillId="4" borderId="2" xfId="0" applyFont="1" applyFill="1" applyBorder="1" applyAlignment="1">
      <alignment horizontal="centerContinuous"/>
    </xf>
    <xf numFmtId="0" fontId="1" fillId="4" borderId="17" xfId="0" applyFont="1" applyFill="1" applyBorder="1" applyAlignment="1">
      <alignment horizontal="centerContinuous"/>
    </xf>
    <xf numFmtId="0" fontId="1" fillId="4" borderId="18" xfId="0" applyFont="1" applyFill="1" applyBorder="1" applyAlignment="1">
      <alignment horizontal="centerContinuous"/>
    </xf>
    <xf numFmtId="0" fontId="2" fillId="4" borderId="35" xfId="0" applyFont="1" applyFill="1" applyBorder="1" applyAlignment="1">
      <alignment horizontal="center"/>
    </xf>
    <xf numFmtId="0" fontId="2" fillId="4" borderId="5" xfId="0" applyFont="1" applyFill="1" applyBorder="1" applyAlignment="1">
      <alignment horizontal="center" wrapText="1"/>
    </xf>
    <xf numFmtId="0" fontId="2" fillId="4" borderId="25" xfId="0" applyFont="1" applyFill="1" applyBorder="1" applyAlignment="1">
      <alignment horizontal="center" wrapText="1"/>
    </xf>
    <xf numFmtId="0" fontId="2" fillId="4" borderId="32" xfId="0" applyFont="1" applyFill="1" applyBorder="1" applyAlignment="1">
      <alignment horizontal="center" wrapText="1"/>
    </xf>
    <xf numFmtId="14" fontId="1" fillId="4" borderId="36" xfId="0" applyNumberFormat="1" applyFont="1" applyFill="1" applyBorder="1" applyAlignment="1">
      <alignment horizontal="center"/>
    </xf>
    <xf numFmtId="166" fontId="1" fillId="4" borderId="7" xfId="0" applyNumberFormat="1" applyFont="1" applyFill="1" applyBorder="1" applyAlignment="1">
      <alignment horizontal="center"/>
    </xf>
    <xf numFmtId="166" fontId="1" fillId="4" borderId="0" xfId="0" applyNumberFormat="1" applyFont="1" applyFill="1" applyBorder="1" applyAlignment="1">
      <alignment horizontal="center"/>
    </xf>
    <xf numFmtId="164" fontId="1" fillId="4" borderId="0" xfId="0" applyNumberFormat="1" applyFont="1" applyFill="1" applyBorder="1" applyAlignment="1">
      <alignment horizontal="center"/>
    </xf>
    <xf numFmtId="166" fontId="1" fillId="4" borderId="22" xfId="0" applyNumberFormat="1" applyFont="1" applyFill="1" applyBorder="1" applyAlignment="1">
      <alignment horizontal="center"/>
    </xf>
    <xf numFmtId="14" fontId="1" fillId="4" borderId="35" xfId="0" applyNumberFormat="1" applyFont="1" applyFill="1" applyBorder="1" applyAlignment="1">
      <alignment horizontal="center"/>
    </xf>
    <xf numFmtId="166" fontId="1" fillId="4" borderId="27" xfId="0" applyNumberFormat="1" applyFont="1" applyFill="1" applyBorder="1" applyAlignment="1">
      <alignment horizontal="center"/>
    </xf>
    <xf numFmtId="166" fontId="1" fillId="4" borderId="4" xfId="0" applyNumberFormat="1" applyFont="1" applyFill="1" applyBorder="1" applyAlignment="1">
      <alignment horizontal="center"/>
    </xf>
    <xf numFmtId="164" fontId="1" fillId="4" borderId="4" xfId="0" applyNumberFormat="1" applyFont="1" applyFill="1" applyBorder="1" applyAlignment="1">
      <alignment horizontal="center"/>
    </xf>
    <xf numFmtId="166" fontId="1" fillId="4" borderId="33" xfId="0" applyNumberFormat="1" applyFont="1" applyFill="1" applyBorder="1" applyAlignment="1">
      <alignment horizontal="center"/>
    </xf>
    <xf numFmtId="38" fontId="1" fillId="4" borderId="7" xfId="0" applyNumberFormat="1" applyFont="1" applyFill="1" applyBorder="1" applyAlignment="1">
      <alignment horizontal="center"/>
    </xf>
    <xf numFmtId="38" fontId="1" fillId="4" borderId="0" xfId="0" applyNumberFormat="1" applyFont="1" applyFill="1" applyBorder="1" applyAlignment="1">
      <alignment horizontal="center"/>
    </xf>
    <xf numFmtId="0" fontId="1" fillId="4" borderId="0" xfId="0" applyFont="1" applyFill="1" applyBorder="1" applyAlignment="1">
      <alignment horizontal="center"/>
    </xf>
    <xf numFmtId="38" fontId="1" fillId="4" borderId="22" xfId="0" applyNumberFormat="1" applyFont="1" applyFill="1" applyBorder="1" applyAlignment="1">
      <alignment horizontal="center"/>
    </xf>
    <xf numFmtId="38" fontId="1" fillId="4" borderId="27" xfId="0" applyNumberFormat="1" applyFont="1" applyFill="1" applyBorder="1" applyAlignment="1">
      <alignment horizontal="center"/>
    </xf>
    <xf numFmtId="38" fontId="1" fillId="4" borderId="4" xfId="0" applyNumberFormat="1" applyFont="1" applyFill="1" applyBorder="1" applyAlignment="1">
      <alignment horizontal="center"/>
    </xf>
    <xf numFmtId="0" fontId="1" fillId="4" borderId="4" xfId="0" applyFont="1" applyFill="1" applyBorder="1" applyAlignment="1">
      <alignment horizontal="center"/>
    </xf>
    <xf numFmtId="38" fontId="1" fillId="4" borderId="33" xfId="0" applyNumberFormat="1" applyFont="1" applyFill="1" applyBorder="1" applyAlignment="1">
      <alignment horizontal="center"/>
    </xf>
    <xf numFmtId="0" fontId="2" fillId="4" borderId="1" xfId="0" applyFont="1" applyFill="1" applyBorder="1" applyAlignment="1">
      <alignment horizontal="centerContinuous"/>
    </xf>
    <xf numFmtId="0" fontId="1" fillId="4" borderId="2" xfId="0" applyFont="1" applyFill="1" applyBorder="1" applyAlignment="1">
      <alignment horizontal="centerContinuous"/>
    </xf>
    <xf numFmtId="0" fontId="1" fillId="4" borderId="3" xfId="0" applyFont="1" applyFill="1" applyBorder="1" applyAlignment="1">
      <alignment horizontal="centerContinuous"/>
    </xf>
    <xf numFmtId="0" fontId="2" fillId="4" borderId="25" xfId="0" applyFont="1" applyFill="1" applyBorder="1" applyAlignment="1">
      <alignment horizontal="center"/>
    </xf>
    <xf numFmtId="0" fontId="2" fillId="4" borderId="32" xfId="0" applyFont="1" applyFill="1" applyBorder="1" applyAlignment="1">
      <alignment horizontal="center"/>
    </xf>
    <xf numFmtId="14" fontId="2" fillId="5" borderId="0" xfId="0" applyNumberFormat="1" applyFont="1" applyFill="1" applyBorder="1" applyAlignment="1">
      <alignment horizontal="center"/>
    </xf>
    <xf numFmtId="164" fontId="2" fillId="5" borderId="7" xfId="0" applyNumberFormat="1" applyFont="1" applyFill="1" applyBorder="1" applyAlignment="1">
      <alignment horizontal="center"/>
    </xf>
    <xf numFmtId="164" fontId="2" fillId="5" borderId="8" xfId="0" applyNumberFormat="1" applyFont="1" applyFill="1" applyBorder="1" applyAlignment="1">
      <alignment horizontal="center"/>
    </xf>
    <xf numFmtId="0" fontId="10" fillId="3" borderId="0" xfId="0" applyFont="1" applyFill="1" applyAlignment="1">
      <alignment horizontal="center"/>
    </xf>
    <xf numFmtId="0" fontId="11" fillId="3" borderId="0" xfId="0" applyFont="1" applyFill="1" applyAlignment="1">
      <alignment horizontal="center"/>
    </xf>
    <xf numFmtId="0" fontId="7" fillId="2" borderId="14" xfId="1" applyFont="1" applyFill="1" applyBorder="1" applyAlignment="1">
      <alignment horizontal="left" vertical="center" wrapText="1"/>
    </xf>
    <xf numFmtId="0" fontId="9" fillId="2" borderId="23" xfId="0" applyFont="1" applyFill="1" applyBorder="1"/>
    <xf numFmtId="0" fontId="7" fillId="2" borderId="1" xfId="1" applyFont="1" applyFill="1" applyBorder="1" applyAlignment="1">
      <alignment horizontal="justify" vertical="center" wrapText="1"/>
    </xf>
    <xf numFmtId="0" fontId="7" fillId="2" borderId="17" xfId="1" applyFont="1" applyFill="1" applyBorder="1" applyAlignment="1">
      <alignment horizontal="justify" vertical="center" wrapText="1"/>
    </xf>
    <xf numFmtId="0" fontId="7" fillId="2" borderId="18" xfId="1" applyFont="1" applyFill="1" applyBorder="1" applyAlignment="1">
      <alignment horizontal="justify" vertical="center" wrapText="1"/>
    </xf>
    <xf numFmtId="0" fontId="7" fillId="2" borderId="14" xfId="1" applyFont="1" applyFill="1" applyBorder="1" applyAlignment="1">
      <alignment horizontal="justify" vertical="center" wrapText="1"/>
    </xf>
    <xf numFmtId="0" fontId="7" fillId="2" borderId="23" xfId="1" applyFont="1" applyFill="1" applyBorder="1" applyAlignment="1">
      <alignment horizontal="justify" vertical="center" wrapText="1"/>
    </xf>
    <xf numFmtId="0" fontId="7" fillId="2" borderId="24" xfId="1" applyFont="1" applyFill="1" applyBorder="1" applyAlignment="1">
      <alignment horizontal="justify" vertical="center" wrapText="1"/>
    </xf>
    <xf numFmtId="0" fontId="6" fillId="2" borderId="15" xfId="0" applyFont="1" applyFill="1" applyBorder="1" applyAlignment="1">
      <alignment horizontal="justify" vertical="center" wrapText="1"/>
    </xf>
    <xf numFmtId="0" fontId="6" fillId="2" borderId="16" xfId="0" applyFont="1" applyFill="1" applyBorder="1" applyAlignment="1">
      <alignment horizontal="justify" vertical="center" wrapText="1"/>
    </xf>
    <xf numFmtId="0" fontId="6" fillId="2" borderId="19" xfId="0" applyFont="1" applyFill="1" applyBorder="1" applyAlignment="1">
      <alignment horizontal="justify" vertical="center" wrapText="1"/>
    </xf>
    <xf numFmtId="0" fontId="6" fillId="2" borderId="15" xfId="1" applyFont="1" applyFill="1" applyBorder="1" applyAlignment="1">
      <alignment vertical="center"/>
    </xf>
    <xf numFmtId="0" fontId="6" fillId="2" borderId="16" xfId="1" applyFont="1" applyFill="1" applyBorder="1" applyAlignment="1">
      <alignment vertical="center"/>
    </xf>
    <xf numFmtId="0" fontId="6" fillId="2" borderId="19" xfId="1" applyFont="1" applyFill="1" applyBorder="1" applyAlignment="1">
      <alignment vertical="center"/>
    </xf>
    <xf numFmtId="0" fontId="6" fillId="2" borderId="1" xfId="1" applyFont="1" applyFill="1" applyBorder="1" applyAlignment="1">
      <alignment vertical="center" wrapText="1"/>
    </xf>
    <xf numFmtId="0" fontId="6" fillId="2" borderId="17" xfId="1" applyFont="1" applyFill="1" applyBorder="1" applyAlignment="1">
      <alignment vertical="center" wrapText="1"/>
    </xf>
    <xf numFmtId="0" fontId="6" fillId="2" borderId="18" xfId="1" applyFont="1" applyFill="1" applyBorder="1" applyAlignment="1">
      <alignment vertical="center" wrapText="1"/>
    </xf>
    <xf numFmtId="0" fontId="8" fillId="2" borderId="15" xfId="2" applyFont="1" applyFill="1" applyBorder="1" applyAlignment="1" applyProtection="1">
      <alignment horizontal="left" vertical="center" indent="1"/>
    </xf>
    <xf numFmtId="0" fontId="6" fillId="2" borderId="16" xfId="1" applyFont="1" applyFill="1" applyBorder="1" applyAlignment="1">
      <alignment horizontal="left" vertical="center" indent="1"/>
    </xf>
    <xf numFmtId="0" fontId="6" fillId="2" borderId="19" xfId="1" applyFont="1" applyFill="1" applyBorder="1" applyAlignment="1">
      <alignment horizontal="left" vertical="center" indent="1"/>
    </xf>
    <xf numFmtId="0" fontId="7" fillId="2" borderId="15" xfId="1" applyFont="1" applyFill="1" applyBorder="1" applyAlignment="1">
      <alignment horizontal="left" vertical="center" wrapText="1" indent="1"/>
    </xf>
    <xf numFmtId="0" fontId="7" fillId="2" borderId="16" xfId="1" applyFont="1" applyFill="1" applyBorder="1" applyAlignment="1">
      <alignment horizontal="left" vertical="center" wrapText="1" indent="1"/>
    </xf>
    <xf numFmtId="0" fontId="7" fillId="2" borderId="19" xfId="1" applyFont="1" applyFill="1" applyBorder="1" applyAlignment="1">
      <alignment horizontal="left" vertical="center" wrapText="1" indent="1"/>
    </xf>
    <xf numFmtId="0" fontId="7" fillId="2" borderId="21" xfId="1" applyFont="1" applyFill="1" applyBorder="1" applyAlignment="1">
      <alignment horizontal="justify" vertical="center" wrapText="1"/>
    </xf>
    <xf numFmtId="0" fontId="7" fillId="2" borderId="0" xfId="1" applyFont="1" applyFill="1" applyBorder="1" applyAlignment="1">
      <alignment horizontal="justify" vertical="center" wrapText="1"/>
    </xf>
    <xf numFmtId="0" fontId="7" fillId="2" borderId="22" xfId="1" applyFont="1" applyFill="1" applyBorder="1" applyAlignment="1">
      <alignment horizontal="justify" vertical="center" wrapText="1"/>
    </xf>
    <xf numFmtId="0" fontId="7" fillId="2" borderId="21" xfId="1" applyFont="1" applyFill="1" applyBorder="1" applyAlignment="1">
      <alignment horizontal="left" vertical="center" wrapText="1"/>
    </xf>
    <xf numFmtId="0" fontId="7" fillId="2" borderId="0" xfId="1" applyFont="1" applyFill="1" applyBorder="1" applyAlignment="1">
      <alignment horizontal="left" vertical="center" wrapText="1"/>
    </xf>
    <xf numFmtId="0" fontId="7" fillId="2" borderId="1" xfId="1" applyFont="1" applyFill="1" applyBorder="1" applyAlignment="1">
      <alignment horizontal="left" vertical="center" wrapText="1"/>
    </xf>
    <xf numFmtId="0" fontId="7" fillId="2" borderId="17" xfId="1" applyFont="1" applyFill="1" applyBorder="1" applyAlignment="1">
      <alignment horizontal="left" vertical="center" wrapText="1"/>
    </xf>
    <xf numFmtId="0" fontId="7" fillId="2" borderId="18" xfId="1" applyFont="1" applyFill="1" applyBorder="1" applyAlignment="1">
      <alignment horizontal="left" vertical="center" wrapText="1"/>
    </xf>
    <xf numFmtId="0" fontId="7" fillId="2" borderId="23" xfId="1" applyFont="1" applyFill="1" applyBorder="1" applyAlignment="1">
      <alignment horizontal="left" vertical="center" wrapText="1"/>
    </xf>
    <xf numFmtId="0" fontId="7" fillId="2" borderId="24" xfId="1"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19" xfId="0" applyFont="1" applyFill="1" applyBorder="1" applyAlignment="1">
      <alignment horizontal="left"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7" fillId="2" borderId="22" xfId="1" applyFont="1" applyFill="1" applyBorder="1" applyAlignment="1">
      <alignment horizontal="left" vertical="center" wrapText="1"/>
    </xf>
  </cellXfs>
  <cellStyles count="3">
    <cellStyle name="Hyperlink" xfId="2" builtinId="8"/>
    <cellStyle name="Normal" xfId="0" builtinId="0"/>
    <cellStyle name="Normal 2" xfId="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xdr:row>
      <xdr:rowOff>9525</xdr:rowOff>
    </xdr:from>
    <xdr:to>
      <xdr:col>2</xdr:col>
      <xdr:colOff>590550</xdr:colOff>
      <xdr:row>5</xdr:row>
      <xdr:rowOff>171451</xdr:rowOff>
    </xdr:to>
    <xdr:pic>
      <xdr:nvPicPr>
        <xdr:cNvPr id="2" name="Picture 1"/>
        <xdr:cNvPicPr/>
      </xdr:nvPicPr>
      <xdr:blipFill>
        <a:blip xmlns:r="http://schemas.openxmlformats.org/officeDocument/2006/relationships" r:embed="rId1" cstate="print"/>
        <a:srcRect/>
        <a:stretch>
          <a:fillRect/>
        </a:stretch>
      </xdr:blipFill>
      <xdr:spPr bwMode="auto">
        <a:xfrm>
          <a:off x="542925" y="171450"/>
          <a:ext cx="1304925" cy="923926"/>
        </a:xfrm>
        <a:prstGeom prst="rect">
          <a:avLst/>
        </a:prstGeom>
        <a:noFill/>
        <a:ln w="9525">
          <a:noFill/>
          <a:miter lim="800000"/>
          <a:headEnd/>
          <a:tailEnd/>
        </a:ln>
      </xdr:spPr>
    </xdr:pic>
    <xdr:clientData/>
  </xdr:twoCellAnchor>
  <xdr:twoCellAnchor editAs="oneCell">
    <xdr:from>
      <xdr:col>10</xdr:col>
      <xdr:colOff>0</xdr:colOff>
      <xdr:row>1</xdr:row>
      <xdr:rowOff>9525</xdr:rowOff>
    </xdr:from>
    <xdr:to>
      <xdr:col>12</xdr:col>
      <xdr:colOff>9525</xdr:colOff>
      <xdr:row>5</xdr:row>
      <xdr:rowOff>171451</xdr:rowOff>
    </xdr:to>
    <xdr:pic>
      <xdr:nvPicPr>
        <xdr:cNvPr id="3" name="Picture 2"/>
        <xdr:cNvPicPr/>
      </xdr:nvPicPr>
      <xdr:blipFill>
        <a:blip xmlns:r="http://schemas.openxmlformats.org/officeDocument/2006/relationships" r:embed="rId1" cstate="print"/>
        <a:srcRect/>
        <a:stretch>
          <a:fillRect/>
        </a:stretch>
      </xdr:blipFill>
      <xdr:spPr bwMode="auto">
        <a:xfrm>
          <a:off x="6067425" y="171450"/>
          <a:ext cx="1304925" cy="92392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438150</xdr:colOff>
      <xdr:row>150</xdr:row>
      <xdr:rowOff>28575</xdr:rowOff>
    </xdr:from>
    <xdr:to>
      <xdr:col>0</xdr:col>
      <xdr:colOff>800100</xdr:colOff>
      <xdr:row>150</xdr:row>
      <xdr:rowOff>171450</xdr:rowOff>
    </xdr:to>
    <xdr:sp macro="" textlink="">
      <xdr:nvSpPr>
        <xdr:cNvPr id="2" name="TextBox 1"/>
        <xdr:cNvSpPr txBox="1"/>
      </xdr:nvSpPr>
      <xdr:spPr>
        <a:xfrm>
          <a:off x="438150" y="26660475"/>
          <a:ext cx="361950" cy="142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aeepr.com/estadisticas.asp" TargetMode="External"/><Relationship Id="rId2" Type="http://schemas.openxmlformats.org/officeDocument/2006/relationships/hyperlink" Target="http://www.aeepr.com/estadisticas.asp" TargetMode="External"/><Relationship Id="rId1" Type="http://schemas.openxmlformats.org/officeDocument/2006/relationships/hyperlink" Target="mailto:ar-caraballo@prepa.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E2:I30"/>
  <sheetViews>
    <sheetView showGridLines="0" workbookViewId="0">
      <selection activeCell="F10" sqref="F10"/>
    </sheetView>
  </sheetViews>
  <sheetFormatPr defaultRowHeight="12.75"/>
  <cols>
    <col min="2" max="3" width="9.7109375" customWidth="1"/>
    <col min="4" max="4" width="1.7109375" customWidth="1"/>
    <col min="5" max="5" width="1.7109375" hidden="1" customWidth="1"/>
    <col min="6" max="6" width="35.140625" customWidth="1"/>
    <col min="7" max="8" width="12.7109375" customWidth="1"/>
    <col min="9" max="9" width="13.7109375" customWidth="1"/>
    <col min="10" max="10" width="1.7109375" customWidth="1"/>
    <col min="11" max="12" width="9.7109375" customWidth="1"/>
  </cols>
  <sheetData>
    <row r="2" spans="6:9" ht="15" customHeight="1"/>
    <row r="3" spans="6:9" ht="15" customHeight="1">
      <c r="F3" s="94" t="s">
        <v>55</v>
      </c>
      <c r="G3" s="94"/>
      <c r="H3" s="94"/>
      <c r="I3" s="94"/>
    </row>
    <row r="4" spans="6:9" ht="15" customHeight="1">
      <c r="F4" s="95" t="s">
        <v>56</v>
      </c>
      <c r="G4" s="95"/>
      <c r="H4" s="95"/>
      <c r="I4" s="95"/>
    </row>
    <row r="5" spans="6:9" ht="15" customHeight="1">
      <c r="F5" s="95" t="s">
        <v>57</v>
      </c>
      <c r="G5" s="95"/>
      <c r="H5" s="95"/>
      <c r="I5" s="95"/>
    </row>
    <row r="6" spans="6:9" ht="15" customHeight="1"/>
    <row r="8" spans="6:9" ht="15">
      <c r="F8" s="38" t="s">
        <v>58</v>
      </c>
    </row>
    <row r="10" spans="6:9" ht="15">
      <c r="F10" s="38" t="s">
        <v>59</v>
      </c>
    </row>
    <row r="12" spans="6:9" ht="15">
      <c r="F12" s="38" t="s">
        <v>60</v>
      </c>
    </row>
    <row r="14" spans="6:9" ht="15">
      <c r="F14" s="38" t="s">
        <v>61</v>
      </c>
    </row>
    <row r="16" spans="6:9" ht="15">
      <c r="F16" s="38" t="s">
        <v>62</v>
      </c>
    </row>
    <row r="18" spans="6:6" ht="15">
      <c r="F18" s="38" t="s">
        <v>63</v>
      </c>
    </row>
    <row r="20" spans="6:6" ht="15">
      <c r="F20" s="38" t="s">
        <v>64</v>
      </c>
    </row>
    <row r="22" spans="6:6" ht="15">
      <c r="F22" s="38" t="s">
        <v>65</v>
      </c>
    </row>
    <row r="24" spans="6:6" ht="15">
      <c r="F24" s="38" t="s">
        <v>49</v>
      </c>
    </row>
    <row r="26" spans="6:6" ht="15">
      <c r="F26" s="38" t="s">
        <v>66</v>
      </c>
    </row>
    <row r="28" spans="6:6" ht="15">
      <c r="F28" s="38" t="s">
        <v>67</v>
      </c>
    </row>
    <row r="30" spans="6:6" ht="15">
      <c r="F30" s="38" t="s">
        <v>68</v>
      </c>
    </row>
  </sheetData>
  <mergeCells count="3">
    <mergeCell ref="F3:I3"/>
    <mergeCell ref="F4:I4"/>
    <mergeCell ref="F5:I5"/>
  </mergeCells>
  <hyperlinks>
    <hyperlink ref="F8" location="'Datos de la Publicación'!A1" display="Datos de la Publicación"/>
    <hyperlink ref="F10" location="Generación!A1" display="Generación y Demanda Máxima"/>
    <hyperlink ref="F12" location="Consumo!A1" display="Consumo por Clase"/>
    <hyperlink ref="F14" location="Clientes!A1" display="Clientes Activos"/>
    <hyperlink ref="F16" location="'Ingreso Básico'!A1" display="Ingreso Básico"/>
    <hyperlink ref="F18" location="'Ingreso FOA'!A1" display="Ingreso por Ajuste de Combustible"/>
    <hyperlink ref="F20" location="'Ingreso PP'!A1" display="Ingreso por Ajuste Compra Energía"/>
    <hyperlink ref="F22" location="'Ing. Totales'!A1" display="Ingresos Totales por Venta de Energía"/>
    <hyperlink ref="F24" location="'¢kWh Básico'!A1" display="¢/kWh Básico"/>
    <hyperlink ref="F26" location="'¢kWh FOA'!A1" display="¢/kWh Ajuste de Combustible"/>
    <hyperlink ref="F28" location="'¢kWh PP'!A1" display="¢/kWh Ajuste Compra de Energía"/>
    <hyperlink ref="F30" location="'¢kWhTotal'!A1" display="¢/kWh Tot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2:J149"/>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13.5703125"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customWidth="1"/>
  </cols>
  <sheetData>
    <row r="2" spans="1:10" ht="13.5" thickBot="1"/>
    <row r="3" spans="1:10" ht="14.25">
      <c r="A3" s="43"/>
      <c r="B3" s="61" t="s">
        <v>49</v>
      </c>
      <c r="C3" s="62"/>
      <c r="D3" s="62"/>
      <c r="E3" s="62"/>
      <c r="F3" s="62"/>
      <c r="G3" s="62"/>
      <c r="H3" s="63"/>
    </row>
    <row r="4" spans="1:10" ht="29.25" customHeight="1">
      <c r="A4" s="45" t="s">
        <v>2</v>
      </c>
      <c r="B4" s="46" t="s">
        <v>38</v>
      </c>
      <c r="C4" s="89" t="s">
        <v>39</v>
      </c>
      <c r="D4" s="89" t="s">
        <v>40</v>
      </c>
      <c r="E4" s="66" t="s">
        <v>41</v>
      </c>
      <c r="F4" s="89" t="s">
        <v>42</v>
      </c>
      <c r="G4" s="89" t="s">
        <v>43</v>
      </c>
      <c r="H4" s="90" t="s">
        <v>44</v>
      </c>
      <c r="J4" s="59" t="s">
        <v>69</v>
      </c>
    </row>
    <row r="5" spans="1:10" ht="15">
      <c r="A5" s="49">
        <v>40725</v>
      </c>
      <c r="B5" s="69">
        <v>5.109622747336739</v>
      </c>
      <c r="C5" s="70">
        <v>6.6656442743210063</v>
      </c>
      <c r="D5" s="70">
        <v>4.3321329682244443</v>
      </c>
      <c r="E5" s="70">
        <v>18.592286311960986</v>
      </c>
      <c r="F5" s="70">
        <v>6.6586514228363676</v>
      </c>
      <c r="G5" s="70">
        <v>3.8969316189832721</v>
      </c>
      <c r="H5" s="72">
        <v>5.9026472003545409</v>
      </c>
      <c r="J5" s="59"/>
    </row>
    <row r="6" spans="1:10" ht="14.25">
      <c r="A6" s="49">
        <v>40695</v>
      </c>
      <c r="B6" s="69">
        <v>5.097085623781676</v>
      </c>
      <c r="C6" s="70">
        <v>6.6002646007117676</v>
      </c>
      <c r="D6" s="70">
        <v>4.1034706776796677</v>
      </c>
      <c r="E6" s="70">
        <v>18.74277016801334</v>
      </c>
      <c r="F6" s="70">
        <v>5.8326092475068005</v>
      </c>
      <c r="G6" s="70">
        <v>4.3234531367158207</v>
      </c>
      <c r="H6" s="72">
        <v>5.8313234988018987</v>
      </c>
    </row>
    <row r="7" spans="1:10" ht="14.25">
      <c r="A7" s="49">
        <v>40664</v>
      </c>
      <c r="B7" s="69">
        <v>5.1521120531326945</v>
      </c>
      <c r="C7" s="70">
        <v>6.6414935114005216</v>
      </c>
      <c r="D7" s="70">
        <v>4.2231898951757314</v>
      </c>
      <c r="E7" s="70">
        <v>18.446244504024151</v>
      </c>
      <c r="F7" s="70">
        <v>6.3888704140254768</v>
      </c>
      <c r="G7" s="70">
        <v>4.3754005933334303</v>
      </c>
      <c r="H7" s="72">
        <v>5.9011599647350446</v>
      </c>
    </row>
    <row r="8" spans="1:10" ht="14.25">
      <c r="A8" s="49">
        <v>40634</v>
      </c>
      <c r="B8" s="69">
        <v>5.0878782751139324</v>
      </c>
      <c r="C8" s="70">
        <v>6.5069921693609949</v>
      </c>
      <c r="D8" s="70">
        <v>4.3622151202320136</v>
      </c>
      <c r="E8" s="70">
        <v>18.459991558421532</v>
      </c>
      <c r="F8" s="70">
        <v>5.6715669401959801</v>
      </c>
      <c r="G8" s="70">
        <v>4.0673815564896874</v>
      </c>
      <c r="H8" s="72">
        <v>5.8404711852475932</v>
      </c>
    </row>
    <row r="9" spans="1:10" ht="14.25">
      <c r="A9" s="49">
        <v>40603</v>
      </c>
      <c r="B9" s="69">
        <v>5.2540863254858321</v>
      </c>
      <c r="C9" s="70">
        <v>6.6384792038269911</v>
      </c>
      <c r="D9" s="70">
        <v>3.5630387747700665</v>
      </c>
      <c r="E9" s="70">
        <v>18.463002289593444</v>
      </c>
      <c r="F9" s="70">
        <v>4.4382837666292438</v>
      </c>
      <c r="G9" s="70">
        <v>4.3457641759155781</v>
      </c>
      <c r="H9" s="72">
        <v>5.8422071125370056</v>
      </c>
    </row>
    <row r="10" spans="1:10" ht="14.25">
      <c r="A10" s="49">
        <v>40575</v>
      </c>
      <c r="B10" s="69">
        <v>5.1136611890406014</v>
      </c>
      <c r="C10" s="70">
        <v>7.2215541147276738</v>
      </c>
      <c r="D10" s="70">
        <v>4.2960613641050598</v>
      </c>
      <c r="E10" s="70">
        <v>18.076356561433844</v>
      </c>
      <c r="F10" s="70">
        <v>5.8099483305528192</v>
      </c>
      <c r="G10" s="70">
        <v>4.3460950605369613</v>
      </c>
      <c r="H10" s="72">
        <v>6.1955436680219895</v>
      </c>
    </row>
    <row r="11" spans="1:10" ht="14.25">
      <c r="A11" s="49">
        <v>40544</v>
      </c>
      <c r="B11" s="69">
        <v>5.1788909110578372</v>
      </c>
      <c r="C11" s="70">
        <v>6.6950691571545571</v>
      </c>
      <c r="D11" s="70">
        <v>4.274612626542158</v>
      </c>
      <c r="E11" s="70">
        <v>18.201252194726077</v>
      </c>
      <c r="F11" s="70">
        <v>4.546233727102738</v>
      </c>
      <c r="G11" s="70">
        <v>4.2002142942476555</v>
      </c>
      <c r="H11" s="72">
        <v>5.9596171335115287</v>
      </c>
    </row>
    <row r="12" spans="1:10" ht="14.25">
      <c r="A12" s="49">
        <v>40513</v>
      </c>
      <c r="B12" s="69">
        <v>4.9234123851838678</v>
      </c>
      <c r="C12" s="70">
        <v>6.6682133598409825</v>
      </c>
      <c r="D12" s="70">
        <v>4.7559373969831311</v>
      </c>
      <c r="E12" s="70">
        <v>18.59666814888574</v>
      </c>
      <c r="F12" s="70">
        <v>7.2807698914144456</v>
      </c>
      <c r="G12" s="70">
        <v>4.2273373973903938</v>
      </c>
      <c r="H12" s="72">
        <v>5.9395819108891201</v>
      </c>
    </row>
    <row r="13" spans="1:10" ht="14.25">
      <c r="A13" s="49">
        <v>40483</v>
      </c>
      <c r="B13" s="69">
        <v>5.057881872131742</v>
      </c>
      <c r="C13" s="70">
        <v>6.7032194821877331</v>
      </c>
      <c r="D13" s="70">
        <v>4.3521256085598319</v>
      </c>
      <c r="E13" s="70">
        <v>18.262067485817038</v>
      </c>
      <c r="F13" s="70">
        <v>4.9906372033224082</v>
      </c>
      <c r="G13" s="70">
        <v>4.1895241483250416</v>
      </c>
      <c r="H13" s="72">
        <v>5.9006132501684858</v>
      </c>
    </row>
    <row r="14" spans="1:10" ht="14.25">
      <c r="A14" s="49">
        <v>40452</v>
      </c>
      <c r="B14" s="69">
        <v>5.0562197706719809</v>
      </c>
      <c r="C14" s="70">
        <v>6.5795944332028196</v>
      </c>
      <c r="D14" s="70">
        <v>4.274315903616043</v>
      </c>
      <c r="E14" s="70">
        <v>18.461583782286766</v>
      </c>
      <c r="F14" s="70">
        <v>5.8894715672262494</v>
      </c>
      <c r="G14" s="70">
        <v>4.3077835168395966</v>
      </c>
      <c r="H14" s="72">
        <v>5.8166446826968938</v>
      </c>
    </row>
    <row r="15" spans="1:10" ht="14.25">
      <c r="A15" s="49">
        <v>40422</v>
      </c>
      <c r="B15" s="69">
        <v>4.9427411005542927</v>
      </c>
      <c r="C15" s="70">
        <v>6.6634312525377384</v>
      </c>
      <c r="D15" s="70">
        <v>3.7589135572733876</v>
      </c>
      <c r="E15" s="70">
        <v>18.509188480139382</v>
      </c>
      <c r="F15" s="70">
        <v>5.1685799852536496</v>
      </c>
      <c r="G15" s="70">
        <v>4.421387157895591</v>
      </c>
      <c r="H15" s="72">
        <v>5.7392244620954784</v>
      </c>
    </row>
    <row r="16" spans="1:10" ht="14.25">
      <c r="A16" s="49">
        <v>40391</v>
      </c>
      <c r="B16" s="69">
        <v>4.9882539135554946</v>
      </c>
      <c r="C16" s="70">
        <v>6.6287374416093492</v>
      </c>
      <c r="D16" s="70">
        <v>4.4219577251569886</v>
      </c>
      <c r="E16" s="70">
        <v>18.292058517454059</v>
      </c>
      <c r="F16" s="70">
        <v>5.8947572940861326</v>
      </c>
      <c r="G16" s="70">
        <v>4.1892922215614039</v>
      </c>
      <c r="H16" s="72">
        <v>5.8132543318781327</v>
      </c>
    </row>
    <row r="17" spans="1:8" ht="14.25">
      <c r="A17" s="49">
        <v>40360</v>
      </c>
      <c r="B17" s="69">
        <v>4.9917339077776273</v>
      </c>
      <c r="C17" s="70">
        <v>6.513515643719141</v>
      </c>
      <c r="D17" s="70">
        <v>4.2772532148948859</v>
      </c>
      <c r="E17" s="70">
        <v>18.657797012659419</v>
      </c>
      <c r="F17" s="70">
        <v>5.6498801716879345</v>
      </c>
      <c r="G17" s="70">
        <v>4.2503425930979359</v>
      </c>
      <c r="H17" s="72">
        <v>5.7894292886098384</v>
      </c>
    </row>
    <row r="18" spans="1:8" ht="14.25">
      <c r="A18" s="49">
        <v>40330</v>
      </c>
      <c r="B18" s="69">
        <v>4.8997971584473801</v>
      </c>
      <c r="C18" s="70">
        <v>7.1074396076629052</v>
      </c>
      <c r="D18" s="70">
        <v>4.3269406926962821</v>
      </c>
      <c r="E18" s="70">
        <v>18.180519201429814</v>
      </c>
      <c r="F18" s="70">
        <v>5.4892831078649156</v>
      </c>
      <c r="G18" s="70">
        <v>4.3238725884090252</v>
      </c>
      <c r="H18" s="72">
        <v>5.9577433724535851</v>
      </c>
    </row>
    <row r="19" spans="1:8" ht="14.25">
      <c r="A19" s="49">
        <v>40299</v>
      </c>
      <c r="B19" s="69">
        <v>5.1221124883497362</v>
      </c>
      <c r="C19" s="70">
        <v>6.5961476514311448</v>
      </c>
      <c r="D19" s="70">
        <v>4.340592571438842</v>
      </c>
      <c r="E19" s="70">
        <v>18.647797253714725</v>
      </c>
      <c r="F19" s="70">
        <v>5.2538535265544093</v>
      </c>
      <c r="G19" s="70">
        <v>4.1935752522209473</v>
      </c>
      <c r="H19" s="72">
        <v>5.863783902128481</v>
      </c>
    </row>
    <row r="20" spans="1:8" ht="14.25">
      <c r="A20" s="49">
        <v>40269</v>
      </c>
      <c r="B20" s="69">
        <v>5.0593546726170624</v>
      </c>
      <c r="C20" s="70">
        <v>6.7174211985164778</v>
      </c>
      <c r="D20" s="70">
        <v>3.71067213482559</v>
      </c>
      <c r="E20" s="70">
        <v>18.754642574477696</v>
      </c>
      <c r="F20" s="70">
        <v>5.1843090089543509</v>
      </c>
      <c r="G20" s="70">
        <v>4.2807727419528474</v>
      </c>
      <c r="H20" s="72">
        <v>5.8048434168481311</v>
      </c>
    </row>
    <row r="21" spans="1:8" ht="14.25">
      <c r="A21" s="49">
        <v>40238</v>
      </c>
      <c r="B21" s="69">
        <v>5.0242134615871787</v>
      </c>
      <c r="C21" s="70">
        <v>6.5170959623397389</v>
      </c>
      <c r="D21" s="70">
        <v>4.3197374407505542</v>
      </c>
      <c r="E21" s="70">
        <v>17.261689623144775</v>
      </c>
      <c r="F21" s="70">
        <v>6.0042716421684652</v>
      </c>
      <c r="G21" s="70">
        <v>4.4259221862010358</v>
      </c>
      <c r="H21" s="72">
        <v>5.7739128505633648</v>
      </c>
    </row>
    <row r="22" spans="1:8" ht="14.25">
      <c r="A22" s="49">
        <v>40210</v>
      </c>
      <c r="B22" s="69">
        <v>5.137571313282761</v>
      </c>
      <c r="C22" s="70">
        <v>6.827427836993202</v>
      </c>
      <c r="D22" s="70">
        <v>4.16828631828725</v>
      </c>
      <c r="E22" s="70">
        <v>18.638332638832974</v>
      </c>
      <c r="F22" s="70">
        <v>4.8637026675800028</v>
      </c>
      <c r="G22" s="70">
        <v>4.1191661480363466</v>
      </c>
      <c r="H22" s="72">
        <v>5.9997462723042227</v>
      </c>
    </row>
    <row r="23" spans="1:8" ht="14.25">
      <c r="A23" s="49">
        <v>40179</v>
      </c>
      <c r="B23" s="69">
        <v>4.9061879231317436</v>
      </c>
      <c r="C23" s="70">
        <v>6.8180071587925895</v>
      </c>
      <c r="D23" s="70">
        <v>4.2592330063901267</v>
      </c>
      <c r="E23" s="70">
        <v>18.245015305162624</v>
      </c>
      <c r="F23" s="70">
        <v>5.9650452922724124</v>
      </c>
      <c r="G23" s="70">
        <v>4.4608188436470719</v>
      </c>
      <c r="H23" s="72">
        <v>5.8805006656772107</v>
      </c>
    </row>
    <row r="24" spans="1:8" ht="14.25">
      <c r="A24" s="49">
        <v>40148</v>
      </c>
      <c r="B24" s="69">
        <v>4.8145191634812514</v>
      </c>
      <c r="C24" s="70">
        <v>6.7772542616834563</v>
      </c>
      <c r="D24" s="70">
        <v>4.4403471431635566</v>
      </c>
      <c r="E24" s="70">
        <v>17.874994836204401</v>
      </c>
      <c r="F24" s="70">
        <v>5.7684029272492463</v>
      </c>
      <c r="G24" s="70">
        <v>4.2886788102374913</v>
      </c>
      <c r="H24" s="72">
        <v>5.8658026350070749</v>
      </c>
    </row>
    <row r="25" spans="1:8" ht="14.25">
      <c r="A25" s="49">
        <v>40118</v>
      </c>
      <c r="B25" s="69">
        <v>4.9001976617474883</v>
      </c>
      <c r="C25" s="70">
        <v>6.6656305084387748</v>
      </c>
      <c r="D25" s="70">
        <v>4.246206202735495</v>
      </c>
      <c r="E25" s="70">
        <v>18.087096836508987</v>
      </c>
      <c r="F25" s="70">
        <v>5.7711768294640846</v>
      </c>
      <c r="G25" s="70">
        <v>4.3961233918426679</v>
      </c>
      <c r="H25" s="72">
        <v>5.790013729802836</v>
      </c>
    </row>
    <row r="26" spans="1:8" ht="14.25">
      <c r="A26" s="49">
        <v>40087</v>
      </c>
      <c r="B26" s="69">
        <v>4.7828639332292635</v>
      </c>
      <c r="C26" s="70">
        <v>6.6438774885999763</v>
      </c>
      <c r="D26" s="70">
        <v>4.2757242634869028</v>
      </c>
      <c r="E26" s="70">
        <v>18.393314441463833</v>
      </c>
      <c r="F26" s="70">
        <v>5.5243393784388468</v>
      </c>
      <c r="G26" s="70">
        <v>4.2869869773572011</v>
      </c>
      <c r="H26" s="72">
        <v>5.7555359177419687</v>
      </c>
    </row>
    <row r="27" spans="1:8" ht="14.25">
      <c r="A27" s="49">
        <v>40057</v>
      </c>
      <c r="B27" s="69">
        <v>4.8842941438800258</v>
      </c>
      <c r="C27" s="70">
        <v>6.5761291806364159</v>
      </c>
      <c r="D27" s="70">
        <v>4.1995689091904262</v>
      </c>
      <c r="E27" s="70">
        <v>18.18108336192935</v>
      </c>
      <c r="F27" s="70">
        <v>5.5231839318479903</v>
      </c>
      <c r="G27" s="70">
        <v>4.1537608326626998</v>
      </c>
      <c r="H27" s="72">
        <v>5.7269351843095135</v>
      </c>
    </row>
    <row r="28" spans="1:8" ht="14.25">
      <c r="A28" s="49">
        <v>40026</v>
      </c>
      <c r="B28" s="69">
        <v>4.8818320744744597</v>
      </c>
      <c r="C28" s="70">
        <v>6.6969950772756288</v>
      </c>
      <c r="D28" s="70">
        <v>4.2870944471565515</v>
      </c>
      <c r="E28" s="70">
        <v>18.578172596581993</v>
      </c>
      <c r="F28" s="70">
        <v>5.3234934185784129</v>
      </c>
      <c r="G28" s="70">
        <v>4.3147116149562441</v>
      </c>
      <c r="H28" s="72">
        <v>5.7933810188178247</v>
      </c>
    </row>
    <row r="29" spans="1:8" ht="14.25">
      <c r="A29" s="49">
        <v>39995</v>
      </c>
      <c r="B29" s="69">
        <v>4.9420884419625644</v>
      </c>
      <c r="C29" s="70">
        <v>6.5449612241904171</v>
      </c>
      <c r="D29" s="70">
        <v>4.1852597992916598</v>
      </c>
      <c r="E29" s="70">
        <v>18.611945595014625</v>
      </c>
      <c r="F29" s="70">
        <v>4.9303045119269386</v>
      </c>
      <c r="G29" s="70">
        <v>4.150147692184551</v>
      </c>
      <c r="H29" s="72">
        <v>5.7548216332347639</v>
      </c>
    </row>
    <row r="30" spans="1:8" ht="14.25">
      <c r="A30" s="49">
        <v>39965</v>
      </c>
      <c r="B30" s="69">
        <v>4.8759833973812423</v>
      </c>
      <c r="C30" s="70">
        <v>6.6228934391591086</v>
      </c>
      <c r="D30" s="70">
        <v>4.3721415819184966</v>
      </c>
      <c r="E30" s="70">
        <v>19.454006630246358</v>
      </c>
      <c r="F30" s="70">
        <v>5.5637071636495383</v>
      </c>
      <c r="G30" s="70">
        <v>3.9562607248909156</v>
      </c>
      <c r="H30" s="72">
        <v>5.6917859345436224</v>
      </c>
    </row>
    <row r="31" spans="1:8" ht="14.25">
      <c r="A31" s="49">
        <v>39934</v>
      </c>
      <c r="B31" s="69">
        <v>4.938614966247731</v>
      </c>
      <c r="C31" s="70">
        <v>6.8425201623864078</v>
      </c>
      <c r="D31" s="70">
        <v>4.3062134858320267</v>
      </c>
      <c r="E31" s="70">
        <v>18.756161489063299</v>
      </c>
      <c r="F31" s="70">
        <v>5.518050995870845</v>
      </c>
      <c r="G31" s="70">
        <v>4.5054710264897064</v>
      </c>
      <c r="H31" s="72">
        <v>6.0185623672433897</v>
      </c>
    </row>
    <row r="32" spans="1:8" ht="14.25">
      <c r="A32" s="49">
        <v>39904</v>
      </c>
      <c r="B32" s="69">
        <v>4.8587791018510273</v>
      </c>
      <c r="C32" s="70">
        <v>6.6976551606391155</v>
      </c>
      <c r="D32" s="70">
        <v>4.3129008426095057</v>
      </c>
      <c r="E32" s="70">
        <v>18.567876173488546</v>
      </c>
      <c r="F32" s="70">
        <v>4.7568418388865457</v>
      </c>
      <c r="G32" s="70">
        <v>4.3530683478670751</v>
      </c>
      <c r="H32" s="72">
        <v>5.7973599228254793</v>
      </c>
    </row>
    <row r="33" spans="1:8" ht="14.25">
      <c r="A33" s="49">
        <v>39873</v>
      </c>
      <c r="B33" s="69">
        <v>5.0523820467016325</v>
      </c>
      <c r="C33" s="70">
        <v>6.7480110516063885</v>
      </c>
      <c r="D33" s="70">
        <v>4.5878742714943996</v>
      </c>
      <c r="E33" s="70">
        <v>18.126558302172263</v>
      </c>
      <c r="F33" s="70">
        <v>6.5103556389814177</v>
      </c>
      <c r="G33" s="70">
        <v>4.1943227691125688</v>
      </c>
      <c r="H33" s="72">
        <v>5.9915732022304757</v>
      </c>
    </row>
    <row r="34" spans="1:8" ht="14.25">
      <c r="A34" s="49">
        <v>39845</v>
      </c>
      <c r="B34" s="69">
        <v>4.7594845208650538</v>
      </c>
      <c r="C34" s="70">
        <v>6.7682379791753302</v>
      </c>
      <c r="D34" s="70">
        <v>3.921858960147754</v>
      </c>
      <c r="E34" s="70">
        <v>18.683624881606363</v>
      </c>
      <c r="F34" s="70">
        <v>4.7284433760683759</v>
      </c>
      <c r="G34" s="70">
        <v>4.0589113693324217</v>
      </c>
      <c r="H34" s="72">
        <v>5.7528480818627274</v>
      </c>
    </row>
    <row r="35" spans="1:8" ht="14.25">
      <c r="A35" s="49">
        <v>39814</v>
      </c>
      <c r="B35" s="69">
        <v>4.7422951385967824</v>
      </c>
      <c r="C35" s="70">
        <v>6.8870121099592785</v>
      </c>
      <c r="D35" s="70">
        <v>4.3573697556482136</v>
      </c>
      <c r="E35" s="70">
        <v>18.736771926854047</v>
      </c>
      <c r="F35" s="70">
        <v>4.8118580765639587</v>
      </c>
      <c r="G35" s="70">
        <v>4.353447033389382</v>
      </c>
      <c r="H35" s="72">
        <v>5.8890435719907552</v>
      </c>
    </row>
    <row r="36" spans="1:8" ht="14.25">
      <c r="A36" s="49">
        <v>39783</v>
      </c>
      <c r="B36" s="69">
        <v>4.4883161152405826</v>
      </c>
      <c r="C36" s="70">
        <v>6.5376051316095429</v>
      </c>
      <c r="D36" s="70">
        <v>4.3573048877877394</v>
      </c>
      <c r="E36" s="70">
        <v>17.729399122807017</v>
      </c>
      <c r="F36" s="70">
        <v>4.841919625929175</v>
      </c>
      <c r="G36" s="70">
        <v>3.855901426718547</v>
      </c>
      <c r="H36" s="72">
        <v>5.6048413670245472</v>
      </c>
    </row>
    <row r="37" spans="1:8" ht="14.25">
      <c r="A37" s="49">
        <v>39753</v>
      </c>
      <c r="B37" s="69">
        <v>4.8815438692935054</v>
      </c>
      <c r="C37" s="70">
        <v>6.8392155648620712</v>
      </c>
      <c r="D37" s="70">
        <v>4.1494196016831149</v>
      </c>
      <c r="E37" s="70">
        <v>18.420105915143374</v>
      </c>
      <c r="F37" s="70">
        <v>6.048564961345984</v>
      </c>
      <c r="G37" s="70">
        <v>5.0450073883940396</v>
      </c>
      <c r="H37" s="72">
        <v>5.8625517362417154</v>
      </c>
    </row>
    <row r="38" spans="1:8" ht="14.25">
      <c r="A38" s="49">
        <v>39722</v>
      </c>
      <c r="B38" s="69">
        <v>4.5421175727957639</v>
      </c>
      <c r="C38" s="70">
        <v>6.7646981816059952</v>
      </c>
      <c r="D38" s="70">
        <v>4.1993744130476305</v>
      </c>
      <c r="E38" s="70">
        <v>18.554741084739995</v>
      </c>
      <c r="F38" s="70">
        <v>4.6633785024904162</v>
      </c>
      <c r="G38" s="70">
        <v>4.7994459795796756</v>
      </c>
      <c r="H38" s="72">
        <v>5.6894821292375637</v>
      </c>
    </row>
    <row r="39" spans="1:8" ht="14.25">
      <c r="A39" s="49">
        <v>39692</v>
      </c>
      <c r="B39" s="69">
        <v>4.9571539363460584</v>
      </c>
      <c r="C39" s="70">
        <v>6.4460561731653865</v>
      </c>
      <c r="D39" s="70">
        <v>4.1732847177870172</v>
      </c>
      <c r="E39" s="70">
        <v>18.272488357275492</v>
      </c>
      <c r="F39" s="70">
        <v>5.1101543116238668</v>
      </c>
      <c r="G39" s="70">
        <v>4.7620715600230632</v>
      </c>
      <c r="H39" s="72">
        <v>5.7079692841925871</v>
      </c>
    </row>
    <row r="40" spans="1:8" ht="14.25">
      <c r="A40" s="49">
        <v>39661</v>
      </c>
      <c r="B40" s="69">
        <v>5.00857108198334</v>
      </c>
      <c r="C40" s="70">
        <v>6.7977627276540344</v>
      </c>
      <c r="D40" s="70">
        <v>4.1500929357146568</v>
      </c>
      <c r="E40" s="70">
        <v>18.433541415217487</v>
      </c>
      <c r="F40" s="70">
        <v>5.2496118163075955</v>
      </c>
      <c r="G40" s="70">
        <v>4.9890059101291424</v>
      </c>
      <c r="H40" s="72">
        <v>5.8327335973425143</v>
      </c>
    </row>
    <row r="41" spans="1:8" ht="14.25">
      <c r="A41" s="49">
        <v>39630</v>
      </c>
      <c r="B41" s="69">
        <v>4.9553517057862617</v>
      </c>
      <c r="C41" s="70">
        <v>6.5062760664836627</v>
      </c>
      <c r="D41" s="70">
        <v>4.0580566454224725</v>
      </c>
      <c r="E41" s="70">
        <v>18.301099406247069</v>
      </c>
      <c r="F41" s="70">
        <v>6.0468758878476967</v>
      </c>
      <c r="G41" s="70">
        <v>5.0344270863742944</v>
      </c>
      <c r="H41" s="72">
        <v>5.6675088739796795</v>
      </c>
    </row>
    <row r="42" spans="1:8" ht="14.25">
      <c r="A42" s="49">
        <v>39600</v>
      </c>
      <c r="B42" s="69">
        <v>4.837468702690761</v>
      </c>
      <c r="C42" s="70">
        <v>6.6857256868206321</v>
      </c>
      <c r="D42" s="70">
        <v>4.2293844763501145</v>
      </c>
      <c r="E42" s="70">
        <v>18.323506816795533</v>
      </c>
      <c r="F42" s="70">
        <v>5.3129222147316684</v>
      </c>
      <c r="G42" s="70">
        <v>4.5625988194947098</v>
      </c>
      <c r="H42" s="72">
        <v>5.7429929964539852</v>
      </c>
    </row>
    <row r="43" spans="1:8" ht="14.25">
      <c r="A43" s="49">
        <v>39569</v>
      </c>
      <c r="B43" s="69">
        <v>4.9544670351238649</v>
      </c>
      <c r="C43" s="70">
        <v>6.5363370433934129</v>
      </c>
      <c r="D43" s="70">
        <v>4.2410262833068515</v>
      </c>
      <c r="E43" s="70">
        <v>18.534417426029499</v>
      </c>
      <c r="F43" s="70">
        <v>6.0491307981229276</v>
      </c>
      <c r="G43" s="70">
        <v>5.8956084796668948</v>
      </c>
      <c r="H43" s="72">
        <v>5.7220537486823053</v>
      </c>
    </row>
    <row r="44" spans="1:8" ht="14.25">
      <c r="A44" s="49">
        <v>39539</v>
      </c>
      <c r="B44" s="69">
        <v>4.6343170202548727</v>
      </c>
      <c r="C44" s="70">
        <v>7.7432174675113901</v>
      </c>
      <c r="D44" s="70">
        <v>4.4423086899708499</v>
      </c>
      <c r="E44" s="70">
        <v>18.402498937204403</v>
      </c>
      <c r="F44" s="70">
        <v>4.6565975401281792</v>
      </c>
      <c r="G44" s="70">
        <v>5.1485244225878475</v>
      </c>
      <c r="H44" s="72">
        <v>6.2275268855621206</v>
      </c>
    </row>
    <row r="45" spans="1:8" ht="14.25">
      <c r="A45" s="49">
        <v>39508</v>
      </c>
      <c r="B45" s="69">
        <v>4.8683671209189603</v>
      </c>
      <c r="C45" s="70">
        <v>6.4607259468184619</v>
      </c>
      <c r="D45" s="70">
        <v>4.2524200806606256</v>
      </c>
      <c r="E45" s="70">
        <v>18.850984474396089</v>
      </c>
      <c r="F45" s="70">
        <v>5.7720897007403638</v>
      </c>
      <c r="G45" s="70">
        <v>5.2804724892842172</v>
      </c>
      <c r="H45" s="72">
        <v>5.6883174272080792</v>
      </c>
    </row>
    <row r="46" spans="1:8" ht="14.25">
      <c r="A46" s="49">
        <v>39479</v>
      </c>
      <c r="B46" s="69">
        <v>4.8387027132053477</v>
      </c>
      <c r="C46" s="70">
        <v>6.7365180510912959</v>
      </c>
      <c r="D46" s="70">
        <v>4.3543178660542585</v>
      </c>
      <c r="E46" s="70">
        <v>18.788421870145299</v>
      </c>
      <c r="F46" s="70">
        <v>5.2018440630754146</v>
      </c>
      <c r="G46" s="70">
        <v>4.100823365064417</v>
      </c>
      <c r="H46" s="72">
        <v>5.8140016176740295</v>
      </c>
    </row>
    <row r="47" spans="1:8" ht="14.25">
      <c r="A47" s="49">
        <v>39448</v>
      </c>
      <c r="B47" s="69">
        <v>4.9502835309785578</v>
      </c>
      <c r="C47" s="70">
        <v>7.0793994566257918</v>
      </c>
      <c r="D47" s="70">
        <v>4.3929082460819755</v>
      </c>
      <c r="E47" s="70">
        <v>18.474189704879151</v>
      </c>
      <c r="F47" s="70">
        <v>6.0894888681131221</v>
      </c>
      <c r="G47" s="70">
        <v>4.917408929993079</v>
      </c>
      <c r="H47" s="72">
        <v>5.9946241514746053</v>
      </c>
    </row>
    <row r="48" spans="1:8" ht="14.25">
      <c r="A48" s="49">
        <v>39417</v>
      </c>
      <c r="B48" s="69">
        <v>4.8845670555935223</v>
      </c>
      <c r="C48" s="70">
        <v>6.0020748528617194</v>
      </c>
      <c r="D48" s="70">
        <v>4.2232091028470684</v>
      </c>
      <c r="E48" s="70">
        <v>18.670637951268766</v>
      </c>
      <c r="F48" s="70">
        <v>5.5504884508728738</v>
      </c>
      <c r="G48" s="70">
        <v>5.0824131162977908</v>
      </c>
      <c r="H48" s="72">
        <v>5.4559331444853054</v>
      </c>
    </row>
    <row r="49" spans="1:8" ht="14.25">
      <c r="A49" s="49">
        <v>39387</v>
      </c>
      <c r="B49" s="69">
        <v>4.936322466162129</v>
      </c>
      <c r="C49" s="70">
        <v>6.5488913327579485</v>
      </c>
      <c r="D49" s="70">
        <v>4.7975685900405649</v>
      </c>
      <c r="E49" s="70">
        <v>18.459013883769551</v>
      </c>
      <c r="F49" s="70">
        <v>6.3151805723300187</v>
      </c>
      <c r="G49" s="70">
        <v>5.2596528587367342</v>
      </c>
      <c r="H49" s="72">
        <v>5.8142379416988952</v>
      </c>
    </row>
    <row r="50" spans="1:8" ht="14.25">
      <c r="A50" s="49">
        <v>39356</v>
      </c>
      <c r="B50" s="69">
        <v>4.8589948763258661</v>
      </c>
      <c r="C50" s="70">
        <v>6.9228550551065959</v>
      </c>
      <c r="D50" s="70">
        <v>4.4178762338539919</v>
      </c>
      <c r="E50" s="70">
        <v>18.818883738660684</v>
      </c>
      <c r="F50" s="70">
        <v>5.0884559893806474</v>
      </c>
      <c r="G50" s="70">
        <v>4.8670900356711639</v>
      </c>
      <c r="H50" s="72">
        <v>5.8787513514883409</v>
      </c>
    </row>
    <row r="51" spans="1:8" ht="14.25">
      <c r="A51" s="49">
        <v>39326</v>
      </c>
      <c r="B51" s="69">
        <v>4.9160605052655155</v>
      </c>
      <c r="C51" s="70">
        <v>6.5516656564028306</v>
      </c>
      <c r="D51" s="70">
        <v>4.2619179586773912</v>
      </c>
      <c r="E51" s="70">
        <v>18.396967354574826</v>
      </c>
      <c r="F51" s="70">
        <v>5.3286308953342569</v>
      </c>
      <c r="G51" s="70">
        <v>4.6722638817157014</v>
      </c>
      <c r="H51" s="72">
        <v>5.6858969540398965</v>
      </c>
    </row>
    <row r="52" spans="1:8" ht="14.25">
      <c r="A52" s="49">
        <v>39295</v>
      </c>
      <c r="B52" s="69">
        <v>4.9118983976699786</v>
      </c>
      <c r="C52" s="70">
        <v>6.3388650031934457</v>
      </c>
      <c r="D52" s="70">
        <v>4.1239772105602697</v>
      </c>
      <c r="E52" s="70">
        <v>18.422856717387798</v>
      </c>
      <c r="F52" s="70">
        <v>3.8887238111992759</v>
      </c>
      <c r="G52" s="70">
        <v>4.9247865475489014</v>
      </c>
      <c r="H52" s="72">
        <v>5.5509911081297467</v>
      </c>
    </row>
    <row r="53" spans="1:8" ht="14.25">
      <c r="A53" s="49">
        <v>39264</v>
      </c>
      <c r="B53" s="69">
        <v>4.9212741008730712</v>
      </c>
      <c r="C53" s="70">
        <v>6.7594900944691751</v>
      </c>
      <c r="D53" s="70">
        <v>4.309819047125675</v>
      </c>
      <c r="E53" s="70">
        <v>19.001379919057385</v>
      </c>
      <c r="F53" s="70">
        <v>5.8292545285191917</v>
      </c>
      <c r="G53" s="70">
        <v>0.69257536555131161</v>
      </c>
      <c r="H53" s="72">
        <v>5.7631089725365579</v>
      </c>
    </row>
    <row r="54" spans="1:8" ht="14.25">
      <c r="A54" s="49">
        <v>39234</v>
      </c>
      <c r="B54" s="69">
        <v>4.8240335318624723</v>
      </c>
      <c r="C54" s="70">
        <v>6.6576348167597974</v>
      </c>
      <c r="D54" s="70">
        <v>4.1941211557589311</v>
      </c>
      <c r="E54" s="70">
        <v>18.625214846867362</v>
      </c>
      <c r="F54" s="70">
        <v>5.1300653240367655</v>
      </c>
      <c r="G54" s="70">
        <v>4.4974047074295891</v>
      </c>
      <c r="H54" s="72">
        <v>5.6628337664123123</v>
      </c>
    </row>
    <row r="55" spans="1:8" ht="14.25">
      <c r="A55" s="49">
        <v>39203</v>
      </c>
      <c r="B55" s="69">
        <v>4.9832933201080172</v>
      </c>
      <c r="C55" s="70">
        <v>6.7137805509578667</v>
      </c>
      <c r="D55" s="70">
        <v>4.2476278988053817</v>
      </c>
      <c r="E55" s="70">
        <v>18.986066336687664</v>
      </c>
      <c r="F55" s="70">
        <v>5.5147031063592022</v>
      </c>
      <c r="G55" s="70">
        <v>4.7923640206140794</v>
      </c>
      <c r="H55" s="72">
        <v>5.7827089504744347</v>
      </c>
    </row>
    <row r="56" spans="1:8" ht="14.25">
      <c r="A56" s="49">
        <v>39173</v>
      </c>
      <c r="B56" s="69">
        <v>4.8427355560849943</v>
      </c>
      <c r="C56" s="70">
        <v>6.498553991006462</v>
      </c>
      <c r="D56" s="70">
        <v>4.2258746166798637</v>
      </c>
      <c r="E56" s="70">
        <v>18.640647878060488</v>
      </c>
      <c r="F56" s="70">
        <v>5.719929535108796</v>
      </c>
      <c r="G56" s="70">
        <v>4.4334257199051459</v>
      </c>
      <c r="H56" s="72">
        <v>5.6270243062867618</v>
      </c>
    </row>
    <row r="57" spans="1:8" ht="14.25">
      <c r="A57" s="49">
        <v>39142</v>
      </c>
      <c r="B57" s="69">
        <v>4.9017722294468316</v>
      </c>
      <c r="C57" s="70">
        <v>6.6751493309957501</v>
      </c>
      <c r="D57" s="70">
        <v>4.3328085639797234</v>
      </c>
      <c r="E57" s="70">
        <v>18.41422841712572</v>
      </c>
      <c r="F57" s="70">
        <v>5.1764342007900686</v>
      </c>
      <c r="G57" s="70">
        <v>4.5670004457455864</v>
      </c>
      <c r="H57" s="72">
        <v>5.7561647159310496</v>
      </c>
    </row>
    <row r="58" spans="1:8" ht="14.25">
      <c r="A58" s="49">
        <v>39114</v>
      </c>
      <c r="B58" s="69">
        <v>4.7605407987091128</v>
      </c>
      <c r="C58" s="70">
        <v>7.0051587135676083</v>
      </c>
      <c r="D58" s="70">
        <v>4.4951311942284171</v>
      </c>
      <c r="E58" s="70">
        <v>18.896815511565688</v>
      </c>
      <c r="F58" s="70">
        <v>5.7520252440711506</v>
      </c>
      <c r="G58" s="70">
        <v>4.9036744104178505</v>
      </c>
      <c r="H58" s="72">
        <v>5.9064268582101471</v>
      </c>
    </row>
    <row r="59" spans="1:8" ht="14.25">
      <c r="A59" s="49">
        <v>39083</v>
      </c>
      <c r="B59" s="69">
        <v>4.8955456235511701</v>
      </c>
      <c r="C59" s="70">
        <v>6.66020880577</v>
      </c>
      <c r="D59" s="70">
        <v>4.2322980519729683</v>
      </c>
      <c r="E59" s="70">
        <v>18.463774594313492</v>
      </c>
      <c r="F59" s="70">
        <v>5.7630423602159153</v>
      </c>
      <c r="G59" s="70">
        <v>4.2207043892804714</v>
      </c>
      <c r="H59" s="72">
        <v>5.7170845627026772</v>
      </c>
    </row>
    <row r="60" spans="1:8" ht="14.25">
      <c r="A60" s="49">
        <v>39052</v>
      </c>
      <c r="B60" s="69">
        <v>4.7254085538610848</v>
      </c>
      <c r="C60" s="70">
        <v>6.7463996401753619</v>
      </c>
      <c r="D60" s="70">
        <v>4.3503168624604358</v>
      </c>
      <c r="E60" s="70">
        <v>18.444856180892973</v>
      </c>
      <c r="F60" s="70">
        <v>4.9849889843116806</v>
      </c>
      <c r="G60" s="70">
        <v>4.7092792256096496</v>
      </c>
      <c r="H60" s="72">
        <v>5.7080814870189283</v>
      </c>
    </row>
    <row r="61" spans="1:8" ht="14.25">
      <c r="A61" s="49">
        <v>39022</v>
      </c>
      <c r="B61" s="69">
        <v>4.8940095256134653</v>
      </c>
      <c r="C61" s="70">
        <v>6.60615125490739</v>
      </c>
      <c r="D61" s="70">
        <v>4.1696345578089815</v>
      </c>
      <c r="E61" s="70">
        <v>18.555282027306525</v>
      </c>
      <c r="F61" s="70">
        <v>5.5881956074833115</v>
      </c>
      <c r="G61" s="70">
        <v>4.4069079190567937</v>
      </c>
      <c r="H61" s="72">
        <v>5.6456041055871093</v>
      </c>
    </row>
    <row r="62" spans="1:8" ht="14.25">
      <c r="A62" s="49">
        <v>38991</v>
      </c>
      <c r="B62" s="69">
        <v>4.8430684171404454</v>
      </c>
      <c r="C62" s="70">
        <v>6.2543510574664714</v>
      </c>
      <c r="D62" s="70">
        <v>4.1415134320047882</v>
      </c>
      <c r="E62" s="70">
        <v>18.496907472868664</v>
      </c>
      <c r="F62" s="70">
        <v>5.8321067736733578</v>
      </c>
      <c r="G62" s="70">
        <v>4.570048874929765</v>
      </c>
      <c r="H62" s="72">
        <v>5.4652167114289263</v>
      </c>
    </row>
    <row r="63" spans="1:8" ht="14.25">
      <c r="A63" s="49">
        <v>38961</v>
      </c>
      <c r="B63" s="69">
        <v>4.8763798734591726</v>
      </c>
      <c r="C63" s="70">
        <v>7.7542172106448852</v>
      </c>
      <c r="D63" s="70">
        <v>4.1376607181855354</v>
      </c>
      <c r="E63" s="70">
        <v>18.323503565349853</v>
      </c>
      <c r="F63" s="70">
        <v>5.9889745722314398</v>
      </c>
      <c r="G63" s="70">
        <v>2.2517931229922876</v>
      </c>
      <c r="H63" s="72">
        <v>6.1448474911083721</v>
      </c>
    </row>
    <row r="64" spans="1:8" ht="14.25">
      <c r="A64" s="49">
        <v>38930</v>
      </c>
      <c r="B64" s="69">
        <v>4.8670078873245126</v>
      </c>
      <c r="C64" s="70">
        <v>6.6248020623513035</v>
      </c>
      <c r="D64" s="70">
        <v>4.2595845328392672</v>
      </c>
      <c r="E64" s="70">
        <v>18.619414621205625</v>
      </c>
      <c r="F64" s="70">
        <v>4.6558211790118946</v>
      </c>
      <c r="G64" s="70">
        <v>4.4134562744893007</v>
      </c>
      <c r="H64" s="72">
        <v>5.6498119406732679</v>
      </c>
    </row>
    <row r="65" spans="1:8" ht="14.25">
      <c r="A65" s="49">
        <v>38899</v>
      </c>
      <c r="B65" s="69">
        <v>4.9256365658998771</v>
      </c>
      <c r="C65" s="70">
        <v>6.6918498752500106</v>
      </c>
      <c r="D65" s="70">
        <v>4.1963182081467343</v>
      </c>
      <c r="E65" s="70">
        <v>18.496867870585657</v>
      </c>
      <c r="F65" s="70">
        <v>6.1718320840314256</v>
      </c>
      <c r="G65" s="70">
        <v>4.2387551644258146</v>
      </c>
      <c r="H65" s="72">
        <v>5.6916459852564261</v>
      </c>
    </row>
    <row r="66" spans="1:8" ht="14.25">
      <c r="A66" s="49">
        <v>38869</v>
      </c>
      <c r="B66" s="69">
        <v>4.8199861456001125</v>
      </c>
      <c r="C66" s="70">
        <v>6.466275991780873</v>
      </c>
      <c r="D66" s="70">
        <v>4.2050475055155934</v>
      </c>
      <c r="E66" s="70">
        <v>18.611453129080896</v>
      </c>
      <c r="F66" s="70">
        <v>4.7508713561470222</v>
      </c>
      <c r="G66" s="70">
        <v>4.2556670932639031</v>
      </c>
      <c r="H66" s="72">
        <v>5.5495926674095655</v>
      </c>
    </row>
    <row r="67" spans="1:8" ht="14.25">
      <c r="A67" s="49">
        <v>38838</v>
      </c>
      <c r="B67" s="69">
        <v>4.8634159310349885</v>
      </c>
      <c r="C67" s="70">
        <v>6.7263803984773478</v>
      </c>
      <c r="D67" s="70">
        <v>4.2725118692990813</v>
      </c>
      <c r="E67" s="70">
        <v>18.703818686573211</v>
      </c>
      <c r="F67" s="70">
        <v>5.9404778356376058</v>
      </c>
      <c r="G67" s="70">
        <v>4.2661783073873787</v>
      </c>
      <c r="H67" s="72">
        <v>5.7139741459504538</v>
      </c>
    </row>
    <row r="68" spans="1:8" ht="14.25">
      <c r="A68" s="49">
        <v>38808</v>
      </c>
      <c r="B68" s="69">
        <v>4.7244286327628648</v>
      </c>
      <c r="C68" s="70">
        <v>6.7831461520695111</v>
      </c>
      <c r="D68" s="70">
        <v>4.7118762659436086</v>
      </c>
      <c r="E68" s="70">
        <v>18.415468649309108</v>
      </c>
      <c r="F68" s="70">
        <v>5.0657070194622618</v>
      </c>
      <c r="G68" s="70">
        <v>4.1428355406072868</v>
      </c>
      <c r="H68" s="72">
        <v>5.7815003914072784</v>
      </c>
    </row>
    <row r="69" spans="1:8" ht="14.25">
      <c r="A69" s="49">
        <v>38777</v>
      </c>
      <c r="B69" s="69">
        <v>4.920802243149101</v>
      </c>
      <c r="C69" s="70">
        <v>6.5481629486150661</v>
      </c>
      <c r="D69" s="70">
        <v>2.508816025795535</v>
      </c>
      <c r="E69" s="70">
        <v>18.248482994797889</v>
      </c>
      <c r="F69" s="70">
        <v>5.3924225837889121</v>
      </c>
      <c r="G69" s="70">
        <v>4.3350126121939585</v>
      </c>
      <c r="H69" s="72">
        <v>5.295951202531203</v>
      </c>
    </row>
    <row r="70" spans="1:8" ht="14.25">
      <c r="A70" s="49">
        <v>38749</v>
      </c>
      <c r="B70" s="69">
        <v>4.61815259215303</v>
      </c>
      <c r="C70" s="70">
        <v>6.8299430224628699</v>
      </c>
      <c r="D70" s="70">
        <v>5.6930630163325873</v>
      </c>
      <c r="E70" s="70">
        <v>19.953688564758657</v>
      </c>
      <c r="F70" s="70">
        <v>7.1060616478399483</v>
      </c>
      <c r="G70" s="70">
        <v>4.6351353692444297</v>
      </c>
      <c r="H70" s="72">
        <v>6.0295326007366521</v>
      </c>
    </row>
    <row r="71" spans="1:8" ht="14.25">
      <c r="A71" s="49">
        <v>38718</v>
      </c>
      <c r="B71" s="69">
        <v>4.8804807405937112</v>
      </c>
      <c r="C71" s="70">
        <v>6.7424073811015246</v>
      </c>
      <c r="D71" s="70">
        <v>4.4731131246392799</v>
      </c>
      <c r="E71" s="70">
        <v>18.549943384476897</v>
      </c>
      <c r="F71" s="70">
        <v>5.6919179036247485</v>
      </c>
      <c r="G71" s="70">
        <v>4.003120350316645</v>
      </c>
      <c r="H71" s="72">
        <v>5.7875181419404953</v>
      </c>
    </row>
    <row r="72" spans="1:8" ht="14.25">
      <c r="A72" s="49">
        <v>38687</v>
      </c>
      <c r="B72" s="69">
        <v>4.7552626941263023</v>
      </c>
      <c r="C72" s="70">
        <v>6.9479158498939597</v>
      </c>
      <c r="D72" s="70">
        <v>4.0998262492415147</v>
      </c>
      <c r="E72" s="70">
        <v>17.733629175877148</v>
      </c>
      <c r="F72" s="70">
        <v>5.7048247977871398</v>
      </c>
      <c r="G72" s="70">
        <v>4.0116780226211306</v>
      </c>
      <c r="H72" s="72">
        <v>5.710170188176507</v>
      </c>
    </row>
    <row r="73" spans="1:8" ht="14.25">
      <c r="A73" s="49">
        <v>38657</v>
      </c>
      <c r="B73" s="69">
        <v>4.8758860055832871</v>
      </c>
      <c r="C73" s="70">
        <v>6.3295785251471841</v>
      </c>
      <c r="D73" s="70">
        <v>4.0899544817715068</v>
      </c>
      <c r="E73" s="70">
        <v>18.516043343992383</v>
      </c>
      <c r="F73" s="70">
        <v>5.4447132317129627</v>
      </c>
      <c r="G73" s="70">
        <v>4.2408890606398693</v>
      </c>
      <c r="H73" s="72">
        <v>5.4920763579081999</v>
      </c>
    </row>
    <row r="74" spans="1:8" ht="14.25">
      <c r="A74" s="49">
        <v>38626</v>
      </c>
      <c r="B74" s="69">
        <v>4.7969183326037177</v>
      </c>
      <c r="C74" s="70">
        <v>6.787232443651714</v>
      </c>
      <c r="D74" s="70">
        <v>4.3942335502829524</v>
      </c>
      <c r="E74" s="70">
        <v>18.809388114562029</v>
      </c>
      <c r="F74" s="70">
        <v>6.2261282499802597</v>
      </c>
      <c r="G74" s="70">
        <v>4.234826197333903</v>
      </c>
      <c r="H74" s="72">
        <v>5.7224856055480471</v>
      </c>
    </row>
    <row r="75" spans="1:8" ht="14.25">
      <c r="A75" s="49">
        <v>38596</v>
      </c>
      <c r="B75" s="69">
        <v>4.8594928561041542</v>
      </c>
      <c r="C75" s="70">
        <v>6.3016811254095488</v>
      </c>
      <c r="D75" s="70">
        <v>4.1836317097167823</v>
      </c>
      <c r="E75" s="70">
        <v>18.493405817053709</v>
      </c>
      <c r="F75" s="70">
        <v>4.1299877252702375</v>
      </c>
      <c r="G75" s="70">
        <v>4.3119332285118581</v>
      </c>
      <c r="H75" s="72">
        <v>5.4824627168167943</v>
      </c>
    </row>
    <row r="76" spans="1:8" ht="14.25">
      <c r="A76" s="49">
        <v>38565</v>
      </c>
      <c r="B76" s="69">
        <v>4.7083642208349055</v>
      </c>
      <c r="C76" s="70">
        <v>6.6841932844785141</v>
      </c>
      <c r="D76" s="70">
        <v>4.3476363758492926</v>
      </c>
      <c r="E76" s="70">
        <v>19.149447443484405</v>
      </c>
      <c r="F76" s="70">
        <v>5.8447992237906892</v>
      </c>
      <c r="G76" s="70">
        <v>4.0910246832967552</v>
      </c>
      <c r="H76" s="72">
        <v>5.6099939621474073</v>
      </c>
    </row>
    <row r="77" spans="1:8" ht="14.25">
      <c r="A77" s="49">
        <v>38534</v>
      </c>
      <c r="B77" s="69">
        <v>4.9056440386660203</v>
      </c>
      <c r="C77" s="70">
        <v>6.5976111068979044</v>
      </c>
      <c r="D77" s="70">
        <v>4.6963588621199541</v>
      </c>
      <c r="E77" s="70">
        <v>18.744562577174531</v>
      </c>
      <c r="F77" s="70">
        <v>5.2600782185117145</v>
      </c>
      <c r="G77" s="70">
        <v>3.954826679908984</v>
      </c>
      <c r="H77" s="72">
        <v>5.745072121781778</v>
      </c>
    </row>
    <row r="78" spans="1:8" ht="14.25">
      <c r="A78" s="49">
        <v>38504</v>
      </c>
      <c r="B78" s="69">
        <v>4.8008084604379837</v>
      </c>
      <c r="C78" s="70">
        <v>6.6237932995212123</v>
      </c>
      <c r="D78" s="70">
        <v>4.1145498830843792</v>
      </c>
      <c r="E78" s="70">
        <v>18.680568802124004</v>
      </c>
      <c r="F78" s="70">
        <v>4.9018387290078298</v>
      </c>
      <c r="G78" s="70">
        <v>4.8087785765442277</v>
      </c>
      <c r="H78" s="72">
        <v>5.5735157882538555</v>
      </c>
    </row>
    <row r="79" spans="1:8" ht="14.25">
      <c r="A79" s="49">
        <v>38473</v>
      </c>
      <c r="B79" s="69">
        <v>4.9166215178152815</v>
      </c>
      <c r="C79" s="70">
        <v>6.6665194771035718</v>
      </c>
      <c r="D79" s="70">
        <v>4.3924983099498727</v>
      </c>
      <c r="E79" s="70">
        <v>18.458401833090875</v>
      </c>
      <c r="F79" s="70">
        <v>5.567337855807156</v>
      </c>
      <c r="G79" s="70">
        <v>4.8244220633229604</v>
      </c>
      <c r="H79" s="72">
        <v>5.7153431320329799</v>
      </c>
    </row>
    <row r="80" spans="1:8" ht="14.25">
      <c r="A80" s="49">
        <v>38443</v>
      </c>
      <c r="B80" s="69">
        <v>4.8256141381623481</v>
      </c>
      <c r="C80" s="70">
        <v>6.8750179887159746</v>
      </c>
      <c r="D80" s="70">
        <v>4.3140618620839284</v>
      </c>
      <c r="E80" s="70">
        <v>18.527880805230591</v>
      </c>
      <c r="F80" s="70">
        <v>5.8053317360879619</v>
      </c>
      <c r="G80" s="70">
        <v>5.1146456187774314</v>
      </c>
      <c r="H80" s="72">
        <v>5.7240213767110868</v>
      </c>
    </row>
    <row r="81" spans="1:8" ht="14.25">
      <c r="A81" s="49">
        <v>38412</v>
      </c>
      <c r="B81" s="69">
        <v>4.2406278893126359</v>
      </c>
      <c r="C81" s="70">
        <v>6.0473660939535936</v>
      </c>
      <c r="D81" s="70">
        <v>3.5653964444598132</v>
      </c>
      <c r="E81" s="70">
        <v>17.274618968504058</v>
      </c>
      <c r="F81" s="70">
        <v>5.4636096404801657</v>
      </c>
      <c r="G81" s="70">
        <v>4.9392808063463196</v>
      </c>
      <c r="H81" s="72">
        <v>5.0512452851708041</v>
      </c>
    </row>
    <row r="82" spans="1:8" ht="14.25">
      <c r="A82" s="49">
        <v>38384</v>
      </c>
      <c r="B82" s="69">
        <v>5.3837578132531263</v>
      </c>
      <c r="C82" s="70">
        <v>7.3051847354986359</v>
      </c>
      <c r="D82" s="70">
        <v>4.4062805998412964</v>
      </c>
      <c r="E82" s="70">
        <v>20.188826413462337</v>
      </c>
      <c r="F82" s="70">
        <v>4.8189533589958415</v>
      </c>
      <c r="G82" s="70">
        <v>5.1551804697903512</v>
      </c>
      <c r="H82" s="72">
        <v>6.1913092637282885</v>
      </c>
    </row>
    <row r="83" spans="1:8" ht="14.25">
      <c r="A83" s="49">
        <v>38353</v>
      </c>
      <c r="B83" s="69">
        <v>4.9003488584922374</v>
      </c>
      <c r="C83" s="70">
        <v>7.0224834301195411</v>
      </c>
      <c r="D83" s="70">
        <v>4.335550386474174</v>
      </c>
      <c r="E83" s="70">
        <v>18.661053982205555</v>
      </c>
      <c r="F83" s="70">
        <v>5.8110376231000895</v>
      </c>
      <c r="G83" s="70">
        <v>6.9915776921917194</v>
      </c>
      <c r="H83" s="72">
        <v>5.8613939054248645</v>
      </c>
    </row>
    <row r="84" spans="1:8" ht="14.25">
      <c r="A84" s="49">
        <v>38322</v>
      </c>
      <c r="B84" s="69">
        <v>4.8881817765972748</v>
      </c>
      <c r="C84" s="70">
        <v>6.7101658109858162</v>
      </c>
      <c r="D84" s="70">
        <v>3.8596301364452739</v>
      </c>
      <c r="E84" s="70">
        <v>18.486024662196389</v>
      </c>
      <c r="F84" s="70">
        <v>5.5516274915019244</v>
      </c>
      <c r="G84" s="70">
        <v>4.498992658080188</v>
      </c>
      <c r="H84" s="72">
        <v>5.5939785965504436</v>
      </c>
    </row>
    <row r="85" spans="1:8" ht="14.25">
      <c r="A85" s="49">
        <v>38292</v>
      </c>
      <c r="B85" s="69">
        <v>4.8186631281317265</v>
      </c>
      <c r="C85" s="70">
        <v>6.5128845720616262</v>
      </c>
      <c r="D85" s="70">
        <v>3.9610545335891292</v>
      </c>
      <c r="E85" s="70">
        <v>18.199551606087716</v>
      </c>
      <c r="F85" s="70">
        <v>4.1772165548773916</v>
      </c>
      <c r="G85" s="70">
        <v>5.0051551830884566</v>
      </c>
      <c r="H85" s="72">
        <v>5.5114643868037572</v>
      </c>
    </row>
    <row r="86" spans="1:8" ht="14.25">
      <c r="A86" s="49">
        <v>38261</v>
      </c>
      <c r="B86" s="69">
        <v>4.7330766717735635</v>
      </c>
      <c r="C86" s="70">
        <v>6.8456318141282209</v>
      </c>
      <c r="D86" s="70">
        <v>4.1515112955571292</v>
      </c>
      <c r="E86" s="70">
        <v>19.081117544190569</v>
      </c>
      <c r="F86" s="70">
        <v>5.9250558752199343</v>
      </c>
      <c r="G86" s="70">
        <v>5.3824254685336035</v>
      </c>
      <c r="H86" s="72">
        <v>5.685228321991179</v>
      </c>
    </row>
    <row r="87" spans="1:8" ht="14.25">
      <c r="A87" s="49">
        <v>38231</v>
      </c>
      <c r="B87" s="69">
        <v>4.8800351042631895</v>
      </c>
      <c r="C87" s="70">
        <v>6.7070007928185973</v>
      </c>
      <c r="D87" s="70">
        <v>4.4622094823587686</v>
      </c>
      <c r="E87" s="70">
        <v>19.939316647483906</v>
      </c>
      <c r="F87" s="70">
        <v>5.4522619987133094</v>
      </c>
      <c r="G87" s="70">
        <v>4.5992280410195914</v>
      </c>
      <c r="H87" s="72">
        <v>5.7618775827719597</v>
      </c>
    </row>
    <row r="88" spans="1:8" ht="14.25">
      <c r="A88" s="49">
        <v>38200</v>
      </c>
      <c r="B88" s="69">
        <v>4.8502288370756332</v>
      </c>
      <c r="C88" s="70">
        <v>6.7304073516351899</v>
      </c>
      <c r="D88" s="70">
        <v>3.9700390503913296</v>
      </c>
      <c r="E88" s="70">
        <v>16.242319543848915</v>
      </c>
      <c r="F88" s="70">
        <v>5.4778549110276558</v>
      </c>
      <c r="G88" s="70">
        <v>4.7121200612791334</v>
      </c>
      <c r="H88" s="72">
        <v>5.5626449028649549</v>
      </c>
    </row>
    <row r="89" spans="1:8" ht="14.25">
      <c r="A89" s="49">
        <v>38169</v>
      </c>
      <c r="B89" s="69">
        <v>4.8475391217778752</v>
      </c>
      <c r="C89" s="70">
        <v>6.5642904658935768</v>
      </c>
      <c r="D89" s="70">
        <v>4.2130855106491616</v>
      </c>
      <c r="E89" s="70">
        <v>21.064132828415925</v>
      </c>
      <c r="F89" s="70">
        <v>5.2551943124025415</v>
      </c>
      <c r="G89" s="70">
        <v>4.3194333576007411</v>
      </c>
      <c r="H89" s="72">
        <v>5.5889300379866027</v>
      </c>
    </row>
    <row r="90" spans="1:8" ht="14.25">
      <c r="A90" s="49">
        <v>38139</v>
      </c>
      <c r="B90" s="69">
        <v>4.8048707356877234</v>
      </c>
      <c r="C90" s="70">
        <v>6.8645370146494145</v>
      </c>
      <c r="D90" s="70">
        <v>4.0020589588042448</v>
      </c>
      <c r="E90" s="70">
        <v>18.731139507613939</v>
      </c>
      <c r="F90" s="70">
        <v>4.9966405409417813</v>
      </c>
      <c r="G90" s="70">
        <v>5.9807676187636591</v>
      </c>
      <c r="H90" s="72">
        <v>5.6615902173827148</v>
      </c>
    </row>
    <row r="91" spans="1:8" ht="14.25">
      <c r="A91" s="49">
        <v>38108</v>
      </c>
      <c r="B91" s="69">
        <v>4.8839198179967385</v>
      </c>
      <c r="C91" s="70">
        <v>6.7370147378644232</v>
      </c>
      <c r="D91" s="70">
        <v>4.1256339978892766</v>
      </c>
      <c r="E91" s="70">
        <v>18.581951210842011</v>
      </c>
      <c r="F91" s="70">
        <v>6.2852197225168744</v>
      </c>
      <c r="G91" s="70">
        <v>4.8334512133812373</v>
      </c>
      <c r="H91" s="72">
        <v>5.6735572044994171</v>
      </c>
    </row>
    <row r="92" spans="1:8" ht="14.25">
      <c r="A92" s="49">
        <v>38078</v>
      </c>
      <c r="B92" s="69">
        <v>4.8437360713333772</v>
      </c>
      <c r="C92" s="70">
        <v>5.4772947981683116</v>
      </c>
      <c r="D92" s="70">
        <v>4.0830181411433362</v>
      </c>
      <c r="E92" s="70">
        <v>18.568117942446069</v>
      </c>
      <c r="F92" s="70">
        <v>5.2498192451526551</v>
      </c>
      <c r="G92" s="70">
        <v>4.4380338345396462</v>
      </c>
      <c r="H92" s="72">
        <v>5.1306935036080166</v>
      </c>
    </row>
    <row r="93" spans="1:8" ht="14.25">
      <c r="A93" s="49">
        <v>38047</v>
      </c>
      <c r="B93" s="69">
        <v>4.8057726614429805</v>
      </c>
      <c r="C93" s="70">
        <v>7.9037898785478751</v>
      </c>
      <c r="D93" s="70">
        <v>4.1146615095079966</v>
      </c>
      <c r="E93" s="70">
        <v>18.335357854932248</v>
      </c>
      <c r="F93" s="70">
        <v>6.3058224310905269</v>
      </c>
      <c r="G93" s="70">
        <v>4.4753201618743761</v>
      </c>
      <c r="H93" s="72">
        <v>6.1675994933420322</v>
      </c>
    </row>
    <row r="94" spans="1:8" ht="14.25">
      <c r="A94" s="49">
        <v>38018</v>
      </c>
      <c r="B94" s="69">
        <v>4.6702552215498843</v>
      </c>
      <c r="C94" s="70">
        <v>6.5516599038670718</v>
      </c>
      <c r="D94" s="70">
        <v>4.0033389359301719</v>
      </c>
      <c r="E94" s="70">
        <v>18.249914635467889</v>
      </c>
      <c r="F94" s="70">
        <v>2.7624743759398247</v>
      </c>
      <c r="G94" s="70">
        <v>4.1248901019401734</v>
      </c>
      <c r="H94" s="72">
        <v>5.4781441596397622</v>
      </c>
    </row>
    <row r="95" spans="1:8" ht="14.25">
      <c r="A95" s="49">
        <v>37987</v>
      </c>
      <c r="B95" s="69">
        <v>4.82099613487539</v>
      </c>
      <c r="C95" s="70">
        <v>6.7329984738746127</v>
      </c>
      <c r="D95" s="70">
        <v>4.7823536080745912</v>
      </c>
      <c r="E95" s="70">
        <v>19.881631157191741</v>
      </c>
      <c r="F95" s="70">
        <v>7.0315240365157168</v>
      </c>
      <c r="G95" s="70">
        <v>4.4304517331977289</v>
      </c>
      <c r="H95" s="72">
        <v>5.823823173826475</v>
      </c>
    </row>
    <row r="96" spans="1:8" ht="14.25">
      <c r="A96" s="49">
        <v>37956</v>
      </c>
      <c r="B96" s="69">
        <v>4.562276431680953</v>
      </c>
      <c r="C96" s="70">
        <v>6.9932084986710201</v>
      </c>
      <c r="D96" s="70">
        <v>4.276898073765393</v>
      </c>
      <c r="E96" s="70">
        <v>18.031504076389368</v>
      </c>
      <c r="F96" s="70">
        <v>5.8361406208577691</v>
      </c>
      <c r="G96" s="70">
        <v>4.1426254387032513</v>
      </c>
      <c r="H96" s="72">
        <v>5.6617604857468633</v>
      </c>
    </row>
    <row r="97" spans="1:8" ht="14.25">
      <c r="A97" s="49">
        <v>37926</v>
      </c>
      <c r="B97" s="69">
        <v>4.7621317069471401</v>
      </c>
      <c r="C97" s="70">
        <v>6.6742306901450705</v>
      </c>
      <c r="D97" s="70">
        <v>3.9409612843708621</v>
      </c>
      <c r="E97" s="70">
        <v>18.740933596514925</v>
      </c>
      <c r="F97" s="70">
        <v>7.7613451041129604</v>
      </c>
      <c r="G97" s="70">
        <v>4.1500135230993171</v>
      </c>
      <c r="H97" s="72">
        <v>5.6177809888464996</v>
      </c>
    </row>
    <row r="98" spans="1:8" ht="14.25">
      <c r="A98" s="49">
        <v>37895</v>
      </c>
      <c r="B98" s="69">
        <v>4.659562429408763</v>
      </c>
      <c r="C98" s="70">
        <v>6.8393632102902888</v>
      </c>
      <c r="D98" s="70">
        <v>4.1743817459298684</v>
      </c>
      <c r="E98" s="70">
        <v>18.262984135942169</v>
      </c>
      <c r="F98" s="70">
        <v>4.2669662223328535</v>
      </c>
      <c r="G98" s="70">
        <v>4.2170416642164996</v>
      </c>
      <c r="H98" s="72">
        <v>5.574864556640569</v>
      </c>
    </row>
    <row r="99" spans="1:8" ht="14.25">
      <c r="A99" s="49">
        <v>37865</v>
      </c>
      <c r="B99" s="69">
        <v>4.6332452482877633</v>
      </c>
      <c r="C99" s="70">
        <v>6.7099512398491985</v>
      </c>
      <c r="D99" s="70">
        <v>4.304547740884491</v>
      </c>
      <c r="E99" s="70">
        <v>19.02817989230028</v>
      </c>
      <c r="F99" s="70">
        <v>5.3131570425015093</v>
      </c>
      <c r="G99" s="70">
        <v>4.467663877554668</v>
      </c>
      <c r="H99" s="72">
        <v>5.6088539001182189</v>
      </c>
    </row>
    <row r="100" spans="1:8" ht="14.25">
      <c r="A100" s="49">
        <v>37834</v>
      </c>
      <c r="B100" s="69">
        <v>4.8346163982118444</v>
      </c>
      <c r="C100" s="70">
        <v>6.4018467462439137</v>
      </c>
      <c r="D100" s="70">
        <v>4.1798395528365946</v>
      </c>
      <c r="E100" s="70">
        <v>18.469634000497575</v>
      </c>
      <c r="F100" s="70">
        <v>5.2688711459510307</v>
      </c>
      <c r="G100" s="70">
        <v>3.9350354319805945</v>
      </c>
      <c r="H100" s="72">
        <v>5.5347380956834691</v>
      </c>
    </row>
    <row r="101" spans="1:8" ht="14.25">
      <c r="A101" s="49">
        <v>37803</v>
      </c>
      <c r="B101" s="69">
        <v>4.811903118564036</v>
      </c>
      <c r="C101" s="70">
        <v>6.7407975125216</v>
      </c>
      <c r="D101" s="70">
        <v>4.2330712631364857</v>
      </c>
      <c r="E101" s="70">
        <v>18.049128044771447</v>
      </c>
      <c r="F101" s="70">
        <v>10.176164416495826</v>
      </c>
      <c r="G101" s="70">
        <v>4.3491648899540944</v>
      </c>
      <c r="H101" s="72">
        <v>5.6311628370495166</v>
      </c>
    </row>
    <row r="102" spans="1:8" ht="14.25">
      <c r="A102" s="49">
        <v>37773</v>
      </c>
      <c r="B102" s="69">
        <v>4.8433063616804164</v>
      </c>
      <c r="C102" s="70">
        <v>6.7607736241216241</v>
      </c>
      <c r="D102" s="70">
        <v>4.4883352700753356</v>
      </c>
      <c r="E102" s="70">
        <v>19.369283434334093</v>
      </c>
      <c r="F102" s="70">
        <v>7.2843179049939106</v>
      </c>
      <c r="G102" s="70">
        <v>4.2645363699744365</v>
      </c>
      <c r="H102" s="72">
        <v>5.7646038632429928</v>
      </c>
    </row>
    <row r="103" spans="1:8" ht="14.25">
      <c r="A103" s="49">
        <v>37742</v>
      </c>
      <c r="B103" s="69">
        <v>4.75765267318996</v>
      </c>
      <c r="C103" s="70">
        <v>6.5757752617893264</v>
      </c>
      <c r="D103" s="70">
        <v>4.2012682404125012</v>
      </c>
      <c r="E103" s="70">
        <v>18.809750659750662</v>
      </c>
      <c r="F103" s="70">
        <v>-7.7341164186896378</v>
      </c>
      <c r="G103" s="70">
        <v>4.0288767923526283</v>
      </c>
      <c r="H103" s="72">
        <v>5.5588468447830568</v>
      </c>
    </row>
    <row r="104" spans="1:8" ht="14.25">
      <c r="A104" s="49">
        <v>37712</v>
      </c>
      <c r="B104" s="69">
        <v>4.8120984914188814</v>
      </c>
      <c r="C104" s="70">
        <v>6.8453268379647074</v>
      </c>
      <c r="D104" s="70">
        <v>4.2778967642964005</v>
      </c>
      <c r="E104" s="70">
        <v>18.044160482374767</v>
      </c>
      <c r="F104" s="70">
        <v>4.5721402949382224</v>
      </c>
      <c r="G104" s="70">
        <v>4.2972222222222225</v>
      </c>
      <c r="H104" s="72">
        <v>5.7273190923305117</v>
      </c>
    </row>
    <row r="105" spans="1:8" ht="14.25">
      <c r="A105" s="49">
        <v>37681</v>
      </c>
      <c r="B105" s="69">
        <v>4.7220364172186713</v>
      </c>
      <c r="C105" s="70">
        <v>6.7137787220123704</v>
      </c>
      <c r="D105" s="70">
        <v>4.6187121838038951</v>
      </c>
      <c r="E105" s="70">
        <v>19.179942943910184</v>
      </c>
      <c r="F105" s="70">
        <v>5.6198036006546648</v>
      </c>
      <c r="G105" s="70">
        <v>4.202669537136706</v>
      </c>
      <c r="H105" s="72">
        <v>5.7330381332303881</v>
      </c>
    </row>
    <row r="106" spans="1:8" ht="14.25">
      <c r="A106" s="49">
        <v>37653</v>
      </c>
      <c r="B106" s="69">
        <v>4.7801621941642312</v>
      </c>
      <c r="C106" s="70">
        <v>6.6588063827975539</v>
      </c>
      <c r="D106" s="70">
        <v>4.3383448688665887</v>
      </c>
      <c r="E106" s="70">
        <v>18.501941559071934</v>
      </c>
      <c r="F106" s="70">
        <v>6.0504160363086239</v>
      </c>
      <c r="G106" s="70">
        <v>4.2031217811583863</v>
      </c>
      <c r="H106" s="72">
        <v>5.6531011954737078</v>
      </c>
    </row>
    <row r="107" spans="1:8" ht="14.25">
      <c r="A107" s="49">
        <v>37622</v>
      </c>
      <c r="B107" s="69">
        <v>4.6893338569574876</v>
      </c>
      <c r="C107" s="70">
        <v>6.8813164832298641</v>
      </c>
      <c r="D107" s="70">
        <v>4.7731010216175749</v>
      </c>
      <c r="E107" s="70">
        <v>18.213614810693556</v>
      </c>
      <c r="F107" s="70">
        <v>5.1064640823137761</v>
      </c>
      <c r="G107" s="70">
        <v>4.1617754920755807</v>
      </c>
      <c r="H107" s="72">
        <v>5.7677148655271608</v>
      </c>
    </row>
    <row r="108" spans="1:8" ht="14.25">
      <c r="A108" s="49">
        <v>37591</v>
      </c>
      <c r="B108" s="69">
        <v>4.8285141817652759</v>
      </c>
      <c r="C108" s="70">
        <v>6.729262402232207</v>
      </c>
      <c r="D108" s="70">
        <v>4.5703916671057101</v>
      </c>
      <c r="E108" s="70">
        <v>18.055365907672616</v>
      </c>
      <c r="F108" s="70">
        <v>5.5624692287970809</v>
      </c>
      <c r="G108" s="70">
        <v>4.1422392054794717</v>
      </c>
      <c r="H108" s="72">
        <v>5.7326791243061725</v>
      </c>
    </row>
    <row r="109" spans="1:8" ht="14.25">
      <c r="A109" s="49">
        <v>37561</v>
      </c>
      <c r="B109" s="69">
        <v>4.8319816216448546</v>
      </c>
      <c r="C109" s="70">
        <v>6.695649124930461</v>
      </c>
      <c r="D109" s="70">
        <v>4.4831336119597038</v>
      </c>
      <c r="E109" s="70">
        <v>18.731092180973683</v>
      </c>
      <c r="F109" s="70">
        <v>5.717788948208999</v>
      </c>
      <c r="G109" s="70">
        <v>4.0201823152060117</v>
      </c>
      <c r="H109" s="72">
        <v>5.7049356833981806</v>
      </c>
    </row>
    <row r="110" spans="1:8" ht="14.25">
      <c r="A110" s="49">
        <v>37530</v>
      </c>
      <c r="B110" s="69">
        <v>4.8929588765960705</v>
      </c>
      <c r="C110" s="70">
        <v>6.7766141587142794</v>
      </c>
      <c r="D110" s="70">
        <v>4.4538211704965391</v>
      </c>
      <c r="E110" s="70">
        <v>19.108093108140363</v>
      </c>
      <c r="F110" s="70">
        <v>5.6041985304556938</v>
      </c>
      <c r="G110" s="70">
        <v>4.1624519312222681</v>
      </c>
      <c r="H110" s="72">
        <v>5.753450502711412</v>
      </c>
    </row>
    <row r="111" spans="1:8" ht="14.25">
      <c r="A111" s="49">
        <v>37500</v>
      </c>
      <c r="B111" s="69">
        <v>4.8357554170996204</v>
      </c>
      <c r="C111" s="70">
        <v>6.5527069290190605</v>
      </c>
      <c r="D111" s="70">
        <v>4.3854621902960069</v>
      </c>
      <c r="E111" s="70">
        <v>18.294567583387121</v>
      </c>
      <c r="F111" s="70">
        <v>6.814962026420619</v>
      </c>
      <c r="G111" s="70">
        <v>4.2638566894956451</v>
      </c>
      <c r="H111" s="72">
        <v>5.6039959866704132</v>
      </c>
    </row>
    <row r="112" spans="1:8" ht="14.25">
      <c r="A112" s="49">
        <v>37469</v>
      </c>
      <c r="B112" s="69">
        <v>4.8530206750874365</v>
      </c>
      <c r="C112" s="70">
        <v>6.854739998288208</v>
      </c>
      <c r="D112" s="70">
        <v>4.4482363311218531</v>
      </c>
      <c r="E112" s="70">
        <v>18.775768918888943</v>
      </c>
      <c r="F112" s="70">
        <v>5.3469128272315443</v>
      </c>
      <c r="G112" s="70">
        <v>3.8842318920062424</v>
      </c>
      <c r="H112" s="72">
        <v>5.7696313730645263</v>
      </c>
    </row>
    <row r="113" spans="1:8" ht="14.25">
      <c r="A113" s="49">
        <v>37438</v>
      </c>
      <c r="B113" s="69">
        <v>4.8548908382187754</v>
      </c>
      <c r="C113" s="70">
        <v>6.7174032844178724</v>
      </c>
      <c r="D113" s="70">
        <v>4.5961854073895241</v>
      </c>
      <c r="E113" s="70">
        <v>18.885075018479775</v>
      </c>
      <c r="F113" s="70">
        <v>6.0718164857752992</v>
      </c>
      <c r="G113" s="70">
        <v>4.1068828766785765</v>
      </c>
      <c r="H113" s="72">
        <v>5.7110832955629292</v>
      </c>
    </row>
    <row r="114" spans="1:8" ht="14.25">
      <c r="A114" s="49">
        <v>37408</v>
      </c>
      <c r="B114" s="69">
        <v>4.8272443117330104</v>
      </c>
      <c r="C114" s="70">
        <v>6.7323397833251457</v>
      </c>
      <c r="D114" s="70">
        <v>4.4314605028266927</v>
      </c>
      <c r="E114" s="70">
        <v>18.74102902975892</v>
      </c>
      <c r="F114" s="70">
        <v>7.1129022277227723</v>
      </c>
      <c r="G114" s="70">
        <v>2.8609865470852021</v>
      </c>
      <c r="H114" s="72">
        <v>5.6904810045240657</v>
      </c>
    </row>
    <row r="115" spans="1:8" ht="14.25">
      <c r="A115" s="49">
        <v>37377</v>
      </c>
      <c r="B115" s="69">
        <v>4.8639777707235563</v>
      </c>
      <c r="C115" s="70">
        <v>6.5697619301229526</v>
      </c>
      <c r="D115" s="70">
        <v>4.6091415449044781</v>
      </c>
      <c r="E115" s="70">
        <v>18.704508309613445</v>
      </c>
      <c r="F115" s="70">
        <v>5.4442433019551046</v>
      </c>
      <c r="G115" s="70">
        <v>7.1750544522741837</v>
      </c>
      <c r="H115" s="72">
        <v>5.7354985610500258</v>
      </c>
    </row>
    <row r="116" spans="1:8" ht="14.25">
      <c r="A116" s="49">
        <v>37347</v>
      </c>
      <c r="B116" s="69">
        <v>4.8817575968670948</v>
      </c>
      <c r="C116" s="70">
        <v>6.9169875426457477</v>
      </c>
      <c r="D116" s="70">
        <v>4.6006802096529276</v>
      </c>
      <c r="E116" s="70">
        <v>21.055431582945587</v>
      </c>
      <c r="F116" s="70">
        <v>8.923121149897332</v>
      </c>
      <c r="G116" s="70">
        <v>4.0572703238598811</v>
      </c>
      <c r="H116" s="72">
        <v>5.8928275022010732</v>
      </c>
    </row>
    <row r="117" spans="1:8" ht="14.25">
      <c r="A117" s="49">
        <v>37316</v>
      </c>
      <c r="B117" s="69">
        <v>4.7900379337409422</v>
      </c>
      <c r="C117" s="70">
        <v>6.7522383417445875</v>
      </c>
      <c r="D117" s="70">
        <v>4.4585628462686833</v>
      </c>
      <c r="E117" s="70">
        <v>14.116022198353026</v>
      </c>
      <c r="F117" s="70">
        <v>4.6577855382087101</v>
      </c>
      <c r="G117" s="70">
        <v>4.3219434140664772</v>
      </c>
      <c r="H117" s="72">
        <v>5.6819150821562845</v>
      </c>
    </row>
    <row r="118" spans="1:8" ht="14.25">
      <c r="A118" s="49">
        <v>37288</v>
      </c>
      <c r="B118" s="69">
        <v>4.8760947186706822</v>
      </c>
      <c r="C118" s="70">
        <v>6.8342339642504486</v>
      </c>
      <c r="D118" s="70">
        <v>4.753344766617813</v>
      </c>
      <c r="E118" s="70">
        <v>18.801149767073049</v>
      </c>
      <c r="F118" s="70">
        <v>5.5312752452394687</v>
      </c>
      <c r="G118" s="70">
        <v>4.6107243429286608</v>
      </c>
      <c r="H118" s="72">
        <v>5.8630305827499161</v>
      </c>
    </row>
    <row r="119" spans="1:8" ht="14.25">
      <c r="A119" s="49">
        <v>37257</v>
      </c>
      <c r="B119" s="69">
        <v>4.8305146627523774</v>
      </c>
      <c r="C119" s="70">
        <v>6.6614368360891181</v>
      </c>
      <c r="D119" s="70">
        <v>5.0597951741689817</v>
      </c>
      <c r="E119" s="70">
        <v>17.825230558057736</v>
      </c>
      <c r="F119" s="70">
        <v>6.8110896817743489</v>
      </c>
      <c r="G119" s="70">
        <v>2.7671548910981256</v>
      </c>
      <c r="H119" s="72">
        <v>5.8019333676806708</v>
      </c>
    </row>
    <row r="120" spans="1:8" ht="14.25">
      <c r="A120" s="49">
        <v>37226</v>
      </c>
      <c r="B120" s="69">
        <v>5.056677714294981</v>
      </c>
      <c r="C120" s="70">
        <v>6.7663708657546247</v>
      </c>
      <c r="D120" s="70">
        <v>4.5078482873947312</v>
      </c>
      <c r="E120" s="70">
        <v>17.348557926532205</v>
      </c>
      <c r="F120" s="70">
        <v>7.247370304114491</v>
      </c>
      <c r="G120" s="70">
        <v>5.6456694426649587</v>
      </c>
      <c r="H120" s="72">
        <v>5.8263846385854023</v>
      </c>
    </row>
    <row r="121" spans="1:8" ht="14.25">
      <c r="A121" s="49">
        <v>37196</v>
      </c>
      <c r="B121" s="69">
        <v>4.8047519938738938</v>
      </c>
      <c r="C121" s="70">
        <v>6.694069486841542</v>
      </c>
      <c r="D121" s="70">
        <v>4.7096952457326227</v>
      </c>
      <c r="E121" s="70">
        <v>38.149738171796052</v>
      </c>
      <c r="F121" s="70">
        <v>4.3741260593220339</v>
      </c>
      <c r="G121" s="70">
        <v>1.8948333333333334</v>
      </c>
      <c r="H121" s="72">
        <v>5.7537233549815463</v>
      </c>
    </row>
    <row r="122" spans="1:8" ht="14.25">
      <c r="A122" s="49">
        <v>37165</v>
      </c>
      <c r="B122" s="69">
        <v>4.7499399398603392</v>
      </c>
      <c r="C122" s="70">
        <v>6.5596590173448837</v>
      </c>
      <c r="D122" s="70">
        <v>4.5246551515631088</v>
      </c>
      <c r="E122" s="70">
        <v>17.757305220010554</v>
      </c>
      <c r="F122" s="70">
        <v>6.390368349249659</v>
      </c>
      <c r="G122" s="70">
        <v>4.3636633663366338</v>
      </c>
      <c r="H122" s="72">
        <v>5.6927449531340146</v>
      </c>
    </row>
    <row r="123" spans="1:8" ht="14.25">
      <c r="A123" s="49">
        <v>37135</v>
      </c>
      <c r="B123" s="69">
        <v>4.8564605229168558</v>
      </c>
      <c r="C123" s="70">
        <v>6.7426845085461418</v>
      </c>
      <c r="D123" s="70">
        <v>4.5232410578852171</v>
      </c>
      <c r="E123" s="70">
        <v>18.986526917579798</v>
      </c>
      <c r="F123" s="70">
        <v>6.3854545454545457</v>
      </c>
      <c r="G123" s="70">
        <v>4.4370572410700939</v>
      </c>
      <c r="H123" s="72">
        <v>5.737577825048521</v>
      </c>
    </row>
    <row r="124" spans="1:8" ht="14.25">
      <c r="A124" s="49">
        <v>37104</v>
      </c>
      <c r="B124" s="69">
        <v>4.8125634385451495</v>
      </c>
      <c r="C124" s="70">
        <v>6.6700487778539514</v>
      </c>
      <c r="D124" s="70">
        <v>4.5779537165239166</v>
      </c>
      <c r="E124" s="70">
        <v>19.504680468046804</v>
      </c>
      <c r="F124" s="70">
        <v>6.0422144317849842</v>
      </c>
      <c r="G124" s="70">
        <v>3.9930132259919495</v>
      </c>
      <c r="H124" s="72">
        <v>5.6812080837418168</v>
      </c>
    </row>
    <row r="125" spans="1:8" ht="14.25">
      <c r="A125" s="49">
        <v>37073</v>
      </c>
      <c r="B125" s="69">
        <v>4.8592599187604089</v>
      </c>
      <c r="C125" s="70">
        <v>6.7881428487578814</v>
      </c>
      <c r="D125" s="70">
        <v>4.6808653870100709</v>
      </c>
      <c r="E125" s="70">
        <v>17.556171612113797</v>
      </c>
      <c r="F125" s="70">
        <v>6.037613454351308</v>
      </c>
      <c r="G125" s="70">
        <v>4.6938244341036359</v>
      </c>
      <c r="H125" s="72">
        <v>5.804596243299688</v>
      </c>
    </row>
    <row r="126" spans="1:8" ht="14.25">
      <c r="A126" s="49">
        <v>37043</v>
      </c>
      <c r="B126" s="69">
        <v>4.8735605299726208</v>
      </c>
      <c r="C126" s="70">
        <v>6.5632696633497272</v>
      </c>
      <c r="D126" s="70">
        <v>4.5615417362959949</v>
      </c>
      <c r="E126" s="70">
        <v>18.665742139897638</v>
      </c>
      <c r="F126" s="70">
        <v>5.9713934174100283</v>
      </c>
      <c r="G126" s="70">
        <v>4.2528594334580436</v>
      </c>
      <c r="H126" s="72">
        <v>5.6826445839371083</v>
      </c>
    </row>
    <row r="127" spans="1:8" ht="14.25">
      <c r="A127" s="49">
        <v>37012</v>
      </c>
      <c r="B127" s="69">
        <v>4.8771751520092037</v>
      </c>
      <c r="C127" s="70">
        <v>6.7400563468650265</v>
      </c>
      <c r="D127" s="70">
        <v>4.5976275752911704</v>
      </c>
      <c r="E127" s="70">
        <v>28.466875055818523</v>
      </c>
      <c r="F127" s="70">
        <v>5.9024985803520726</v>
      </c>
      <c r="G127" s="70">
        <v>4.1836171344951438</v>
      </c>
      <c r="H127" s="72">
        <v>5.748163831764626</v>
      </c>
    </row>
    <row r="128" spans="1:8" ht="14.25">
      <c r="A128" s="49">
        <v>36982</v>
      </c>
      <c r="B128" s="69">
        <v>4.9111941543750994</v>
      </c>
      <c r="C128" s="70">
        <v>7.070439816843578</v>
      </c>
      <c r="D128" s="70">
        <v>4.9129259870890261</v>
      </c>
      <c r="E128" s="70">
        <v>20.652289452166801</v>
      </c>
      <c r="F128" s="70">
        <v>6.3538841581276637</v>
      </c>
      <c r="G128" s="70">
        <v>4.3476928495949281</v>
      </c>
      <c r="H128" s="72">
        <v>6.0984692545287551</v>
      </c>
    </row>
    <row r="129" spans="1:8" ht="14.25">
      <c r="A129" s="49">
        <v>36951</v>
      </c>
      <c r="B129" s="69">
        <v>4.8569936032814942</v>
      </c>
      <c r="C129" s="70">
        <v>6.9096934266296346</v>
      </c>
      <c r="D129" s="70">
        <v>3.8449417883765249</v>
      </c>
      <c r="E129" s="70">
        <v>17.83029673029673</v>
      </c>
      <c r="F129" s="70">
        <v>5.2860794044665003</v>
      </c>
      <c r="G129" s="70">
        <v>4.0714827167980596</v>
      </c>
      <c r="H129" s="72">
        <v>5.6309259934103215</v>
      </c>
    </row>
    <row r="130" spans="1:8" ht="14.25">
      <c r="A130" s="49">
        <v>36923</v>
      </c>
      <c r="B130" s="69">
        <v>4.7980477807400712</v>
      </c>
      <c r="C130" s="70">
        <v>7.0505527843411802</v>
      </c>
      <c r="D130" s="70">
        <v>4.5419804325782653</v>
      </c>
      <c r="E130" s="70">
        <v>21.638686968764667</v>
      </c>
      <c r="F130" s="70">
        <v>5.3854799015586545</v>
      </c>
      <c r="G130" s="70">
        <v>4.1968426740775051</v>
      </c>
      <c r="H130" s="72">
        <v>5.8675296787061173</v>
      </c>
    </row>
    <row r="131" spans="1:8" ht="14.25">
      <c r="A131" s="49">
        <v>36892</v>
      </c>
      <c r="B131" s="69">
        <v>4.8488322639102055</v>
      </c>
      <c r="C131" s="70">
        <v>6.9252116485755435</v>
      </c>
      <c r="D131" s="70">
        <v>4.6434885494355935</v>
      </c>
      <c r="E131" s="70">
        <v>13.539545703338806</v>
      </c>
      <c r="F131" s="70">
        <v>7.068037602820211</v>
      </c>
      <c r="G131" s="70">
        <v>4.321203911721951</v>
      </c>
      <c r="H131" s="72">
        <v>5.758187984529699</v>
      </c>
    </row>
    <row r="132" spans="1:8" ht="14.25">
      <c r="A132" s="49">
        <v>36861</v>
      </c>
      <c r="B132" s="69">
        <v>4.8062465670327885</v>
      </c>
      <c r="C132" s="70">
        <v>6.4163780804682169</v>
      </c>
      <c r="D132" s="70">
        <v>4.4796926068671441</v>
      </c>
      <c r="E132" s="70">
        <v>17.04355963302752</v>
      </c>
      <c r="F132" s="70">
        <v>5.0994444444444449</v>
      </c>
      <c r="G132" s="70">
        <v>6.1913924050632909</v>
      </c>
      <c r="H132" s="72">
        <v>5.5955545351670226</v>
      </c>
    </row>
    <row r="133" spans="1:8" ht="14.25">
      <c r="A133" s="49">
        <v>36831</v>
      </c>
      <c r="B133" s="69">
        <v>4.8374107154219397</v>
      </c>
      <c r="C133" s="70">
        <v>6.9561361220302116</v>
      </c>
      <c r="D133" s="70">
        <v>4.5213842069044956</v>
      </c>
      <c r="E133" s="70">
        <v>18.183214285714286</v>
      </c>
      <c r="F133" s="70">
        <v>6.2717777777777775</v>
      </c>
      <c r="G133" s="70">
        <v>3.3077746478873236</v>
      </c>
      <c r="H133" s="72">
        <v>5.8074650736906044</v>
      </c>
    </row>
    <row r="134" spans="1:8" ht="14.25">
      <c r="A134" s="49">
        <v>36800</v>
      </c>
      <c r="B134" s="69">
        <v>4.9057576318415874</v>
      </c>
      <c r="C134" s="70">
        <v>6.7186138167982188</v>
      </c>
      <c r="D134" s="70">
        <v>4.4339057056241797</v>
      </c>
      <c r="E134" s="70">
        <v>18.48129716981132</v>
      </c>
      <c r="F134" s="70">
        <v>6.1287352941176474</v>
      </c>
      <c r="G134" s="70">
        <v>2.8839166666666665</v>
      </c>
      <c r="H134" s="72">
        <v>5.691748564127435</v>
      </c>
    </row>
    <row r="135" spans="1:8" ht="14.25">
      <c r="A135" s="49">
        <v>36770</v>
      </c>
      <c r="B135" s="69">
        <v>4.7808621403995462</v>
      </c>
      <c r="C135" s="70">
        <v>6.6322482949180861</v>
      </c>
      <c r="D135" s="70">
        <v>4.7973649867862891</v>
      </c>
      <c r="E135" s="70">
        <v>17.671263888888888</v>
      </c>
      <c r="F135" s="70">
        <v>6.2268857142857144</v>
      </c>
      <c r="G135" s="70">
        <v>3.2474042553191489</v>
      </c>
      <c r="H135" s="72">
        <v>5.6872875857812071</v>
      </c>
    </row>
    <row r="136" spans="1:8" ht="14.25">
      <c r="A136" s="49">
        <v>36739</v>
      </c>
      <c r="B136" s="69">
        <v>4.9387538019179953</v>
      </c>
      <c r="C136" s="70">
        <v>6.7638586470432207</v>
      </c>
      <c r="D136" s="70">
        <v>3.9042752697523984</v>
      </c>
      <c r="E136" s="70">
        <v>17.678304054054053</v>
      </c>
      <c r="F136" s="70">
        <v>6.2325294117647063</v>
      </c>
      <c r="G136" s="70">
        <v>3.9396704545454546</v>
      </c>
      <c r="H136" s="72">
        <v>5.6380067790272044</v>
      </c>
    </row>
    <row r="137" spans="1:8" ht="14.25">
      <c r="A137" s="49">
        <v>36708</v>
      </c>
      <c r="B137" s="69">
        <v>4.7985818925062391</v>
      </c>
      <c r="C137" s="70">
        <v>6.3248504107567385</v>
      </c>
      <c r="D137" s="70">
        <v>4.4642726669608752</v>
      </c>
      <c r="E137" s="70">
        <v>16.413043478260867</v>
      </c>
      <c r="F137" s="70">
        <v>4.7219999999999995</v>
      </c>
      <c r="G137" s="70">
        <v>3.9645390070921986</v>
      </c>
      <c r="H137" s="72">
        <v>5.505985924460707</v>
      </c>
    </row>
    <row r="138" spans="1:8" ht="14.25">
      <c r="A138" s="49">
        <v>36678</v>
      </c>
      <c r="B138" s="69">
        <v>4.7125643074320056</v>
      </c>
      <c r="C138" s="70">
        <v>6.3863306434563647</v>
      </c>
      <c r="D138" s="70">
        <v>4.2775255861197268</v>
      </c>
      <c r="E138" s="70">
        <v>20.196969696969695</v>
      </c>
      <c r="F138" s="70">
        <v>5.7941176470588234</v>
      </c>
      <c r="G138" s="70">
        <v>6.962025316455696</v>
      </c>
      <c r="H138" s="72">
        <v>5.5034728401527442</v>
      </c>
    </row>
    <row r="139" spans="1:8" ht="14.25">
      <c r="A139" s="49">
        <v>36647</v>
      </c>
      <c r="B139" s="69">
        <v>5.0036170945528564</v>
      </c>
      <c r="C139" s="70">
        <v>7.0929162687798613</v>
      </c>
      <c r="D139" s="70">
        <v>4.6981339782975331</v>
      </c>
      <c r="E139" s="70">
        <v>20.178403755868544</v>
      </c>
      <c r="F139" s="70">
        <v>5.628571428571429</v>
      </c>
      <c r="G139" s="70">
        <v>4.3053892215568865</v>
      </c>
      <c r="H139" s="72">
        <v>5.9595108610229159</v>
      </c>
    </row>
    <row r="140" spans="1:8" ht="14.25">
      <c r="A140" s="49">
        <v>36617</v>
      </c>
      <c r="B140" s="69">
        <v>4.9944452596055084</v>
      </c>
      <c r="C140" s="70">
        <v>7.3389815319072671</v>
      </c>
      <c r="D140" s="70">
        <v>4.7592695074709468</v>
      </c>
      <c r="E140" s="70">
        <v>13.748858447488585</v>
      </c>
      <c r="F140" s="70">
        <v>5.9090909090909092</v>
      </c>
      <c r="G140" s="70">
        <v>4.8017241379310338</v>
      </c>
      <c r="H140" s="72">
        <v>6.0281704357627408</v>
      </c>
    </row>
    <row r="141" spans="1:8" ht="14.25">
      <c r="A141" s="49">
        <v>36586</v>
      </c>
      <c r="B141" s="69">
        <v>5.0330822057111702</v>
      </c>
      <c r="C141" s="70">
        <v>6.9941641550548104</v>
      </c>
      <c r="D141" s="70">
        <v>4.8393720010575407</v>
      </c>
      <c r="E141" s="70">
        <v>19.281690140845072</v>
      </c>
      <c r="F141" s="70">
        <v>5.8108108108108114</v>
      </c>
      <c r="G141" s="70">
        <v>4.5</v>
      </c>
      <c r="H141" s="72">
        <v>5.9983823629458044</v>
      </c>
    </row>
    <row r="142" spans="1:8" ht="14.25">
      <c r="A142" s="49">
        <v>36557</v>
      </c>
      <c r="B142" s="69">
        <v>4.9730013364786929</v>
      </c>
      <c r="C142" s="70">
        <v>7.5106869379436931</v>
      </c>
      <c r="D142" s="70">
        <v>4.9028998859081279</v>
      </c>
      <c r="E142" s="70">
        <v>16.438095238095237</v>
      </c>
      <c r="F142" s="70">
        <v>5.7878787878787881</v>
      </c>
      <c r="G142" s="70">
        <v>4.5984848484848486</v>
      </c>
      <c r="H142" s="72">
        <v>6.154766274838102</v>
      </c>
    </row>
    <row r="143" spans="1:8" ht="14.25">
      <c r="A143" s="49">
        <v>36526</v>
      </c>
      <c r="B143" s="69">
        <v>4.9844667692609184</v>
      </c>
      <c r="C143" s="70">
        <v>7.2208491239633101</v>
      </c>
      <c r="D143" s="70">
        <v>5.2060062579754227</v>
      </c>
      <c r="E143" s="70">
        <v>18.41090909090909</v>
      </c>
      <c r="F143" s="70">
        <v>6.0000000000000009</v>
      </c>
      <c r="G143" s="70">
        <v>4.783018867924528</v>
      </c>
      <c r="H143" s="72">
        <v>6.1718123539529017</v>
      </c>
    </row>
    <row r="144" spans="1:8" ht="14.25">
      <c r="A144" s="49">
        <v>36495</v>
      </c>
      <c r="B144" s="69">
        <v>4.9577105564203059</v>
      </c>
      <c r="C144" s="70">
        <v>7.2627378981587016</v>
      </c>
      <c r="D144" s="70">
        <v>4.7535264400007247</v>
      </c>
      <c r="E144" s="70">
        <v>19.558659217877093</v>
      </c>
      <c r="F144" s="70">
        <v>6.5151515151515156</v>
      </c>
      <c r="G144" s="70">
        <v>4.4822695035460995</v>
      </c>
      <c r="H144" s="72">
        <v>5.9924014219829624</v>
      </c>
    </row>
    <row r="145" spans="1:8" ht="14.25">
      <c r="A145" s="49">
        <v>36465</v>
      </c>
      <c r="B145" s="69">
        <v>4.9950125907192549</v>
      </c>
      <c r="C145" s="70">
        <v>7.200764121395399</v>
      </c>
      <c r="D145" s="70">
        <v>5.1864494222947437</v>
      </c>
      <c r="E145" s="70">
        <v>14.994063167893612</v>
      </c>
      <c r="F145" s="70">
        <v>5.8636626227614101</v>
      </c>
      <c r="G145" s="70">
        <v>4.7224278312361214</v>
      </c>
      <c r="H145" s="72">
        <v>6.0374628556656571</v>
      </c>
    </row>
    <row r="146" spans="1:8" ht="14.25">
      <c r="A146" s="49">
        <v>36434</v>
      </c>
      <c r="B146" s="69">
        <v>5.0121016538926986</v>
      </c>
      <c r="C146" s="70">
        <v>7.0608175027635607</v>
      </c>
      <c r="D146" s="70">
        <v>4.7761591535190053</v>
      </c>
      <c r="E146" s="70">
        <v>17.597666607742621</v>
      </c>
      <c r="F146" s="70">
        <v>5.8594917787742906</v>
      </c>
      <c r="G146" s="70">
        <v>4.4725852081368718</v>
      </c>
      <c r="H146" s="72">
        <v>5.9454332682916968</v>
      </c>
    </row>
    <row r="147" spans="1:8" ht="14.25">
      <c r="A147" s="49">
        <v>36404</v>
      </c>
      <c r="B147" s="69">
        <v>5.0381249766910434</v>
      </c>
      <c r="C147" s="70">
        <v>7.3130159478782097</v>
      </c>
      <c r="D147" s="70">
        <v>5.0158089744108487</v>
      </c>
      <c r="E147" s="70">
        <v>19.116102816965714</v>
      </c>
      <c r="F147" s="70">
        <v>5.9244730358609363</v>
      </c>
      <c r="G147" s="70">
        <v>4.8307086023119652</v>
      </c>
      <c r="H147" s="72">
        <v>6.1170367069751306</v>
      </c>
    </row>
    <row r="148" spans="1:8" ht="14.25">
      <c r="A148" s="49">
        <v>36373</v>
      </c>
      <c r="B148" s="69">
        <v>5.0220273421488635</v>
      </c>
      <c r="C148" s="70">
        <v>7.0271920802262784</v>
      </c>
      <c r="D148" s="70">
        <v>4.694497966174267</v>
      </c>
      <c r="E148" s="70">
        <v>16.273717588093898</v>
      </c>
      <c r="F148" s="70">
        <v>5.785123966942149</v>
      </c>
      <c r="G148" s="70">
        <v>4.4253669343672115</v>
      </c>
      <c r="H148" s="72">
        <v>5.8655763848676337</v>
      </c>
    </row>
    <row r="149" spans="1:8" ht="14.25">
      <c r="A149" s="55">
        <v>36342</v>
      </c>
      <c r="B149" s="74">
        <v>5.0490610979861357</v>
      </c>
      <c r="C149" s="75">
        <v>7.3136106261116458</v>
      </c>
      <c r="D149" s="75">
        <v>5.0716889149506166</v>
      </c>
      <c r="E149" s="75">
        <v>18.416723508405891</v>
      </c>
      <c r="F149" s="75">
        <v>5.9444444444444446</v>
      </c>
      <c r="G149" s="75">
        <v>4.7033066586139212</v>
      </c>
      <c r="H149" s="77">
        <v>6.1504649908379019</v>
      </c>
    </row>
  </sheetData>
  <hyperlinks>
    <hyperlink ref="J4" location="Indice!A1" display="Regresar al Índice"/>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2:J149"/>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8" width="8.28515625" bestFit="1" customWidth="1"/>
  </cols>
  <sheetData>
    <row r="2" spans="1:10" ht="13.5" thickBot="1"/>
    <row r="3" spans="1:10" ht="14.25">
      <c r="A3" s="43"/>
      <c r="B3" s="61" t="s">
        <v>50</v>
      </c>
      <c r="C3" s="62"/>
      <c r="D3" s="62"/>
      <c r="E3" s="62"/>
      <c r="F3" s="62"/>
      <c r="G3" s="62"/>
      <c r="H3" s="63"/>
    </row>
    <row r="4" spans="1:10" ht="30">
      <c r="A4" s="45" t="s">
        <v>2</v>
      </c>
      <c r="B4" s="46" t="s">
        <v>38</v>
      </c>
      <c r="C4" s="89" t="s">
        <v>39</v>
      </c>
      <c r="D4" s="89" t="s">
        <v>40</v>
      </c>
      <c r="E4" s="66" t="s">
        <v>41</v>
      </c>
      <c r="F4" s="89" t="s">
        <v>42</v>
      </c>
      <c r="G4" s="89" t="s">
        <v>43</v>
      </c>
      <c r="H4" s="90" t="s">
        <v>44</v>
      </c>
      <c r="J4" s="59" t="s">
        <v>69</v>
      </c>
    </row>
    <row r="5" spans="1:10" ht="15">
      <c r="A5" s="49">
        <v>40725</v>
      </c>
      <c r="B5" s="69">
        <v>17.713833392624856</v>
      </c>
      <c r="C5" s="70">
        <v>17.387125669519065</v>
      </c>
      <c r="D5" s="70">
        <v>15.946771770562584</v>
      </c>
      <c r="E5" s="70">
        <v>18.568804033403374</v>
      </c>
      <c r="F5" s="70">
        <v>18.572450830566414</v>
      </c>
      <c r="G5" s="70">
        <v>15.937235625453999</v>
      </c>
      <c r="H5" s="72">
        <v>17.311628628607647</v>
      </c>
      <c r="J5" s="59"/>
    </row>
    <row r="6" spans="1:10" ht="14.25">
      <c r="A6" s="49">
        <v>40695</v>
      </c>
      <c r="B6" s="69">
        <v>18.469212545252017</v>
      </c>
      <c r="C6" s="70">
        <v>18.116704214921118</v>
      </c>
      <c r="D6" s="70">
        <v>16.511883301586256</v>
      </c>
      <c r="E6" s="70">
        <v>19.642649737078361</v>
      </c>
      <c r="F6" s="70">
        <v>19.807658658204897</v>
      </c>
      <c r="G6" s="70">
        <v>16.364344163959007</v>
      </c>
      <c r="H6" s="72">
        <v>18.017944207699127</v>
      </c>
    </row>
    <row r="7" spans="1:10" ht="14.25">
      <c r="A7" s="49">
        <v>40664</v>
      </c>
      <c r="B7" s="69">
        <v>16.419743047105062</v>
      </c>
      <c r="C7" s="70">
        <v>15.961481881877839</v>
      </c>
      <c r="D7" s="70">
        <v>14.774702391167319</v>
      </c>
      <c r="E7" s="70">
        <v>16.517142907555019</v>
      </c>
      <c r="F7" s="70">
        <v>16.883298159550101</v>
      </c>
      <c r="G7" s="70">
        <v>14.828975700917146</v>
      </c>
      <c r="H7" s="72">
        <v>15.945055383600288</v>
      </c>
    </row>
    <row r="8" spans="1:10" ht="14.25">
      <c r="A8" s="49">
        <v>40634</v>
      </c>
      <c r="B8" s="69">
        <v>16.952027239621486</v>
      </c>
      <c r="C8" s="70">
        <v>16.445259574832232</v>
      </c>
      <c r="D8" s="70">
        <v>15.012174194518307</v>
      </c>
      <c r="E8" s="70">
        <v>17.295087305131197</v>
      </c>
      <c r="F8" s="70">
        <v>18.576149328306869</v>
      </c>
      <c r="G8" s="70">
        <v>14.825434178276661</v>
      </c>
      <c r="H8" s="72">
        <v>16.411413927272999</v>
      </c>
    </row>
    <row r="9" spans="1:10" ht="14.25">
      <c r="A9" s="49">
        <v>40603</v>
      </c>
      <c r="B9" s="69">
        <v>17.051429614940396</v>
      </c>
      <c r="C9" s="70">
        <v>16.643425117093098</v>
      </c>
      <c r="D9" s="70">
        <v>15.174994260779684</v>
      </c>
      <c r="E9" s="70">
        <v>17.524817119632516</v>
      </c>
      <c r="F9" s="70">
        <v>18.43442702944651</v>
      </c>
      <c r="G9" s="70">
        <v>15.287982130925565</v>
      </c>
      <c r="H9" s="72">
        <v>16.553523282420869</v>
      </c>
    </row>
    <row r="10" spans="1:10" ht="14.25">
      <c r="A10" s="49">
        <v>40575</v>
      </c>
      <c r="B10" s="69">
        <v>15.128988883080075</v>
      </c>
      <c r="C10" s="70">
        <v>14.247098630644444</v>
      </c>
      <c r="D10" s="70">
        <v>13.587240883618481</v>
      </c>
      <c r="E10" s="70">
        <v>14.638915087118434</v>
      </c>
      <c r="F10" s="70">
        <v>16.407517765328052</v>
      </c>
      <c r="G10" s="70">
        <v>13.484756567053182</v>
      </c>
      <c r="H10" s="72">
        <v>14.452805216380108</v>
      </c>
    </row>
    <row r="11" spans="1:10" ht="14.25">
      <c r="A11" s="49">
        <v>40544</v>
      </c>
      <c r="B11" s="69">
        <v>14.438727777545033</v>
      </c>
      <c r="C11" s="70">
        <v>14.081955039492652</v>
      </c>
      <c r="D11" s="70">
        <v>13.056454648063728</v>
      </c>
      <c r="E11" s="70">
        <v>14.678118232300822</v>
      </c>
      <c r="F11" s="70">
        <v>14.208058418482644</v>
      </c>
      <c r="G11" s="70">
        <v>12.823949186627642</v>
      </c>
      <c r="H11" s="72">
        <v>14.061301037366611</v>
      </c>
    </row>
    <row r="12" spans="1:10" ht="14.25">
      <c r="A12" s="49">
        <v>40513</v>
      </c>
      <c r="B12" s="69">
        <v>14.070540682000207</v>
      </c>
      <c r="C12" s="70">
        <v>13.746070826575782</v>
      </c>
      <c r="D12" s="70">
        <v>12.103386402357641</v>
      </c>
      <c r="E12" s="70">
        <v>15.903843466113731</v>
      </c>
      <c r="F12" s="70">
        <v>14.952516840323279</v>
      </c>
      <c r="G12" s="70">
        <v>12.377851395988394</v>
      </c>
      <c r="H12" s="72">
        <v>13.643545905675724</v>
      </c>
    </row>
    <row r="13" spans="1:10" ht="14.25">
      <c r="A13" s="49">
        <v>40483</v>
      </c>
      <c r="B13" s="69">
        <v>11.495323929191478</v>
      </c>
      <c r="C13" s="70">
        <v>11.286648641314926</v>
      </c>
      <c r="D13" s="70">
        <v>10.267236507940064</v>
      </c>
      <c r="E13" s="70">
        <v>12.079168721577229</v>
      </c>
      <c r="F13" s="70">
        <v>13.812708054099653</v>
      </c>
      <c r="G13" s="70">
        <v>10.308794216566771</v>
      </c>
      <c r="H13" s="72">
        <v>11.216687932549203</v>
      </c>
    </row>
    <row r="14" spans="1:10" ht="14.25">
      <c r="A14" s="49">
        <v>40452</v>
      </c>
      <c r="B14" s="69">
        <v>13.365527845543873</v>
      </c>
      <c r="C14" s="70">
        <v>12.582959286016946</v>
      </c>
      <c r="D14" s="70">
        <v>11.530045942696605</v>
      </c>
      <c r="E14" s="70">
        <v>12.180114508198146</v>
      </c>
      <c r="F14" s="70">
        <v>12.746152324105783</v>
      </c>
      <c r="G14" s="70">
        <v>11.525394935434427</v>
      </c>
      <c r="H14" s="72">
        <v>12.680260525475182</v>
      </c>
    </row>
    <row r="15" spans="1:10" ht="14.25">
      <c r="A15" s="49">
        <v>40422</v>
      </c>
      <c r="B15" s="69">
        <v>11.986394515086914</v>
      </c>
      <c r="C15" s="70">
        <v>11.715668439392957</v>
      </c>
      <c r="D15" s="70">
        <v>10.773988606977012</v>
      </c>
      <c r="E15" s="70">
        <v>12.365182610660899</v>
      </c>
      <c r="F15" s="70">
        <v>13.29049617169194</v>
      </c>
      <c r="G15" s="70">
        <v>10.459079784277387</v>
      </c>
      <c r="H15" s="72">
        <v>11.68954918533321</v>
      </c>
    </row>
    <row r="16" spans="1:10" ht="14.25">
      <c r="A16" s="49">
        <v>40391</v>
      </c>
      <c r="B16" s="69">
        <v>12.209887332127847</v>
      </c>
      <c r="C16" s="70">
        <v>11.717353791017292</v>
      </c>
      <c r="D16" s="70">
        <v>10.7038526517922</v>
      </c>
      <c r="E16" s="70">
        <v>12.178459721562918</v>
      </c>
      <c r="F16" s="70">
        <v>12.327620932981672</v>
      </c>
      <c r="G16" s="70">
        <v>10.75790977543874</v>
      </c>
      <c r="H16" s="72">
        <v>11.7488095943222</v>
      </c>
    </row>
    <row r="17" spans="1:8" ht="14.25">
      <c r="A17" s="49">
        <v>40360</v>
      </c>
      <c r="B17" s="69">
        <v>12.023767618462777</v>
      </c>
      <c r="C17" s="70">
        <v>11.73494542900864</v>
      </c>
      <c r="D17" s="70">
        <v>10.630583234435804</v>
      </c>
      <c r="E17" s="70">
        <v>12.865033311165075</v>
      </c>
      <c r="F17" s="70">
        <v>13.274848006845593</v>
      </c>
      <c r="G17" s="70">
        <v>10.593619284513984</v>
      </c>
      <c r="H17" s="72">
        <v>11.700439928185718</v>
      </c>
    </row>
    <row r="18" spans="1:8" ht="14.25">
      <c r="A18" s="49">
        <v>40330</v>
      </c>
      <c r="B18" s="69">
        <v>13.040363030508454</v>
      </c>
      <c r="C18" s="70">
        <v>12.491355785558031</v>
      </c>
      <c r="D18" s="70">
        <v>11.376849887297052</v>
      </c>
      <c r="E18" s="70">
        <v>12.478906804127424</v>
      </c>
      <c r="F18" s="70">
        <v>13.419766981719258</v>
      </c>
      <c r="G18" s="70">
        <v>11.310983076150929</v>
      </c>
      <c r="H18" s="72">
        <v>12.532092221423428</v>
      </c>
    </row>
    <row r="19" spans="1:8" ht="14.25">
      <c r="A19" s="49">
        <v>40299</v>
      </c>
      <c r="B19" s="69">
        <v>13.028880154525755</v>
      </c>
      <c r="C19" s="70">
        <v>12.997400372450487</v>
      </c>
      <c r="D19" s="70">
        <v>11.935380187351303</v>
      </c>
      <c r="E19" s="70">
        <v>13.237755809859797</v>
      </c>
      <c r="F19" s="70">
        <v>14.221760454705191</v>
      </c>
      <c r="G19" s="70">
        <v>11.859066718955701</v>
      </c>
      <c r="H19" s="72">
        <v>12.832928395044107</v>
      </c>
    </row>
    <row r="20" spans="1:8" ht="14.25">
      <c r="A20" s="49">
        <v>40269</v>
      </c>
      <c r="B20" s="69">
        <v>13.081652492765736</v>
      </c>
      <c r="C20" s="70">
        <v>12.400249323269739</v>
      </c>
      <c r="D20" s="70">
        <v>11.341697892696644</v>
      </c>
      <c r="E20" s="70">
        <v>12.977005042968695</v>
      </c>
      <c r="F20" s="70">
        <v>13.808395104907584</v>
      </c>
      <c r="G20" s="70">
        <v>11.301842394229734</v>
      </c>
      <c r="H20" s="72">
        <v>12.489323413688357</v>
      </c>
    </row>
    <row r="21" spans="1:8" ht="14.25">
      <c r="A21" s="49">
        <v>40238</v>
      </c>
      <c r="B21" s="69">
        <v>13.396901180716943</v>
      </c>
      <c r="C21" s="70">
        <v>12.808073673142447</v>
      </c>
      <c r="D21" s="70">
        <v>11.73273505042105</v>
      </c>
      <c r="E21" s="70">
        <v>13.583073601701631</v>
      </c>
      <c r="F21" s="70">
        <v>14.006444035531537</v>
      </c>
      <c r="G21" s="70">
        <v>11.728065321112865</v>
      </c>
      <c r="H21" s="72">
        <v>12.866368577815285</v>
      </c>
    </row>
    <row r="22" spans="1:8" ht="14.25">
      <c r="A22" s="49">
        <v>40210</v>
      </c>
      <c r="B22" s="69">
        <v>14.684017114649144</v>
      </c>
      <c r="C22" s="70">
        <v>13.722932516414405</v>
      </c>
      <c r="D22" s="70">
        <v>12.45985025996662</v>
      </c>
      <c r="E22" s="70">
        <v>14.787032635321943</v>
      </c>
      <c r="F22" s="70">
        <v>15.86381531673827</v>
      </c>
      <c r="G22" s="70">
        <v>12.279883401626405</v>
      </c>
      <c r="H22" s="72">
        <v>13.832255830551238</v>
      </c>
    </row>
    <row r="23" spans="1:8" ht="14.25">
      <c r="A23" s="49">
        <v>40179</v>
      </c>
      <c r="B23" s="69">
        <v>12.630354414174109</v>
      </c>
      <c r="C23" s="70">
        <v>11.787645198893401</v>
      </c>
      <c r="D23" s="70">
        <v>10.951049059510838</v>
      </c>
      <c r="E23" s="70">
        <v>11.865674518246928</v>
      </c>
      <c r="F23" s="70">
        <v>12.404488612010425</v>
      </c>
      <c r="G23" s="70">
        <v>10.791510239845435</v>
      </c>
      <c r="H23" s="72">
        <v>11.986358668579523</v>
      </c>
    </row>
    <row r="24" spans="1:8" ht="14.25">
      <c r="A24" s="49">
        <v>40148</v>
      </c>
      <c r="B24" s="69">
        <v>12.441757012895218</v>
      </c>
      <c r="C24" s="70">
        <v>11.609901775120139</v>
      </c>
      <c r="D24" s="70">
        <v>10.327261627811051</v>
      </c>
      <c r="E24" s="70">
        <v>12.351799066385755</v>
      </c>
      <c r="F24" s="70">
        <v>13.517003874300473</v>
      </c>
      <c r="G24" s="70">
        <v>10.398893244178003</v>
      </c>
      <c r="H24" s="72">
        <v>11.724389396625266</v>
      </c>
    </row>
    <row r="25" spans="1:8" ht="14.25">
      <c r="A25" s="49">
        <v>40118</v>
      </c>
      <c r="B25" s="69">
        <v>12.085231090932824</v>
      </c>
      <c r="C25" s="70">
        <v>11.346107830736637</v>
      </c>
      <c r="D25" s="70">
        <v>10.37897278541028</v>
      </c>
      <c r="E25" s="70">
        <v>11.527458846619032</v>
      </c>
      <c r="F25" s="70">
        <v>11.854797974932838</v>
      </c>
      <c r="G25" s="70">
        <v>10.497049706146637</v>
      </c>
      <c r="H25" s="72">
        <v>11.453863339812701</v>
      </c>
    </row>
    <row r="26" spans="1:8" ht="14.25">
      <c r="A26" s="49">
        <v>40087</v>
      </c>
      <c r="B26" s="69">
        <v>12.205232437800069</v>
      </c>
      <c r="C26" s="70">
        <v>11.461700140845666</v>
      </c>
      <c r="D26" s="70">
        <v>10.505364263806674</v>
      </c>
      <c r="E26" s="70">
        <v>12.838347005146133</v>
      </c>
      <c r="F26" s="70">
        <v>13.015049062157308</v>
      </c>
      <c r="G26" s="70">
        <v>10.238667219018822</v>
      </c>
      <c r="H26" s="72">
        <v>11.608430265629305</v>
      </c>
    </row>
    <row r="27" spans="1:8" ht="14.25">
      <c r="A27" s="49">
        <v>40057</v>
      </c>
      <c r="B27" s="69">
        <v>10.762063728454557</v>
      </c>
      <c r="C27" s="70">
        <v>10.162107203688965</v>
      </c>
      <c r="D27" s="70">
        <v>9.3472485089327559</v>
      </c>
      <c r="E27" s="70">
        <v>10.73057047667124</v>
      </c>
      <c r="F27" s="70">
        <v>10.425922729079975</v>
      </c>
      <c r="G27" s="70">
        <v>9.2420786711409324</v>
      </c>
      <c r="H27" s="72">
        <v>10.252945104752513</v>
      </c>
    </row>
    <row r="28" spans="1:8" ht="14.25">
      <c r="A28" s="49">
        <v>40026</v>
      </c>
      <c r="B28" s="69">
        <v>10.462677154937973</v>
      </c>
      <c r="C28" s="70">
        <v>9.9299548433446212</v>
      </c>
      <c r="D28" s="70">
        <v>8.7988027717724009</v>
      </c>
      <c r="E28" s="70">
        <v>10.770047495865315</v>
      </c>
      <c r="F28" s="70">
        <v>11.303933433621664</v>
      </c>
      <c r="G28" s="70">
        <v>8.8378142402545752</v>
      </c>
      <c r="H28" s="72">
        <v>9.9726698351686078</v>
      </c>
    </row>
    <row r="29" spans="1:8" ht="14.25">
      <c r="A29" s="49">
        <v>39995</v>
      </c>
      <c r="B29" s="69">
        <v>10.464981443147012</v>
      </c>
      <c r="C29" s="70">
        <v>9.6409571150772777</v>
      </c>
      <c r="D29" s="70">
        <v>8.6759786277170949</v>
      </c>
      <c r="E29" s="70">
        <v>9.2968284048647565</v>
      </c>
      <c r="F29" s="70">
        <v>11.520085088119078</v>
      </c>
      <c r="G29" s="70">
        <v>8.7878920115383075</v>
      </c>
      <c r="H29" s="72">
        <v>9.7879030117659518</v>
      </c>
    </row>
    <row r="30" spans="1:8" ht="14.25">
      <c r="A30" s="49">
        <v>39965</v>
      </c>
      <c r="B30" s="69">
        <v>10.418821374175375</v>
      </c>
      <c r="C30" s="70">
        <v>9.6977563738962864</v>
      </c>
      <c r="D30" s="70">
        <v>8.8648223036465321</v>
      </c>
      <c r="E30" s="70">
        <v>9.1150283966494889</v>
      </c>
      <c r="F30" s="70">
        <v>10.684261896730508</v>
      </c>
      <c r="G30" s="70">
        <v>8.9855504249527964</v>
      </c>
      <c r="H30" s="72">
        <v>9.8162284438727507</v>
      </c>
    </row>
    <row r="31" spans="1:8" ht="14.25">
      <c r="A31" s="49">
        <v>39934</v>
      </c>
      <c r="B31" s="69">
        <v>9.0383481352014172</v>
      </c>
      <c r="C31" s="70">
        <v>8.1634503596564798</v>
      </c>
      <c r="D31" s="70">
        <v>7.4191414243300429</v>
      </c>
      <c r="E31" s="70">
        <v>8.4443938064249071</v>
      </c>
      <c r="F31" s="70">
        <v>8.9794535995177593</v>
      </c>
      <c r="G31" s="70">
        <v>7.5826867291276256</v>
      </c>
      <c r="H31" s="72">
        <v>8.3331287869273396</v>
      </c>
    </row>
    <row r="32" spans="1:8" ht="14.25">
      <c r="A32" s="49">
        <v>39904</v>
      </c>
      <c r="B32" s="69">
        <v>8.8281739133502715</v>
      </c>
      <c r="C32" s="70">
        <v>8.2803319383325622</v>
      </c>
      <c r="D32" s="70">
        <v>7.613812173090488</v>
      </c>
      <c r="E32" s="70">
        <v>8.2632890067592939</v>
      </c>
      <c r="F32" s="70">
        <v>9.6342551665963718</v>
      </c>
      <c r="G32" s="70">
        <v>7.551539005420695</v>
      </c>
      <c r="H32" s="72">
        <v>8.3580100404440021</v>
      </c>
    </row>
    <row r="33" spans="1:8" ht="14.25">
      <c r="A33" s="49">
        <v>39873</v>
      </c>
      <c r="B33" s="69">
        <v>8.3812981568239966</v>
      </c>
      <c r="C33" s="70">
        <v>7.8871651044374564</v>
      </c>
      <c r="D33" s="70">
        <v>6.9329964892768476</v>
      </c>
      <c r="E33" s="70">
        <v>8.5393026281730258</v>
      </c>
      <c r="F33" s="70">
        <v>9.3723679378754845</v>
      </c>
      <c r="G33" s="70">
        <v>6.8974984786109026</v>
      </c>
      <c r="H33" s="72">
        <v>7.8880111221458087</v>
      </c>
    </row>
    <row r="34" spans="1:8" ht="14.25">
      <c r="A34" s="49">
        <v>39845</v>
      </c>
      <c r="B34" s="69">
        <v>9.5330005781202232</v>
      </c>
      <c r="C34" s="70">
        <v>8.8804046770776868</v>
      </c>
      <c r="D34" s="70">
        <v>7.830935586416679</v>
      </c>
      <c r="E34" s="70">
        <v>8.8301994222390618</v>
      </c>
      <c r="F34" s="70">
        <v>9.1339009971509988</v>
      </c>
      <c r="G34" s="70">
        <v>8.314516290726818</v>
      </c>
      <c r="H34" s="72">
        <v>8.8970025202489502</v>
      </c>
    </row>
    <row r="35" spans="1:8" ht="14.25">
      <c r="A35" s="49">
        <v>39814</v>
      </c>
      <c r="B35" s="69">
        <v>7.9857041607603527</v>
      </c>
      <c r="C35" s="70">
        <v>8.0073210218667121</v>
      </c>
      <c r="D35" s="70">
        <v>7.0040268785298121</v>
      </c>
      <c r="E35" s="70">
        <v>9.5949204199119542</v>
      </c>
      <c r="F35" s="70">
        <v>7.8469654528478054</v>
      </c>
      <c r="G35" s="70">
        <v>6.8154455921210655</v>
      </c>
      <c r="H35" s="72">
        <v>7.8546749860275238</v>
      </c>
    </row>
    <row r="36" spans="1:8" ht="14.25">
      <c r="A36" s="49">
        <v>39783</v>
      </c>
      <c r="B36" s="69">
        <v>8.2803866127762298</v>
      </c>
      <c r="C36" s="70">
        <v>7.7144446801763449</v>
      </c>
      <c r="D36" s="70">
        <v>6.419827225334986</v>
      </c>
      <c r="E36" s="70">
        <v>9.1787412280701748</v>
      </c>
      <c r="F36" s="70">
        <v>9.3924714656566994</v>
      </c>
      <c r="G36" s="70">
        <v>6.7916342412451352</v>
      </c>
      <c r="H36" s="72">
        <v>7.6837196956777571</v>
      </c>
    </row>
    <row r="37" spans="1:8" ht="14.25">
      <c r="A37" s="49">
        <v>39753</v>
      </c>
      <c r="B37" s="69">
        <v>12.131669610580353</v>
      </c>
      <c r="C37" s="70">
        <v>11.514531713505727</v>
      </c>
      <c r="D37" s="70">
        <v>10.295060382107488</v>
      </c>
      <c r="E37" s="70">
        <v>14.184576034955331</v>
      </c>
      <c r="F37" s="70">
        <v>14.621856931599048</v>
      </c>
      <c r="G37" s="70">
        <v>10.520345627138829</v>
      </c>
      <c r="H37" s="72">
        <v>11.548668103274004</v>
      </c>
    </row>
    <row r="38" spans="1:8" ht="14.25">
      <c r="A38" s="49">
        <v>39722</v>
      </c>
      <c r="B38" s="69">
        <v>14.557510603858587</v>
      </c>
      <c r="C38" s="70">
        <v>13.378964545755501</v>
      </c>
      <c r="D38" s="70">
        <v>12.254172852534543</v>
      </c>
      <c r="E38" s="70">
        <v>12.998265501929577</v>
      </c>
      <c r="F38" s="70">
        <v>14.700664215432743</v>
      </c>
      <c r="G38" s="70">
        <v>11.733557007176202</v>
      </c>
      <c r="H38" s="72">
        <v>13.565555027829928</v>
      </c>
    </row>
    <row r="39" spans="1:8" ht="14.25">
      <c r="A39" s="49">
        <v>39692</v>
      </c>
      <c r="B39" s="69">
        <v>16.65186543623139</v>
      </c>
      <c r="C39" s="70">
        <v>15.703839412966204</v>
      </c>
      <c r="D39" s="70">
        <v>14.101020482599017</v>
      </c>
      <c r="E39" s="70">
        <v>16.347413573432572</v>
      </c>
      <c r="F39" s="70">
        <v>17.067247950061716</v>
      </c>
      <c r="G39" s="70">
        <v>14.341228624146588</v>
      </c>
      <c r="H39" s="72">
        <v>15.767122359203942</v>
      </c>
    </row>
    <row r="40" spans="1:8" ht="14.25">
      <c r="A40" s="49">
        <v>39661</v>
      </c>
      <c r="B40" s="69">
        <v>18.94814577016259</v>
      </c>
      <c r="C40" s="70">
        <v>17.779225297579199</v>
      </c>
      <c r="D40" s="70">
        <v>15.633983429379342</v>
      </c>
      <c r="E40" s="70">
        <v>18.938679674827064</v>
      </c>
      <c r="F40" s="70">
        <v>21.296871605518149</v>
      </c>
      <c r="G40" s="70">
        <v>16.046848608853391</v>
      </c>
      <c r="H40" s="72">
        <v>17.822199651143983</v>
      </c>
    </row>
    <row r="41" spans="1:8" ht="14.25">
      <c r="A41" s="49">
        <v>39630</v>
      </c>
      <c r="B41" s="69">
        <v>20.831203477261607</v>
      </c>
      <c r="C41" s="70">
        <v>19.531007057522839</v>
      </c>
      <c r="D41" s="70">
        <v>17.821882345238624</v>
      </c>
      <c r="E41" s="70">
        <v>20.303764657654526</v>
      </c>
      <c r="F41" s="70">
        <v>22.717042475869071</v>
      </c>
      <c r="G41" s="70">
        <v>18.154123110136986</v>
      </c>
      <c r="H41" s="72">
        <v>19.677259949185768</v>
      </c>
    </row>
    <row r="42" spans="1:8" ht="14.25">
      <c r="A42" s="49">
        <v>39600</v>
      </c>
      <c r="B42" s="69">
        <v>19.341411550056307</v>
      </c>
      <c r="C42" s="70">
        <v>18.400472214899789</v>
      </c>
      <c r="D42" s="70">
        <v>17.139162058795005</v>
      </c>
      <c r="E42" s="70">
        <v>19.007180028245326</v>
      </c>
      <c r="F42" s="70">
        <v>17.790548442626182</v>
      </c>
      <c r="G42" s="70">
        <v>16.335141935303845</v>
      </c>
      <c r="H42" s="72">
        <v>18.501312809329129</v>
      </c>
    </row>
    <row r="43" spans="1:8" ht="14.25">
      <c r="A43" s="49">
        <v>39569</v>
      </c>
      <c r="B43" s="69">
        <v>16.143336397774355</v>
      </c>
      <c r="C43" s="70">
        <v>15.617890031478666</v>
      </c>
      <c r="D43" s="70">
        <v>14.177210045357919</v>
      </c>
      <c r="E43" s="70">
        <v>17.226115759208984</v>
      </c>
      <c r="F43" s="70">
        <v>16.486532651318267</v>
      </c>
      <c r="G43" s="70">
        <v>15.102585921190602</v>
      </c>
      <c r="H43" s="72">
        <v>15.543602600011441</v>
      </c>
    </row>
    <row r="44" spans="1:8" ht="14.25">
      <c r="A44" s="49">
        <v>39539</v>
      </c>
      <c r="B44" s="69">
        <v>13.288584547302515</v>
      </c>
      <c r="C44" s="70">
        <v>12.486139427536934</v>
      </c>
      <c r="D44" s="70">
        <v>11.475634654128349</v>
      </c>
      <c r="E44" s="70">
        <v>13.021520821183818</v>
      </c>
      <c r="F44" s="70">
        <v>14.424080404603751</v>
      </c>
      <c r="G44" s="70">
        <v>11.435676095923588</v>
      </c>
      <c r="H44" s="72">
        <v>12.562717262341533</v>
      </c>
    </row>
    <row r="45" spans="1:8" ht="14.25">
      <c r="A45" s="49">
        <v>39508</v>
      </c>
      <c r="B45" s="69">
        <v>12.500374016027427</v>
      </c>
      <c r="C45" s="70">
        <v>11.429811446991581</v>
      </c>
      <c r="D45" s="70">
        <v>10.365564743322071</v>
      </c>
      <c r="E45" s="70">
        <v>12.312532251777579</v>
      </c>
      <c r="F45" s="70">
        <v>12.975539323322968</v>
      </c>
      <c r="G45" s="70">
        <v>10.127934670499775</v>
      </c>
      <c r="H45" s="72">
        <v>11.573672653424131</v>
      </c>
    </row>
    <row r="46" spans="1:8" ht="14.25">
      <c r="A46" s="49">
        <v>39479</v>
      </c>
      <c r="B46" s="69">
        <v>14.289024790073245</v>
      </c>
      <c r="C46" s="70">
        <v>13.318760553572623</v>
      </c>
      <c r="D46" s="70">
        <v>11.971838135660192</v>
      </c>
      <c r="E46" s="70">
        <v>14.047050086200667</v>
      </c>
      <c r="F46" s="70">
        <v>13.683326890963418</v>
      </c>
      <c r="G46" s="70">
        <v>12.117160075669025</v>
      </c>
      <c r="H46" s="72">
        <v>13.35099624335605</v>
      </c>
    </row>
    <row r="47" spans="1:8" ht="14.25">
      <c r="A47" s="49">
        <v>39448</v>
      </c>
      <c r="B47" s="69">
        <v>13.357394846197582</v>
      </c>
      <c r="C47" s="70">
        <v>12.514047820307383</v>
      </c>
      <c r="D47" s="70">
        <v>11.571001213071135</v>
      </c>
      <c r="E47" s="70">
        <v>12.380939546416894</v>
      </c>
      <c r="F47" s="70">
        <v>12.71932505841724</v>
      </c>
      <c r="G47" s="70">
        <v>11.409820243501102</v>
      </c>
      <c r="H47" s="72">
        <v>12.638242605748564</v>
      </c>
    </row>
    <row r="48" spans="1:8" ht="14.25">
      <c r="A48" s="49">
        <v>39417</v>
      </c>
      <c r="B48" s="69">
        <v>13.841263723583797</v>
      </c>
      <c r="C48" s="70">
        <v>12.870154633617542</v>
      </c>
      <c r="D48" s="70">
        <v>11.576004410277747</v>
      </c>
      <c r="E48" s="70">
        <v>13.985965475693011</v>
      </c>
      <c r="F48" s="70">
        <v>15.247670385838715</v>
      </c>
      <c r="G48" s="70">
        <v>11.526065625114464</v>
      </c>
      <c r="H48" s="72">
        <v>12.966439067352198</v>
      </c>
    </row>
    <row r="49" spans="1:8" ht="14.25">
      <c r="A49" s="49">
        <v>39387</v>
      </c>
      <c r="B49" s="69">
        <v>14.083733806505311</v>
      </c>
      <c r="C49" s="70">
        <v>13.293271595011428</v>
      </c>
      <c r="D49" s="70">
        <v>12.289303681681318</v>
      </c>
      <c r="E49" s="70">
        <v>13.924024458745073</v>
      </c>
      <c r="F49" s="70">
        <v>14.80844025486247</v>
      </c>
      <c r="G49" s="70">
        <v>12.331407016737467</v>
      </c>
      <c r="H49" s="72">
        <v>13.37290476131713</v>
      </c>
    </row>
    <row r="50" spans="1:8" ht="14.25">
      <c r="A50" s="49">
        <v>39356</v>
      </c>
      <c r="B50" s="69">
        <v>11.645749796887896</v>
      </c>
      <c r="C50" s="70">
        <v>10.924619171549892</v>
      </c>
      <c r="D50" s="70">
        <v>10.017704773966207</v>
      </c>
      <c r="E50" s="70">
        <v>11.386271770130795</v>
      </c>
      <c r="F50" s="70">
        <v>12.470098568132384</v>
      </c>
      <c r="G50" s="70">
        <v>9.924110503099481</v>
      </c>
      <c r="H50" s="72">
        <v>11.012774731499743</v>
      </c>
    </row>
    <row r="51" spans="1:8" ht="14.25">
      <c r="A51" s="49">
        <v>39326</v>
      </c>
      <c r="B51" s="69">
        <v>10.85770566559086</v>
      </c>
      <c r="C51" s="70">
        <v>10.346320999505052</v>
      </c>
      <c r="D51" s="70">
        <v>9.478483990671343</v>
      </c>
      <c r="E51" s="70">
        <v>11.505861666854834</v>
      </c>
      <c r="F51" s="70">
        <v>10.707093826038376</v>
      </c>
      <c r="G51" s="70">
        <v>9.0522070978203715</v>
      </c>
      <c r="H51" s="72">
        <v>10.380451049445345</v>
      </c>
    </row>
    <row r="52" spans="1:8" ht="14.25">
      <c r="A52" s="49">
        <v>39295</v>
      </c>
      <c r="B52" s="69">
        <v>11.051215502666107</v>
      </c>
      <c r="C52" s="70">
        <v>10.545122651065544</v>
      </c>
      <c r="D52" s="70">
        <v>9.5526213128075312</v>
      </c>
      <c r="E52" s="70">
        <v>11.507535564971306</v>
      </c>
      <c r="F52" s="70">
        <v>12.007667709695449</v>
      </c>
      <c r="G52" s="70">
        <v>9.4963658488658602</v>
      </c>
      <c r="H52" s="72">
        <v>10.554289505382568</v>
      </c>
    </row>
    <row r="53" spans="1:8" ht="14.25">
      <c r="A53" s="49">
        <v>39264</v>
      </c>
      <c r="B53" s="69">
        <v>10.178693586971928</v>
      </c>
      <c r="C53" s="70">
        <v>9.6310371953486609</v>
      </c>
      <c r="D53" s="70">
        <v>8.7597369773590774</v>
      </c>
      <c r="E53" s="70">
        <v>10.32058575659601</v>
      </c>
      <c r="F53" s="70">
        <v>13.311887058727107</v>
      </c>
      <c r="G53" s="70">
        <v>10.411683912882062</v>
      </c>
      <c r="H53" s="72">
        <v>9.6732472241527176</v>
      </c>
    </row>
    <row r="54" spans="1:8" ht="14.25">
      <c r="A54" s="49">
        <v>39234</v>
      </c>
      <c r="B54" s="69">
        <v>9.0891859573681906</v>
      </c>
      <c r="C54" s="70">
        <v>8.4693942558177611</v>
      </c>
      <c r="D54" s="70">
        <v>7.900220152186499</v>
      </c>
      <c r="E54" s="70">
        <v>7.9159358729094134</v>
      </c>
      <c r="F54" s="70">
        <v>7.527347156026658</v>
      </c>
      <c r="G54" s="70">
        <v>7.8390766651898289</v>
      </c>
      <c r="H54" s="72">
        <v>8.5747028300699366</v>
      </c>
    </row>
    <row r="55" spans="1:8" ht="14.25">
      <c r="A55" s="49">
        <v>39203</v>
      </c>
      <c r="B55" s="69">
        <v>9.6771694242960802</v>
      </c>
      <c r="C55" s="70">
        <v>9.117861066928322</v>
      </c>
      <c r="D55" s="70">
        <v>8.1823573335364017</v>
      </c>
      <c r="E55" s="70">
        <v>10.007477322139833</v>
      </c>
      <c r="F55" s="70">
        <v>9.7417282048958764</v>
      </c>
      <c r="G55" s="70">
        <v>8.2658265879545958</v>
      </c>
      <c r="H55" s="72">
        <v>9.137900104201341</v>
      </c>
    </row>
    <row r="56" spans="1:8" ht="14.25">
      <c r="A56" s="49">
        <v>39173</v>
      </c>
      <c r="B56" s="69">
        <v>9.3446004539302159</v>
      </c>
      <c r="C56" s="70">
        <v>8.5683386626373697</v>
      </c>
      <c r="D56" s="70">
        <v>7.9152256465699455</v>
      </c>
      <c r="E56" s="70">
        <v>8.0969449885054132</v>
      </c>
      <c r="F56" s="70">
        <v>9.6231288487783129</v>
      </c>
      <c r="G56" s="70">
        <v>7.933876176171438</v>
      </c>
      <c r="H56" s="72">
        <v>8.6968961112699912</v>
      </c>
    </row>
    <row r="57" spans="1:8" ht="14.25">
      <c r="A57" s="49">
        <v>39142</v>
      </c>
      <c r="B57" s="69">
        <v>8.1734528508616844</v>
      </c>
      <c r="C57" s="70">
        <v>7.671598761567977</v>
      </c>
      <c r="D57" s="70">
        <v>7.3259221916492621</v>
      </c>
      <c r="E57" s="70">
        <v>6.9085488225462344</v>
      </c>
      <c r="F57" s="70">
        <v>8.2056291377764552</v>
      </c>
      <c r="G57" s="70">
        <v>7.1477874994968964</v>
      </c>
      <c r="H57" s="72">
        <v>7.752987661152642</v>
      </c>
    </row>
    <row r="58" spans="1:8" ht="14.25">
      <c r="A58" s="49">
        <v>39114</v>
      </c>
      <c r="B58" s="69">
        <v>9.5069578169950475</v>
      </c>
      <c r="C58" s="70">
        <v>9.0314454730211118</v>
      </c>
      <c r="D58" s="70">
        <v>8.0798345864555863</v>
      </c>
      <c r="E58" s="70">
        <v>10.226494792295048</v>
      </c>
      <c r="F58" s="70">
        <v>9.486962496993927</v>
      </c>
      <c r="G58" s="70">
        <v>8.096709362619352</v>
      </c>
      <c r="H58" s="72">
        <v>9.0009760824783118</v>
      </c>
    </row>
    <row r="59" spans="1:8" ht="14.25">
      <c r="A59" s="49">
        <v>39083</v>
      </c>
      <c r="B59" s="69">
        <v>8.3398815173929357</v>
      </c>
      <c r="C59" s="70">
        <v>7.8290491662053761</v>
      </c>
      <c r="D59" s="70">
        <v>7.1529980495567775</v>
      </c>
      <c r="E59" s="70">
        <v>8.2952828301008825</v>
      </c>
      <c r="F59" s="70">
        <v>9.0400877571547209</v>
      </c>
      <c r="G59" s="70">
        <v>7.1307350288977851</v>
      </c>
      <c r="H59" s="72">
        <v>7.8887756813924845</v>
      </c>
    </row>
    <row r="60" spans="1:8" ht="14.25">
      <c r="A60" s="49">
        <v>39052</v>
      </c>
      <c r="B60" s="69">
        <v>7.7968842198561399</v>
      </c>
      <c r="C60" s="70">
        <v>7.2810208512362031</v>
      </c>
      <c r="D60" s="70">
        <v>6.8120206786176833</v>
      </c>
      <c r="E60" s="70">
        <v>6.8780096595954729</v>
      </c>
      <c r="F60" s="70">
        <v>7.7556153374910108</v>
      </c>
      <c r="G60" s="70">
        <v>6.6114854083217658</v>
      </c>
      <c r="H60" s="72">
        <v>7.3611096560779243</v>
      </c>
    </row>
    <row r="61" spans="1:8" ht="14.25">
      <c r="A61" s="49">
        <v>39022</v>
      </c>
      <c r="B61" s="69">
        <v>8.1759857459917278</v>
      </c>
      <c r="C61" s="70">
        <v>7.7974048030573488</v>
      </c>
      <c r="D61" s="70">
        <v>7.1114384896395739</v>
      </c>
      <c r="E61" s="70">
        <v>8.1532677954486221</v>
      </c>
      <c r="F61" s="70">
        <v>8.2440648638351579</v>
      </c>
      <c r="G61" s="70">
        <v>6.8826369892304768</v>
      </c>
      <c r="H61" s="72">
        <v>7.7863894243588234</v>
      </c>
    </row>
    <row r="62" spans="1:8" ht="14.25">
      <c r="A62" s="49">
        <v>38991</v>
      </c>
      <c r="B62" s="69">
        <v>9.6217523716384417</v>
      </c>
      <c r="C62" s="70">
        <v>9.0893614637536846</v>
      </c>
      <c r="D62" s="70">
        <v>8.2725367586651934</v>
      </c>
      <c r="E62" s="70">
        <v>9.7702821676499649</v>
      </c>
      <c r="F62" s="70">
        <v>11.521830492292061</v>
      </c>
      <c r="G62" s="70">
        <v>8.0818903395308634</v>
      </c>
      <c r="H62" s="72">
        <v>9.119408113580123</v>
      </c>
    </row>
    <row r="63" spans="1:8" ht="14.25">
      <c r="A63" s="49">
        <v>38961</v>
      </c>
      <c r="B63" s="69">
        <v>9.0478826828008447</v>
      </c>
      <c r="C63" s="70">
        <v>8.5043401929865361</v>
      </c>
      <c r="D63" s="70">
        <v>8.0270537072334758</v>
      </c>
      <c r="E63" s="70">
        <v>8.0027337935621254</v>
      </c>
      <c r="F63" s="70">
        <v>8.2877161388957674</v>
      </c>
      <c r="G63" s="70">
        <v>8.6210889751886679</v>
      </c>
      <c r="H63" s="72">
        <v>8.5998110874083444</v>
      </c>
    </row>
    <row r="64" spans="1:8" ht="14.25">
      <c r="A64" s="49">
        <v>38930</v>
      </c>
      <c r="B64" s="69">
        <v>10.332236562536295</v>
      </c>
      <c r="C64" s="70">
        <v>10.016977852014868</v>
      </c>
      <c r="D64" s="70">
        <v>9.0896911595984715</v>
      </c>
      <c r="E64" s="70">
        <v>11.251274716864067</v>
      </c>
      <c r="F64" s="70">
        <v>11.680862236045352</v>
      </c>
      <c r="G64" s="70">
        <v>9.1146090699516584</v>
      </c>
      <c r="H64" s="72">
        <v>9.9631489213308271</v>
      </c>
    </row>
    <row r="65" spans="1:8" ht="14.25">
      <c r="A65" s="49">
        <v>38899</v>
      </c>
      <c r="B65" s="69">
        <v>9.5955755756167491</v>
      </c>
      <c r="C65" s="70">
        <v>9.1993293620336249</v>
      </c>
      <c r="D65" s="70">
        <v>8.3650148708165215</v>
      </c>
      <c r="E65" s="70">
        <v>10.195198720368413</v>
      </c>
      <c r="F65" s="70">
        <v>10.185980247318382</v>
      </c>
      <c r="G65" s="70">
        <v>8.2084336741300206</v>
      </c>
      <c r="H65" s="72">
        <v>9.1830928952445934</v>
      </c>
    </row>
    <row r="66" spans="1:8" ht="14.25">
      <c r="A66" s="49">
        <v>38869</v>
      </c>
      <c r="B66" s="69">
        <v>8.944485167170388</v>
      </c>
      <c r="C66" s="70">
        <v>8.5713264429856668</v>
      </c>
      <c r="D66" s="70">
        <v>7.9677709519079345</v>
      </c>
      <c r="E66" s="70">
        <v>8.6864009930421524</v>
      </c>
      <c r="F66" s="70">
        <v>9.1114627741291248</v>
      </c>
      <c r="G66" s="70">
        <v>8.0198812515358817</v>
      </c>
      <c r="H66" s="72">
        <v>8.5893676800554495</v>
      </c>
    </row>
    <row r="67" spans="1:8" ht="14.25">
      <c r="A67" s="49">
        <v>38838</v>
      </c>
      <c r="B67" s="69">
        <v>9.2945366926834616</v>
      </c>
      <c r="C67" s="70">
        <v>8.9578786043365231</v>
      </c>
      <c r="D67" s="70">
        <v>8.2028754850810159</v>
      </c>
      <c r="E67" s="70">
        <v>10.233344842037758</v>
      </c>
      <c r="F67" s="70">
        <v>9.895993643096288</v>
      </c>
      <c r="G67" s="70">
        <v>8.0261685830927529</v>
      </c>
      <c r="H67" s="72">
        <v>8.9292819353756236</v>
      </c>
    </row>
    <row r="68" spans="1:8" ht="14.25">
      <c r="A68" s="49">
        <v>38808</v>
      </c>
      <c r="B68" s="69">
        <v>9.7542885746197676</v>
      </c>
      <c r="C68" s="70">
        <v>9.2090967957700443</v>
      </c>
      <c r="D68" s="70">
        <v>8.3101246667590765</v>
      </c>
      <c r="E68" s="70">
        <v>5.7836458617616842</v>
      </c>
      <c r="F68" s="70">
        <v>10.24360411782693</v>
      </c>
      <c r="G68" s="70">
        <v>8.4303817459280062</v>
      </c>
      <c r="H68" s="72">
        <v>9.1519728758417678</v>
      </c>
    </row>
    <row r="69" spans="1:8" ht="14.25">
      <c r="A69" s="49">
        <v>38777</v>
      </c>
      <c r="B69" s="69">
        <v>9.1786589180422382</v>
      </c>
      <c r="C69" s="70">
        <v>8.8009403135780211</v>
      </c>
      <c r="D69" s="70">
        <v>8.2208060869827104</v>
      </c>
      <c r="E69" s="70">
        <v>24.001198770301819</v>
      </c>
      <c r="F69" s="70">
        <v>9.5925803631984436</v>
      </c>
      <c r="G69" s="70">
        <v>8.1253157449115552</v>
      </c>
      <c r="H69" s="72">
        <v>9.0037737022698394</v>
      </c>
    </row>
    <row r="70" spans="1:8" ht="14.25">
      <c r="A70" s="49">
        <v>38749</v>
      </c>
      <c r="B70" s="69">
        <v>8.8498573567500962</v>
      </c>
      <c r="C70" s="70">
        <v>8.4347816195263565</v>
      </c>
      <c r="D70" s="70">
        <v>7.7131026794577995</v>
      </c>
      <c r="E70" s="70">
        <v>-4.1002193359717767</v>
      </c>
      <c r="F70" s="70">
        <v>9.3892358484959004</v>
      </c>
      <c r="G70" s="70">
        <v>7.6791121455479034</v>
      </c>
      <c r="H70" s="72">
        <v>8.2444493277958646</v>
      </c>
    </row>
    <row r="71" spans="1:8" ht="14.25">
      <c r="A71" s="49">
        <v>38718</v>
      </c>
      <c r="B71" s="69">
        <v>9.0983157472761711</v>
      </c>
      <c r="C71" s="70">
        <v>8.5810418215321373</v>
      </c>
      <c r="D71" s="70">
        <v>7.8302855156615143</v>
      </c>
      <c r="E71" s="70">
        <v>8.8223807865926958</v>
      </c>
      <c r="F71" s="70">
        <v>9.7842691605499468</v>
      </c>
      <c r="G71" s="70">
        <v>7.8120911082477447</v>
      </c>
      <c r="H71" s="72">
        <v>8.6245301217594559</v>
      </c>
    </row>
    <row r="72" spans="1:8" ht="14.25">
      <c r="A72" s="49">
        <v>38687</v>
      </c>
      <c r="B72" s="69">
        <v>9.1074427009317436</v>
      </c>
      <c r="C72" s="70">
        <v>8.6002790667444184</v>
      </c>
      <c r="D72" s="70">
        <v>8.5005957316398817</v>
      </c>
      <c r="E72" s="70">
        <v>7.7516983028843089</v>
      </c>
      <c r="F72" s="70">
        <v>10.502192517966904</v>
      </c>
      <c r="G72" s="70">
        <v>8.1081785239119029</v>
      </c>
      <c r="H72" s="72">
        <v>8.7490443610254633</v>
      </c>
    </row>
    <row r="73" spans="1:8" ht="14.25">
      <c r="A73" s="49">
        <v>38657</v>
      </c>
      <c r="B73" s="69">
        <v>9.5211221962207961</v>
      </c>
      <c r="C73" s="70">
        <v>9.0476577324173917</v>
      </c>
      <c r="D73" s="70">
        <v>8.1044846345094115</v>
      </c>
      <c r="E73" s="70">
        <v>9.1727526277065579</v>
      </c>
      <c r="F73" s="70">
        <v>10.132868568392498</v>
      </c>
      <c r="G73" s="70">
        <v>8.26007392217603</v>
      </c>
      <c r="H73" s="72">
        <v>8.9933043929974499</v>
      </c>
    </row>
    <row r="74" spans="1:8" ht="14.25">
      <c r="A74" s="49">
        <v>38626</v>
      </c>
      <c r="B74" s="69">
        <v>10.786543832352434</v>
      </c>
      <c r="C74" s="70">
        <v>10.472702911459763</v>
      </c>
      <c r="D74" s="70">
        <v>9.5115691850028696</v>
      </c>
      <c r="E74" s="70">
        <v>10.953725247647697</v>
      </c>
      <c r="F74" s="70">
        <v>11.369133760417196</v>
      </c>
      <c r="G74" s="70">
        <v>9.550798596001842</v>
      </c>
      <c r="H74" s="72">
        <v>10.390332220497749</v>
      </c>
    </row>
    <row r="75" spans="1:8" ht="14.25">
      <c r="A75" s="49">
        <v>38596</v>
      </c>
      <c r="B75" s="69">
        <v>10.469762235121483</v>
      </c>
      <c r="C75" s="70">
        <v>10.190516399771349</v>
      </c>
      <c r="D75" s="70">
        <v>9.2487432262857254</v>
      </c>
      <c r="E75" s="70">
        <v>11.477826226629139</v>
      </c>
      <c r="F75" s="70">
        <v>10.293897556201696</v>
      </c>
      <c r="G75" s="70">
        <v>9.263571779593093</v>
      </c>
      <c r="H75" s="72">
        <v>10.117208454409562</v>
      </c>
    </row>
    <row r="76" spans="1:8" ht="14.25">
      <c r="A76" s="49">
        <v>38565</v>
      </c>
      <c r="B76" s="69">
        <v>10.012351894074612</v>
      </c>
      <c r="C76" s="70">
        <v>9.6011998795750362</v>
      </c>
      <c r="D76" s="70">
        <v>8.8053456692832466</v>
      </c>
      <c r="E76" s="70">
        <v>10.328961067456616</v>
      </c>
      <c r="F76" s="70">
        <v>11.10704640663444</v>
      </c>
      <c r="G76" s="70">
        <v>8.8528683635555137</v>
      </c>
      <c r="H76" s="72">
        <v>9.6033453363762131</v>
      </c>
    </row>
    <row r="77" spans="1:8" ht="14.25">
      <c r="A77" s="49">
        <v>38534</v>
      </c>
      <c r="B77" s="69">
        <v>8.4445447794052519</v>
      </c>
      <c r="C77" s="70">
        <v>8.0158456221887846</v>
      </c>
      <c r="D77" s="70">
        <v>7.5251100215929361</v>
      </c>
      <c r="E77" s="70">
        <v>7.503701690176479</v>
      </c>
      <c r="F77" s="70">
        <v>9.7453063891787721</v>
      </c>
      <c r="G77" s="70">
        <v>7.5261981767860098</v>
      </c>
      <c r="H77" s="72">
        <v>8.0742761039468398</v>
      </c>
    </row>
    <row r="78" spans="1:8" ht="14.25">
      <c r="A78" s="49">
        <v>38504</v>
      </c>
      <c r="B78" s="69">
        <v>8.3675643641822237</v>
      </c>
      <c r="C78" s="70">
        <v>7.8958643788083327</v>
      </c>
      <c r="D78" s="70">
        <v>7.3740487518317233</v>
      </c>
      <c r="E78" s="70">
        <v>7.4820927461878632</v>
      </c>
      <c r="F78" s="70">
        <v>7.9651144454016833</v>
      </c>
      <c r="G78" s="70">
        <v>7.3113580236277578</v>
      </c>
      <c r="H78" s="72">
        <v>7.9618451235269214</v>
      </c>
    </row>
    <row r="79" spans="1:8" ht="14.25">
      <c r="A79" s="49">
        <v>38473</v>
      </c>
      <c r="B79" s="69">
        <v>8.5385987804470034</v>
      </c>
      <c r="C79" s="70">
        <v>8.1386377864899107</v>
      </c>
      <c r="D79" s="70">
        <v>7.5560677818207536</v>
      </c>
      <c r="E79" s="70">
        <v>8.0645257136662565</v>
      </c>
      <c r="F79" s="70">
        <v>9.6238007110113504</v>
      </c>
      <c r="G79" s="70">
        <v>7.5690728223196029</v>
      </c>
      <c r="H79" s="72">
        <v>8.1607312289258847</v>
      </c>
    </row>
    <row r="80" spans="1:8" ht="14.25">
      <c r="A80" s="49">
        <v>38443</v>
      </c>
      <c r="B80" s="69">
        <v>8.389347619689369</v>
      </c>
      <c r="C80" s="70">
        <v>8.1794214944716046</v>
      </c>
      <c r="D80" s="70">
        <v>7.6592013600560369</v>
      </c>
      <c r="E80" s="70">
        <v>8.2632328625890601</v>
      </c>
      <c r="F80" s="70">
        <v>8.9154779185697048</v>
      </c>
      <c r="G80" s="70">
        <v>7.5549716119731238</v>
      </c>
      <c r="H80" s="72">
        <v>8.1506427623273723</v>
      </c>
    </row>
    <row r="81" spans="1:8" ht="14.25">
      <c r="A81" s="49">
        <v>38412</v>
      </c>
      <c r="B81" s="69">
        <v>7.9284681864999538</v>
      </c>
      <c r="C81" s="70">
        <v>7.9452779418490564</v>
      </c>
      <c r="D81" s="70">
        <v>7.3879995044247142</v>
      </c>
      <c r="E81" s="70">
        <v>8.7186752111023313</v>
      </c>
      <c r="F81" s="70">
        <v>8.6692689520094728</v>
      </c>
      <c r="G81" s="70">
        <v>7.7092229162485992</v>
      </c>
      <c r="H81" s="72">
        <v>7.83167289799679</v>
      </c>
    </row>
    <row r="82" spans="1:8" ht="14.25">
      <c r="A82" s="49">
        <v>38384</v>
      </c>
      <c r="B82" s="69">
        <v>7.1079404343690449</v>
      </c>
      <c r="C82" s="70">
        <v>6.9169964975099916</v>
      </c>
      <c r="D82" s="70">
        <v>6.1667239978387283</v>
      </c>
      <c r="E82" s="70">
        <v>8.515882350854648</v>
      </c>
      <c r="F82" s="70">
        <v>5.7471167847689131</v>
      </c>
      <c r="G82" s="70">
        <v>6.1048846603943634</v>
      </c>
      <c r="H82" s="72">
        <v>6.8279808229518455</v>
      </c>
    </row>
    <row r="83" spans="1:8" ht="14.25">
      <c r="A83" s="49">
        <v>38353</v>
      </c>
      <c r="B83" s="69">
        <v>6.122005771060036</v>
      </c>
      <c r="C83" s="70">
        <v>5.9620010625202902</v>
      </c>
      <c r="D83" s="70">
        <v>5.3470410332874225</v>
      </c>
      <c r="E83" s="70">
        <v>6.4527459577289159</v>
      </c>
      <c r="F83" s="70">
        <v>7.5773963765347716</v>
      </c>
      <c r="G83" s="70">
        <v>5.4380936390674472</v>
      </c>
      <c r="H83" s="72">
        <v>5.90840687402829</v>
      </c>
    </row>
    <row r="84" spans="1:8" ht="14.25">
      <c r="A84" s="49">
        <v>38322</v>
      </c>
      <c r="B84" s="69">
        <v>5.6143162228718868</v>
      </c>
      <c r="C84" s="70">
        <v>5.415275502123424</v>
      </c>
      <c r="D84" s="70">
        <v>5.1191558577656355</v>
      </c>
      <c r="E84" s="70">
        <v>4.9007684360987476</v>
      </c>
      <c r="F84" s="70">
        <v>6.0938458147568637</v>
      </c>
      <c r="G84" s="70">
        <v>5.0876056084675074</v>
      </c>
      <c r="H84" s="72">
        <v>5.4160090973527177</v>
      </c>
    </row>
    <row r="85" spans="1:8" ht="14.25">
      <c r="A85" s="49">
        <v>38292</v>
      </c>
      <c r="B85" s="69">
        <v>5.9751892955823136</v>
      </c>
      <c r="C85" s="70">
        <v>5.8231396008477816</v>
      </c>
      <c r="D85" s="70">
        <v>5.5847740979327858</v>
      </c>
      <c r="E85" s="70">
        <v>5.9037722502320049</v>
      </c>
      <c r="F85" s="70">
        <v>6.3254038432505872</v>
      </c>
      <c r="G85" s="70">
        <v>5.640850916681817</v>
      </c>
      <c r="H85" s="72">
        <v>5.8280831595364369</v>
      </c>
    </row>
    <row r="86" spans="1:8" ht="14.25">
      <c r="A86" s="49">
        <v>38261</v>
      </c>
      <c r="B86" s="69">
        <v>6.4977138458083807</v>
      </c>
      <c r="C86" s="70">
        <v>6.3786490141203664</v>
      </c>
      <c r="D86" s="70">
        <v>5.7897117113603453</v>
      </c>
      <c r="E86" s="70">
        <v>7.5844545297186494</v>
      </c>
      <c r="F86" s="70">
        <v>7.4790051833182742</v>
      </c>
      <c r="G86" s="70">
        <v>6.0500145095164548</v>
      </c>
      <c r="H86" s="72">
        <v>6.3170459311205862</v>
      </c>
    </row>
    <row r="87" spans="1:8" ht="14.25">
      <c r="A87" s="49">
        <v>38231</v>
      </c>
      <c r="B87" s="69">
        <v>5.5419773565255284</v>
      </c>
      <c r="C87" s="70">
        <v>5.2865731574441401</v>
      </c>
      <c r="D87" s="70">
        <v>4.8391572515563954</v>
      </c>
      <c r="E87" s="70">
        <v>6.0621703050931108</v>
      </c>
      <c r="F87" s="70">
        <v>6.5200854984791441</v>
      </c>
      <c r="G87" s="70">
        <v>4.7388978306950751</v>
      </c>
      <c r="H87" s="72">
        <v>5.3152147352422334</v>
      </c>
    </row>
    <row r="88" spans="1:8" ht="14.25">
      <c r="A88" s="49">
        <v>38200</v>
      </c>
      <c r="B88" s="69">
        <v>5.3699089207030442</v>
      </c>
      <c r="C88" s="70">
        <v>5.1801184215228284</v>
      </c>
      <c r="D88" s="70">
        <v>4.9772343089469251</v>
      </c>
      <c r="E88" s="70">
        <v>4.5200662279665922</v>
      </c>
      <c r="F88" s="70">
        <v>5.1768439434511793</v>
      </c>
      <c r="G88" s="70">
        <v>5.0981653200116384</v>
      </c>
      <c r="H88" s="72">
        <v>5.1997396405737026</v>
      </c>
    </row>
    <row r="89" spans="1:8" ht="14.25">
      <c r="A89" s="49">
        <v>38169</v>
      </c>
      <c r="B89" s="69">
        <v>4.9828046838339084</v>
      </c>
      <c r="C89" s="70">
        <v>4.8394148503057828</v>
      </c>
      <c r="D89" s="70">
        <v>4.5184486241511994</v>
      </c>
      <c r="E89" s="70">
        <v>4.7262629754304442</v>
      </c>
      <c r="F89" s="70">
        <v>5.5246478917554249</v>
      </c>
      <c r="G89" s="70">
        <v>4.4976497125461359</v>
      </c>
      <c r="H89" s="72">
        <v>4.8263698324238984</v>
      </c>
    </row>
    <row r="90" spans="1:8" ht="14.25">
      <c r="A90" s="49">
        <v>38139</v>
      </c>
      <c r="B90" s="69">
        <v>5.8282258191197229</v>
      </c>
      <c r="C90" s="70">
        <v>5.797035331396529</v>
      </c>
      <c r="D90" s="70">
        <v>5.2860454192698176</v>
      </c>
      <c r="E90" s="70">
        <v>6.6821533280836993</v>
      </c>
      <c r="F90" s="70">
        <v>6.0731979448375295</v>
      </c>
      <c r="G90" s="70">
        <v>5.5346071964280785</v>
      </c>
      <c r="H90" s="72">
        <v>5.714363087077853</v>
      </c>
    </row>
    <row r="91" spans="1:8" ht="14.25">
      <c r="A91" s="49">
        <v>38108</v>
      </c>
      <c r="B91" s="69">
        <v>4.6640776421757106</v>
      </c>
      <c r="C91" s="70">
        <v>4.541149762463685</v>
      </c>
      <c r="D91" s="70">
        <v>4.2812544873075709</v>
      </c>
      <c r="E91" s="70">
        <v>4.4986045697136472</v>
      </c>
      <c r="F91" s="70">
        <v>5.2959274680852184</v>
      </c>
      <c r="G91" s="70">
        <v>4.2433124752225311</v>
      </c>
      <c r="H91" s="72">
        <v>4.5276259643816603</v>
      </c>
    </row>
    <row r="92" spans="1:8" ht="14.25">
      <c r="A92" s="49">
        <v>38078</v>
      </c>
      <c r="B92" s="69">
        <v>4.8382744950755781</v>
      </c>
      <c r="C92" s="70">
        <v>4.6801170132581591</v>
      </c>
      <c r="D92" s="70">
        <v>4.3259193715845283</v>
      </c>
      <c r="E92" s="70">
        <v>4.9524485306225916</v>
      </c>
      <c r="F92" s="70">
        <v>5.4509935695951786</v>
      </c>
      <c r="G92" s="70">
        <v>4.2815222924508385</v>
      </c>
      <c r="H92" s="72">
        <v>4.6650869637955799</v>
      </c>
    </row>
    <row r="93" spans="1:8" ht="14.25">
      <c r="A93" s="49">
        <v>38047</v>
      </c>
      <c r="B93" s="69">
        <v>5.3149242044636873</v>
      </c>
      <c r="C93" s="70">
        <v>5.2099897356173175</v>
      </c>
      <c r="D93" s="70">
        <v>4.7663920082571432</v>
      </c>
      <c r="E93" s="70">
        <v>5.6586246307809338</v>
      </c>
      <c r="F93" s="70">
        <v>5.8495087767726073</v>
      </c>
      <c r="G93" s="70">
        <v>4.8508517082066387</v>
      </c>
      <c r="H93" s="72">
        <v>5.1557801104616798</v>
      </c>
    </row>
    <row r="94" spans="1:8" ht="14.25">
      <c r="A94" s="49">
        <v>38018</v>
      </c>
      <c r="B94" s="69">
        <v>4.8792859793856218</v>
      </c>
      <c r="C94" s="70">
        <v>4.8843463609883493</v>
      </c>
      <c r="D94" s="70">
        <v>4.542551758191844</v>
      </c>
      <c r="E94" s="70">
        <v>5.1829196159662203</v>
      </c>
      <c r="F94" s="70">
        <v>6.080340170002243</v>
      </c>
      <c r="G94" s="70">
        <v>4.5182278184442399</v>
      </c>
      <c r="H94" s="72">
        <v>4.8107441761819008</v>
      </c>
    </row>
    <row r="95" spans="1:8" ht="14.25">
      <c r="A95" s="49">
        <v>37987</v>
      </c>
      <c r="B95" s="69">
        <v>4.9692407778791052</v>
      </c>
      <c r="C95" s="70">
        <v>4.7643440289349828</v>
      </c>
      <c r="D95" s="70">
        <v>4.5630145199670329</v>
      </c>
      <c r="E95" s="70">
        <v>5.5062105352333921</v>
      </c>
      <c r="F95" s="70">
        <v>7.0910072074797537</v>
      </c>
      <c r="G95" s="70">
        <v>4.3607254852106117</v>
      </c>
      <c r="H95" s="72">
        <v>4.8198946593624497</v>
      </c>
    </row>
    <row r="96" spans="1:8" ht="14.25">
      <c r="A96" s="49">
        <v>37956</v>
      </c>
      <c r="B96" s="69">
        <v>4.3836311892007771</v>
      </c>
      <c r="C96" s="70">
        <v>4.3296738222085036</v>
      </c>
      <c r="D96" s="70">
        <v>3.8555801789225312</v>
      </c>
      <c r="E96" s="70">
        <v>3.7602011459110352</v>
      </c>
      <c r="F96" s="70">
        <v>3.2772228515065893</v>
      </c>
      <c r="G96" s="70">
        <v>3.9216821035567353</v>
      </c>
      <c r="H96" s="72">
        <v>4.2371349725126111</v>
      </c>
    </row>
    <row r="97" spans="1:8" ht="14.25">
      <c r="A97" s="49">
        <v>37926</v>
      </c>
      <c r="B97" s="69">
        <v>4.7195162499119103</v>
      </c>
      <c r="C97" s="70">
        <v>4.5029447506280285</v>
      </c>
      <c r="D97" s="70">
        <v>4.2966573804115651</v>
      </c>
      <c r="E97" s="70">
        <v>4.0691284517213395</v>
      </c>
      <c r="F97" s="70">
        <v>4.9513612972399823</v>
      </c>
      <c r="G97" s="70">
        <v>4.1563989768884184</v>
      </c>
      <c r="H97" s="72">
        <v>4.5341364975084879</v>
      </c>
    </row>
    <row r="98" spans="1:8" ht="14.25">
      <c r="A98" s="49">
        <v>37895</v>
      </c>
      <c r="B98" s="69">
        <v>4.580188833045324</v>
      </c>
      <c r="C98" s="70">
        <v>4.5288403520178511</v>
      </c>
      <c r="D98" s="70">
        <v>4.1881574475521042</v>
      </c>
      <c r="E98" s="70">
        <v>4.701290395200064</v>
      </c>
      <c r="F98" s="70">
        <v>4.4567770037128875</v>
      </c>
      <c r="G98" s="70">
        <v>4.212611125025032</v>
      </c>
      <c r="H98" s="72">
        <v>4.4746902574687448</v>
      </c>
    </row>
    <row r="99" spans="1:8" ht="14.25">
      <c r="A99" s="49">
        <v>37865</v>
      </c>
      <c r="B99" s="69">
        <v>5.2736633216140234</v>
      </c>
      <c r="C99" s="70">
        <v>5.1674821692681743</v>
      </c>
      <c r="D99" s="70">
        <v>4.7163961774677858</v>
      </c>
      <c r="E99" s="70">
        <v>5.6883805432466037</v>
      </c>
      <c r="F99" s="70">
        <v>6.0805310671775361</v>
      </c>
      <c r="G99" s="70">
        <v>4.6896146360774775</v>
      </c>
      <c r="H99" s="72">
        <v>5.1213368008903224</v>
      </c>
    </row>
    <row r="100" spans="1:8" ht="14.25">
      <c r="A100" s="49">
        <v>37834</v>
      </c>
      <c r="B100" s="69">
        <v>5.0779524827674214</v>
      </c>
      <c r="C100" s="70">
        <v>4.7021800246862648</v>
      </c>
      <c r="D100" s="70">
        <v>4.2457910240867731</v>
      </c>
      <c r="E100" s="70">
        <v>4.9128945515812612</v>
      </c>
      <c r="F100" s="70">
        <v>5.3525119592923041</v>
      </c>
      <c r="G100" s="70">
        <v>4.3229186064486687</v>
      </c>
      <c r="H100" s="72">
        <v>4.7425587241994984</v>
      </c>
    </row>
    <row r="101" spans="1:8" ht="14.25">
      <c r="A101" s="49">
        <v>37803</v>
      </c>
      <c r="B101" s="69">
        <v>4.8833663456884997</v>
      </c>
      <c r="C101" s="70">
        <v>4.7352326601808059</v>
      </c>
      <c r="D101" s="70">
        <v>4.4094487324424305</v>
      </c>
      <c r="E101" s="70">
        <v>4.6734438062497317</v>
      </c>
      <c r="F101" s="70">
        <v>5.4913288509415255</v>
      </c>
      <c r="G101" s="70">
        <v>4.3750210480873246</v>
      </c>
      <c r="H101" s="72">
        <v>4.7324092707687049</v>
      </c>
    </row>
    <row r="102" spans="1:8" ht="14.25">
      <c r="A102" s="49">
        <v>37773</v>
      </c>
      <c r="B102" s="69">
        <v>5.3224330432828193</v>
      </c>
      <c r="C102" s="70">
        <v>5.0704687086290061</v>
      </c>
      <c r="D102" s="70">
        <v>4.6452356530468961</v>
      </c>
      <c r="E102" s="70">
        <v>4.9360780866910297</v>
      </c>
      <c r="F102" s="70">
        <v>7.2155298416565161</v>
      </c>
      <c r="G102" s="70">
        <v>4.6522348748934848</v>
      </c>
      <c r="H102" s="72">
        <v>5.0802676322746221</v>
      </c>
    </row>
    <row r="103" spans="1:8" ht="14.25">
      <c r="A103" s="49">
        <v>37742</v>
      </c>
      <c r="B103" s="69">
        <v>5.0923979145418272</v>
      </c>
      <c r="C103" s="70">
        <v>4.9471234913801503</v>
      </c>
      <c r="D103" s="70">
        <v>4.7185655230124679</v>
      </c>
      <c r="E103" s="70">
        <v>3.7151151151151156</v>
      </c>
      <c r="F103" s="70">
        <v>4.9033933698773167</v>
      </c>
      <c r="G103" s="70">
        <v>4.6944702602230484</v>
      </c>
      <c r="H103" s="72">
        <v>4.9364553661660029</v>
      </c>
    </row>
    <row r="104" spans="1:8" ht="14.25">
      <c r="A104" s="49">
        <v>37712</v>
      </c>
      <c r="B104" s="69">
        <v>5.3019610752143187</v>
      </c>
      <c r="C104" s="70">
        <v>5.1781416896285117</v>
      </c>
      <c r="D104" s="70">
        <v>4.7453831152929764</v>
      </c>
      <c r="E104" s="70">
        <v>6.5931029684601112</v>
      </c>
      <c r="F104" s="70">
        <v>5.9100039856516542</v>
      </c>
      <c r="G104" s="70">
        <v>4.7502801120448179</v>
      </c>
      <c r="H104" s="72">
        <v>5.1522026260853044</v>
      </c>
    </row>
    <row r="105" spans="1:8" ht="14.25">
      <c r="A105" s="49">
        <v>37681</v>
      </c>
      <c r="B105" s="69">
        <v>6.0625019649680372</v>
      </c>
      <c r="C105" s="70">
        <v>6.0465946523058953</v>
      </c>
      <c r="D105" s="70">
        <v>5.5431841387995551</v>
      </c>
      <c r="E105" s="70">
        <v>6.6773386094878759</v>
      </c>
      <c r="F105" s="70">
        <v>6.1661483906164758</v>
      </c>
      <c r="G105" s="70">
        <v>5.5148546824542519</v>
      </c>
      <c r="H105" s="72">
        <v>5.9543632297866784</v>
      </c>
    </row>
    <row r="106" spans="1:8" ht="14.25">
      <c r="A106" s="49">
        <v>37653</v>
      </c>
      <c r="B106" s="69">
        <v>5.483416463344942</v>
      </c>
      <c r="C106" s="70">
        <v>5.1390152234306719</v>
      </c>
      <c r="D106" s="70">
        <v>4.721066949504686</v>
      </c>
      <c r="E106" s="70">
        <v>6.2858217648771957</v>
      </c>
      <c r="F106" s="70">
        <v>7.6247730711043875</v>
      </c>
      <c r="G106" s="70">
        <v>4.6359876396482056</v>
      </c>
      <c r="H106" s="72">
        <v>5.1845456140162423</v>
      </c>
    </row>
    <row r="107" spans="1:8" ht="14.25">
      <c r="A107" s="49">
        <v>37622</v>
      </c>
      <c r="B107" s="69">
        <v>5.29456593874656</v>
      </c>
      <c r="C107" s="70">
        <v>5.3001324805337919</v>
      </c>
      <c r="D107" s="70">
        <v>4.9900513137531268</v>
      </c>
      <c r="E107" s="70">
        <v>3.6057680240332122</v>
      </c>
      <c r="F107" s="70">
        <v>4.9556552602376911</v>
      </c>
      <c r="G107" s="70">
        <v>5.0122377331635111</v>
      </c>
      <c r="H107" s="72">
        <v>5.2143946134127397</v>
      </c>
    </row>
    <row r="108" spans="1:8" ht="14.25">
      <c r="A108" s="49">
        <v>37591</v>
      </c>
      <c r="B108" s="69">
        <v>4.4700475903096253</v>
      </c>
      <c r="C108" s="70">
        <v>4.1647379175578418</v>
      </c>
      <c r="D108" s="70">
        <v>3.8872855500814327</v>
      </c>
      <c r="E108" s="70">
        <v>4.9633045689631006</v>
      </c>
      <c r="F108" s="70">
        <v>5.7119293572590548</v>
      </c>
      <c r="G108" s="70">
        <v>3.8586840931578452</v>
      </c>
      <c r="H108" s="72">
        <v>4.2331787207002458</v>
      </c>
    </row>
    <row r="109" spans="1:8" ht="14.25">
      <c r="A109" s="49">
        <v>37561</v>
      </c>
      <c r="B109" s="69">
        <v>5.0463992047556587</v>
      </c>
      <c r="C109" s="70">
        <v>4.8698441833052257</v>
      </c>
      <c r="D109" s="70">
        <v>4.5264433678615816</v>
      </c>
      <c r="E109" s="70">
        <v>3.6386591224144151</v>
      </c>
      <c r="F109" s="70">
        <v>5.2069751061338385</v>
      </c>
      <c r="G109" s="70">
        <v>4.5141067601031581</v>
      </c>
      <c r="H109" s="72">
        <v>4.8457630275078154</v>
      </c>
    </row>
    <row r="110" spans="1:8" ht="14.25">
      <c r="A110" s="49">
        <v>37530</v>
      </c>
      <c r="B110" s="69">
        <v>4.9950847920693526</v>
      </c>
      <c r="C110" s="70">
        <v>4.8963320059166611</v>
      </c>
      <c r="D110" s="70">
        <v>4.6818808674576262</v>
      </c>
      <c r="E110" s="70">
        <v>4.7016698175478409</v>
      </c>
      <c r="F110" s="70">
        <v>4.7966798043833174</v>
      </c>
      <c r="G110" s="70">
        <v>4.6608971978636644</v>
      </c>
      <c r="H110" s="72">
        <v>4.883210382369672</v>
      </c>
    </row>
    <row r="111" spans="1:8" ht="14.25">
      <c r="A111" s="49">
        <v>37500</v>
      </c>
      <c r="B111" s="69">
        <v>4.4395859319292814</v>
      </c>
      <c r="C111" s="70">
        <v>4.7528721968313095</v>
      </c>
      <c r="D111" s="70">
        <v>4.4132646448284039</v>
      </c>
      <c r="E111" s="70">
        <v>5.5739174736926467</v>
      </c>
      <c r="F111" s="70">
        <v>3.8483838392156473</v>
      </c>
      <c r="G111" s="70">
        <v>4.4703777749271971</v>
      </c>
      <c r="H111" s="72">
        <v>4.5732492410915135</v>
      </c>
    </row>
    <row r="112" spans="1:8" ht="14.25">
      <c r="A112" s="49">
        <v>37469</v>
      </c>
      <c r="B112" s="69">
        <v>5.3515277303075974</v>
      </c>
      <c r="C112" s="70">
        <v>5.4129037698969515</v>
      </c>
      <c r="D112" s="70">
        <v>4.8803701211300181</v>
      </c>
      <c r="E112" s="70">
        <v>8.3762126419990839</v>
      </c>
      <c r="F112" s="70">
        <v>5.9304975092942076</v>
      </c>
      <c r="G112" s="70">
        <v>4.6547401619297535</v>
      </c>
      <c r="H112" s="72">
        <v>5.3206128318667103</v>
      </c>
    </row>
    <row r="113" spans="1:8" ht="14.25">
      <c r="A113" s="49">
        <v>37438</v>
      </c>
      <c r="B113" s="69">
        <v>4.8392615693715921</v>
      </c>
      <c r="C113" s="70">
        <v>4.7801560469098705</v>
      </c>
      <c r="D113" s="70">
        <v>4.3714441645061273</v>
      </c>
      <c r="E113" s="70">
        <v>5.3378640224719858</v>
      </c>
      <c r="F113" s="70">
        <v>5.3181874678727068</v>
      </c>
      <c r="G113" s="70">
        <v>4.2499777035784625</v>
      </c>
      <c r="H113" s="72">
        <v>4.7233028995020749</v>
      </c>
    </row>
    <row r="114" spans="1:8" ht="14.25">
      <c r="A114" s="49">
        <v>37408</v>
      </c>
      <c r="B114" s="69">
        <v>4.4323611396827145</v>
      </c>
      <c r="C114" s="70">
        <v>4.2383819986428497</v>
      </c>
      <c r="D114" s="70">
        <v>4.0134429905825284</v>
      </c>
      <c r="E114" s="70">
        <v>3.2086587977942851</v>
      </c>
      <c r="F114" s="70">
        <v>4.9946782178217823</v>
      </c>
      <c r="G114" s="70">
        <v>2.1127930813581037</v>
      </c>
      <c r="H114" s="72">
        <v>4.2304364505997807</v>
      </c>
    </row>
    <row r="115" spans="1:8" ht="14.25">
      <c r="A115" s="49">
        <v>37377</v>
      </c>
      <c r="B115" s="69">
        <v>4.3364948333860616</v>
      </c>
      <c r="C115" s="70">
        <v>4.3641943565506329</v>
      </c>
      <c r="D115" s="70">
        <v>4.1780808799310307</v>
      </c>
      <c r="E115" s="70">
        <v>3.8584197961619688</v>
      </c>
      <c r="F115" s="70">
        <v>4.0579531740284818</v>
      </c>
      <c r="G115" s="70">
        <v>9.2602626521460607</v>
      </c>
      <c r="H115" s="72">
        <v>4.3558512576730157</v>
      </c>
    </row>
    <row r="116" spans="1:8" ht="14.25">
      <c r="A116" s="49">
        <v>37347</v>
      </c>
      <c r="B116" s="69">
        <v>4.2018654538774758</v>
      </c>
      <c r="C116" s="70">
        <v>4.2772540615686356</v>
      </c>
      <c r="D116" s="70">
        <v>4.0299376273569703</v>
      </c>
      <c r="E116" s="70">
        <v>5.4170686544487703</v>
      </c>
      <c r="F116" s="70">
        <v>4.554825462012321</v>
      </c>
      <c r="G116" s="70">
        <v>3.9995769993390615</v>
      </c>
      <c r="H116" s="72">
        <v>4.2128590344928236</v>
      </c>
    </row>
    <row r="117" spans="1:8" ht="14.25">
      <c r="A117" s="49">
        <v>37316</v>
      </c>
      <c r="B117" s="69">
        <v>3.767477550055371</v>
      </c>
      <c r="C117" s="70">
        <v>4.088158665481286</v>
      </c>
      <c r="D117" s="70">
        <v>3.7814484966346895</v>
      </c>
      <c r="E117" s="70">
        <v>5.372471356963838</v>
      </c>
      <c r="F117" s="70">
        <v>3.7309161873459327</v>
      </c>
      <c r="G117" s="70">
        <v>3.9132373263510072</v>
      </c>
      <c r="H117" s="72">
        <v>3.9313530938513823</v>
      </c>
    </row>
    <row r="118" spans="1:8" ht="14.25">
      <c r="A118" s="49">
        <v>37288</v>
      </c>
      <c r="B118" s="69">
        <v>3.5696640210964627</v>
      </c>
      <c r="C118" s="70">
        <v>3.7287465483116873</v>
      </c>
      <c r="D118" s="70">
        <v>3.5177587036501383</v>
      </c>
      <c r="E118" s="70">
        <v>4.3085588264446422</v>
      </c>
      <c r="F118" s="70">
        <v>3.7208309290248125</v>
      </c>
      <c r="G118" s="70">
        <v>3.3264784105131415</v>
      </c>
      <c r="H118" s="72">
        <v>3.6340054018997758</v>
      </c>
    </row>
    <row r="119" spans="1:8" ht="14.25">
      <c r="A119" s="49">
        <v>37257</v>
      </c>
      <c r="B119" s="69">
        <v>3.9573528944628218</v>
      </c>
      <c r="C119" s="70">
        <v>3.6704799004900721</v>
      </c>
      <c r="D119" s="70">
        <v>3.2467505877235183</v>
      </c>
      <c r="E119" s="70">
        <v>3.7372195770600096</v>
      </c>
      <c r="F119" s="70">
        <v>4.796560591449694</v>
      </c>
      <c r="G119" s="70">
        <v>3.1878955756241938</v>
      </c>
      <c r="H119" s="72">
        <v>3.7072560495020923</v>
      </c>
    </row>
    <row r="120" spans="1:8" ht="14.25">
      <c r="A120" s="49">
        <v>37226</v>
      </c>
      <c r="B120" s="69">
        <v>4.0765462567620334</v>
      </c>
      <c r="C120" s="70">
        <v>4.1263493398647704</v>
      </c>
      <c r="D120" s="70">
        <v>4.1013457833137066</v>
      </c>
      <c r="E120" s="70">
        <v>1.1098168176946313</v>
      </c>
      <c r="F120" s="70">
        <v>3.6878711985688728</v>
      </c>
      <c r="G120" s="70">
        <v>4.9871812940422799</v>
      </c>
      <c r="H120" s="72">
        <v>4.0706589141285585</v>
      </c>
    </row>
    <row r="121" spans="1:8" ht="14.25">
      <c r="A121" s="49">
        <v>37196</v>
      </c>
      <c r="B121" s="69">
        <v>3.8817576794346289</v>
      </c>
      <c r="C121" s="70">
        <v>3.7312676690776794</v>
      </c>
      <c r="D121" s="70">
        <v>3.5420779296530673</v>
      </c>
      <c r="E121" s="70">
        <v>9.3425907211759309</v>
      </c>
      <c r="F121" s="70">
        <v>4.3509269067796614</v>
      </c>
      <c r="G121" s="70">
        <v>-0.32786538461538461</v>
      </c>
      <c r="H121" s="72">
        <v>3.7469800775663171</v>
      </c>
    </row>
    <row r="122" spans="1:8" ht="14.25">
      <c r="A122" s="49">
        <v>37165</v>
      </c>
      <c r="B122" s="69">
        <v>4.8202749938572289</v>
      </c>
      <c r="C122" s="70">
        <v>4.9439032378486187</v>
      </c>
      <c r="D122" s="70">
        <v>4.6453574046674539</v>
      </c>
      <c r="E122" s="70">
        <v>4.9597211439927946</v>
      </c>
      <c r="F122" s="70">
        <v>4.7956343792633014</v>
      </c>
      <c r="G122" s="70">
        <v>4.5994908062234794</v>
      </c>
      <c r="H122" s="72">
        <v>4.8362281442060606</v>
      </c>
    </row>
    <row r="123" spans="1:8" ht="14.25">
      <c r="A123" s="49">
        <v>37135</v>
      </c>
      <c r="B123" s="69">
        <v>4.6866384681133839</v>
      </c>
      <c r="C123" s="70">
        <v>4.7779502393568789</v>
      </c>
      <c r="D123" s="70">
        <v>4.4377971991425227</v>
      </c>
      <c r="E123" s="70">
        <v>-1.1461553120533587</v>
      </c>
      <c r="F123" s="70">
        <v>4.7357937584803258</v>
      </c>
      <c r="G123" s="70">
        <v>4.4003437453295469</v>
      </c>
      <c r="H123" s="72">
        <v>4.5991731550286135</v>
      </c>
    </row>
    <row r="124" spans="1:8" ht="14.25">
      <c r="A124" s="49">
        <v>37104</v>
      </c>
      <c r="B124" s="69">
        <v>4.393012726368779</v>
      </c>
      <c r="C124" s="70">
        <v>4.5835227909979039</v>
      </c>
      <c r="D124" s="70">
        <v>4.3062826230783804</v>
      </c>
      <c r="E124" s="70">
        <v>5.0020552055205521</v>
      </c>
      <c r="F124" s="70">
        <v>4.1984516505988898</v>
      </c>
      <c r="G124" s="70">
        <v>4.29178838412881</v>
      </c>
      <c r="H124" s="72">
        <v>4.4575720605944245</v>
      </c>
    </row>
    <row r="125" spans="1:8" ht="14.25">
      <c r="A125" s="49">
        <v>37073</v>
      </c>
      <c r="B125" s="69">
        <v>4.8894052814585329</v>
      </c>
      <c r="C125" s="70">
        <v>4.6358981575488336</v>
      </c>
      <c r="D125" s="70">
        <v>4.2095584086743996</v>
      </c>
      <c r="E125" s="70">
        <v>4.3784031814010405</v>
      </c>
      <c r="F125" s="70">
        <v>5.6002402562733584</v>
      </c>
      <c r="G125" s="70">
        <v>4.1669453426926415</v>
      </c>
      <c r="H125" s="72">
        <v>4.6400250933122233</v>
      </c>
    </row>
    <row r="126" spans="1:8" ht="14.25">
      <c r="A126" s="49">
        <v>37043</v>
      </c>
      <c r="B126" s="69">
        <v>5.69665533893758</v>
      </c>
      <c r="C126" s="70">
        <v>5.028174920889092</v>
      </c>
      <c r="D126" s="70">
        <v>4.7232512183808719</v>
      </c>
      <c r="E126" s="70">
        <v>3.8535900560565439</v>
      </c>
      <c r="F126" s="70">
        <v>6.0895416794832364</v>
      </c>
      <c r="G126" s="70">
        <v>4.7357562800641375</v>
      </c>
      <c r="H126" s="72">
        <v>5.1964646048714851</v>
      </c>
    </row>
    <row r="127" spans="1:8" ht="14.25">
      <c r="A127" s="49">
        <v>37012</v>
      </c>
      <c r="B127" s="69">
        <v>5.3609931856117949</v>
      </c>
      <c r="C127" s="70">
        <v>5.3597391393529161</v>
      </c>
      <c r="D127" s="70">
        <v>5.1251240183998208</v>
      </c>
      <c r="E127" s="70">
        <v>7.8970081271769228</v>
      </c>
      <c r="F127" s="70">
        <v>5.0999432140829075</v>
      </c>
      <c r="G127" s="70">
        <v>5.232878808035121</v>
      </c>
      <c r="H127" s="72">
        <v>5.3258458861174001</v>
      </c>
    </row>
    <row r="128" spans="1:8" ht="14.25">
      <c r="A128" s="49">
        <v>36982</v>
      </c>
      <c r="B128" s="69">
        <v>5.5865997663923128</v>
      </c>
      <c r="C128" s="70">
        <v>5.7511711857708159</v>
      </c>
      <c r="D128" s="70">
        <v>5.3695641295100831</v>
      </c>
      <c r="E128" s="70">
        <v>8.0833571817934047</v>
      </c>
      <c r="F128" s="70">
        <v>5.4226116289656918</v>
      </c>
      <c r="G128" s="70">
        <v>5.3226276858048607</v>
      </c>
      <c r="H128" s="72">
        <v>5.6532668544512577</v>
      </c>
    </row>
    <row r="129" spans="1:8" ht="14.25">
      <c r="A129" s="49">
        <v>36951</v>
      </c>
      <c r="B129" s="69">
        <v>5.4627203635986676</v>
      </c>
      <c r="C129" s="70">
        <v>5.7524015169447216</v>
      </c>
      <c r="D129" s="70">
        <v>5.3340283974942349</v>
      </c>
      <c r="E129" s="70">
        <v>-1.0039170289170289</v>
      </c>
      <c r="F129" s="70">
        <v>5.2016873449131511</v>
      </c>
      <c r="G129" s="70">
        <v>5.324810491206792</v>
      </c>
      <c r="H129" s="72">
        <v>5.4535814654453594</v>
      </c>
    </row>
    <row r="130" spans="1:8" ht="14.25">
      <c r="A130" s="49">
        <v>36923</v>
      </c>
      <c r="B130" s="69">
        <v>5.3679516460994696</v>
      </c>
      <c r="C130" s="70">
        <v>5.5887372013651877</v>
      </c>
      <c r="D130" s="70">
        <v>5.2752258657807634</v>
      </c>
      <c r="E130" s="70">
        <v>6.9150284194608131</v>
      </c>
      <c r="F130" s="70">
        <v>5.4610062893081759</v>
      </c>
      <c r="G130" s="70">
        <v>5.1515284854099122</v>
      </c>
      <c r="H130" s="72">
        <v>5.4537700312606718</v>
      </c>
    </row>
    <row r="131" spans="1:8" ht="14.25">
      <c r="A131" s="49">
        <v>36892</v>
      </c>
      <c r="B131" s="69">
        <v>6.3518186356996242</v>
      </c>
      <c r="C131" s="70">
        <v>5.6758703059683135</v>
      </c>
      <c r="D131" s="70">
        <v>4.9895530911565462</v>
      </c>
      <c r="E131" s="70">
        <v>6.1137657361795297</v>
      </c>
      <c r="F131" s="70">
        <v>8.0534958871915396</v>
      </c>
      <c r="G131" s="70">
        <v>4.9090062111801247</v>
      </c>
      <c r="H131" s="72">
        <v>5.7943256621689319</v>
      </c>
    </row>
    <row r="132" spans="1:8" ht="14.25">
      <c r="A132" s="49">
        <v>36861</v>
      </c>
      <c r="B132" s="69">
        <v>5.5154952812305238</v>
      </c>
      <c r="C132" s="70">
        <v>5.496728528217842</v>
      </c>
      <c r="D132" s="70">
        <v>5.3808441596476229</v>
      </c>
      <c r="E132" s="70">
        <v>0.86688990825688061</v>
      </c>
      <c r="F132" s="70">
        <v>5.5253888888888891</v>
      </c>
      <c r="G132" s="70">
        <v>8.6632974683544308</v>
      </c>
      <c r="H132" s="72">
        <v>5.4464093405697289</v>
      </c>
    </row>
    <row r="133" spans="1:8" ht="14.25">
      <c r="A133" s="49">
        <v>36831</v>
      </c>
      <c r="B133" s="69">
        <v>6.169612065439301</v>
      </c>
      <c r="C133" s="70">
        <v>6.0293517763109099</v>
      </c>
      <c r="D133" s="70">
        <v>5.827089320153223</v>
      </c>
      <c r="E133" s="70">
        <v>4.8629333333333333</v>
      </c>
      <c r="F133" s="70">
        <v>6.5380370370370366</v>
      </c>
      <c r="G133" s="70">
        <v>4.9131126760563379</v>
      </c>
      <c r="H133" s="72">
        <v>6.0100960004880069</v>
      </c>
    </row>
    <row r="134" spans="1:8" ht="14.25">
      <c r="A134" s="49">
        <v>36800</v>
      </c>
      <c r="B134" s="69">
        <v>6.63891084639108</v>
      </c>
      <c r="C134" s="70">
        <v>6.6839959990380535</v>
      </c>
      <c r="D134" s="70">
        <v>6.0856974797520476</v>
      </c>
      <c r="E134" s="70">
        <v>7.476400943396226</v>
      </c>
      <c r="F134" s="70">
        <v>6.5706470588235293</v>
      </c>
      <c r="G134" s="70">
        <v>4.2036666666666669</v>
      </c>
      <c r="H134" s="72">
        <v>6.5240295397083692</v>
      </c>
    </row>
    <row r="135" spans="1:8" ht="14.25">
      <c r="A135" s="49">
        <v>36770</v>
      </c>
      <c r="B135" s="69">
        <v>5.9118011669666242</v>
      </c>
      <c r="C135" s="70">
        <v>6.035582744359882</v>
      </c>
      <c r="D135" s="70">
        <v>5.6942326386101971</v>
      </c>
      <c r="E135" s="70">
        <v>7.9346759259259256</v>
      </c>
      <c r="F135" s="70">
        <v>6.0051142857142858</v>
      </c>
      <c r="G135" s="70">
        <v>4.3318297872340423</v>
      </c>
      <c r="H135" s="72">
        <v>5.9303695488990789</v>
      </c>
    </row>
    <row r="136" spans="1:8" ht="14.25">
      <c r="A136" s="49">
        <v>36739</v>
      </c>
      <c r="B136" s="69">
        <v>6.0011301876443897</v>
      </c>
      <c r="C136" s="70">
        <v>5.6898019356151961</v>
      </c>
      <c r="D136" s="70">
        <v>5.4178784007827572</v>
      </c>
      <c r="E136" s="70">
        <v>6.7534662162162169</v>
      </c>
      <c r="F136" s="70">
        <v>6.6787647058823536</v>
      </c>
      <c r="G136" s="70">
        <v>5.2202784090909091</v>
      </c>
      <c r="H136" s="72">
        <v>5.7580304984310899</v>
      </c>
    </row>
    <row r="137" spans="1:8" ht="14.25">
      <c r="A137" s="49">
        <v>36708</v>
      </c>
      <c r="B137" s="69">
        <v>5.6360336800529769</v>
      </c>
      <c r="C137" s="70">
        <v>5.617741834703514</v>
      </c>
      <c r="D137" s="70">
        <v>5.3030590862196449</v>
      </c>
      <c r="E137" s="70">
        <v>-2.594204347826087</v>
      </c>
      <c r="F137" s="70">
        <v>5.5750952380952379</v>
      </c>
      <c r="G137" s="70">
        <v>5.2907801418439719</v>
      </c>
      <c r="H137" s="72">
        <v>5.4415971237679663</v>
      </c>
    </row>
    <row r="138" spans="1:8" ht="14.25">
      <c r="A138" s="49">
        <v>36678</v>
      </c>
      <c r="B138" s="69">
        <v>5.6059088723468093</v>
      </c>
      <c r="C138" s="70">
        <v>5.7852973924427662</v>
      </c>
      <c r="D138" s="70">
        <v>5.3320703143947066</v>
      </c>
      <c r="E138" s="70">
        <v>8.1666666666666661</v>
      </c>
      <c r="F138" s="70">
        <v>6.0708823529411768</v>
      </c>
      <c r="G138" s="70">
        <v>9.1518987341772142</v>
      </c>
      <c r="H138" s="72">
        <v>5.6687511758335081</v>
      </c>
    </row>
    <row r="139" spans="1:8" ht="14.25">
      <c r="A139" s="49">
        <v>36647</v>
      </c>
      <c r="B139" s="69">
        <v>4.4904816657950413</v>
      </c>
      <c r="C139" s="70">
        <v>4.7607057284614571</v>
      </c>
      <c r="D139" s="70">
        <v>4.4538320960071145</v>
      </c>
      <c r="E139" s="70">
        <v>5.009389671361502</v>
      </c>
      <c r="F139" s="70">
        <v>4.4022571428571435</v>
      </c>
      <c r="G139" s="70">
        <v>4.4251497005988023</v>
      </c>
      <c r="H139" s="72">
        <v>4.5953336267328906</v>
      </c>
    </row>
    <row r="140" spans="1:8" ht="14.25">
      <c r="A140" s="49">
        <v>36617</v>
      </c>
      <c r="B140" s="69">
        <v>4.5188337141300021</v>
      </c>
      <c r="C140" s="70">
        <v>4.579625123224023</v>
      </c>
      <c r="D140" s="70">
        <v>4.0765381006231802</v>
      </c>
      <c r="E140" s="70">
        <v>5.6986301369863011</v>
      </c>
      <c r="F140" s="70">
        <v>5.2792424242424243</v>
      </c>
      <c r="G140" s="70">
        <v>4.0862068965517242</v>
      </c>
      <c r="H140" s="72">
        <v>4.4568292347830711</v>
      </c>
    </row>
    <row r="141" spans="1:8" ht="14.25">
      <c r="A141" s="49">
        <v>36586</v>
      </c>
      <c r="B141" s="69">
        <v>4.2923864343483737</v>
      </c>
      <c r="C141" s="70">
        <v>4.4357430892408392</v>
      </c>
      <c r="D141" s="70">
        <v>4.4335127776746486</v>
      </c>
      <c r="E141" s="70">
        <v>2.450704225352113</v>
      </c>
      <c r="F141" s="70">
        <v>4.8001621621621622</v>
      </c>
      <c r="G141" s="70">
        <v>4.4411764705882355</v>
      </c>
      <c r="H141" s="72">
        <v>4.3615895359360755</v>
      </c>
    </row>
    <row r="142" spans="1:8" ht="14.25">
      <c r="A142" s="49">
        <v>36557</v>
      </c>
      <c r="B142" s="69">
        <v>4.9861388794209196</v>
      </c>
      <c r="C142" s="70">
        <v>5.0848990290075324</v>
      </c>
      <c r="D142" s="70">
        <v>4.6727839728375926</v>
      </c>
      <c r="E142" s="70">
        <v>4.5</v>
      </c>
      <c r="F142" s="70">
        <v>5.307060606060606</v>
      </c>
      <c r="G142" s="70">
        <v>4.6515151515151514</v>
      </c>
      <c r="H142" s="72">
        <v>4.940414047638841</v>
      </c>
    </row>
    <row r="143" spans="1:8" ht="14.25">
      <c r="A143" s="49">
        <v>36526</v>
      </c>
      <c r="B143" s="69">
        <v>4.7499134673206571</v>
      </c>
      <c r="C143" s="70">
        <v>5.0707080884641442</v>
      </c>
      <c r="D143" s="70">
        <v>4.7928182250423905</v>
      </c>
      <c r="E143" s="70">
        <v>6.2072727272727271</v>
      </c>
      <c r="F143" s="70">
        <v>4.9798529411764703</v>
      </c>
      <c r="G143" s="70">
        <v>4.8018867924528301</v>
      </c>
      <c r="H143" s="72">
        <v>4.9140912667958636</v>
      </c>
    </row>
    <row r="144" spans="1:8" ht="14.25">
      <c r="A144" s="49">
        <v>36495</v>
      </c>
      <c r="B144" s="69">
        <v>4.4975286461751969</v>
      </c>
      <c r="C144" s="70">
        <v>4.660287573339934</v>
      </c>
      <c r="D144" s="70">
        <v>4.3317465942768152</v>
      </c>
      <c r="E144" s="70">
        <v>4.9720670391061459</v>
      </c>
      <c r="F144" s="70">
        <v>4.6860909090909093</v>
      </c>
      <c r="G144" s="70">
        <v>4.2651489361702124</v>
      </c>
      <c r="H144" s="72">
        <v>4.5282966948412966</v>
      </c>
    </row>
    <row r="145" spans="1:8" ht="14.25">
      <c r="A145" s="49">
        <v>36465</v>
      </c>
      <c r="B145" s="69">
        <v>4.4555396449254241</v>
      </c>
      <c r="C145" s="70">
        <v>4.5263392374986502</v>
      </c>
      <c r="D145" s="70">
        <v>4.0715322687079318</v>
      </c>
      <c r="E145" s="70">
        <v>5.5188791260983141</v>
      </c>
      <c r="F145" s="70">
        <v>4.9985557481224729</v>
      </c>
      <c r="G145" s="70">
        <v>4.0488527017024429</v>
      </c>
      <c r="H145" s="72">
        <v>4.4111609080033922</v>
      </c>
    </row>
    <row r="146" spans="1:8" ht="14.25">
      <c r="A146" s="49">
        <v>36434</v>
      </c>
      <c r="B146" s="69">
        <v>4.5640523252463554</v>
      </c>
      <c r="C146" s="70">
        <v>4.6106734142273851</v>
      </c>
      <c r="D146" s="70">
        <v>4.4499066462851324</v>
      </c>
      <c r="E146" s="70">
        <v>3.3586706735018561</v>
      </c>
      <c r="F146" s="70">
        <v>4.7282810164424518</v>
      </c>
      <c r="G146" s="70">
        <v>4.3715478916879968</v>
      </c>
      <c r="H146" s="72">
        <v>4.5378017232663712</v>
      </c>
    </row>
    <row r="147" spans="1:8" ht="14.25">
      <c r="A147" s="49">
        <v>36404</v>
      </c>
      <c r="B147" s="69">
        <v>4.533634400290218</v>
      </c>
      <c r="C147" s="70">
        <v>4.4441824262635699</v>
      </c>
      <c r="D147" s="70">
        <v>4.1285411235643314</v>
      </c>
      <c r="E147" s="70">
        <v>5.0221430854220888</v>
      </c>
      <c r="F147" s="70">
        <v>5.0095811661647964</v>
      </c>
      <c r="G147" s="70">
        <v>4.1877195616273832</v>
      </c>
      <c r="H147" s="72">
        <v>4.4160133001080268</v>
      </c>
    </row>
    <row r="148" spans="1:8" ht="14.25">
      <c r="A148" s="49">
        <v>36373</v>
      </c>
      <c r="B148" s="69">
        <v>4.1717616018131656</v>
      </c>
      <c r="C148" s="70">
        <v>4.3187516070969396</v>
      </c>
      <c r="D148" s="70">
        <v>4.1684150431741953</v>
      </c>
      <c r="E148" s="70">
        <v>3.585127601902522</v>
      </c>
      <c r="F148" s="70">
        <v>4.0945327399872857</v>
      </c>
      <c r="G148" s="70">
        <v>4.1262808086402663</v>
      </c>
      <c r="H148" s="72">
        <v>4.2205432880729195</v>
      </c>
    </row>
    <row r="149" spans="1:8" ht="14.25">
      <c r="A149" s="55">
        <v>36342</v>
      </c>
      <c r="B149" s="74">
        <v>3.670614761267796</v>
      </c>
      <c r="C149" s="75">
        <v>3.7258293490853904</v>
      </c>
      <c r="D149" s="75">
        <v>3.483839812355559</v>
      </c>
      <c r="E149" s="75">
        <v>4.9552622075994064</v>
      </c>
      <c r="F149" s="75">
        <v>3.9291666666666671</v>
      </c>
      <c r="G149" s="75">
        <v>3.4651970406160353</v>
      </c>
      <c r="H149" s="77">
        <v>3.6700324785867022</v>
      </c>
    </row>
  </sheetData>
  <hyperlinks>
    <hyperlink ref="J4" location="Indice!A1" display="Regresar al Índice"/>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A2:J149"/>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7.140625" bestFit="1" customWidth="1"/>
  </cols>
  <sheetData>
    <row r="2" spans="1:10" ht="13.5" thickBot="1"/>
    <row r="3" spans="1:10" ht="14.25">
      <c r="A3" s="43"/>
      <c r="B3" s="61" t="s">
        <v>51</v>
      </c>
      <c r="C3" s="62"/>
      <c r="D3" s="62"/>
      <c r="E3" s="62"/>
      <c r="F3" s="62"/>
      <c r="G3" s="62"/>
      <c r="H3" s="63"/>
    </row>
    <row r="4" spans="1:10" ht="31.5" customHeight="1">
      <c r="A4" s="45" t="s">
        <v>2</v>
      </c>
      <c r="B4" s="46" t="s">
        <v>38</v>
      </c>
      <c r="C4" s="89" t="s">
        <v>39</v>
      </c>
      <c r="D4" s="89" t="s">
        <v>40</v>
      </c>
      <c r="E4" s="66" t="s">
        <v>41</v>
      </c>
      <c r="F4" s="89" t="s">
        <v>42</v>
      </c>
      <c r="G4" s="89" t="s">
        <v>43</v>
      </c>
      <c r="H4" s="90" t="s">
        <v>44</v>
      </c>
      <c r="J4" s="59" t="s">
        <v>69</v>
      </c>
    </row>
    <row r="5" spans="1:10" ht="15">
      <c r="A5" s="49">
        <v>40725</v>
      </c>
      <c r="B5" s="69">
        <v>3.9540459102761853</v>
      </c>
      <c r="C5" s="70">
        <v>3.8934333660423781</v>
      </c>
      <c r="D5" s="70">
        <v>3.5638825079674841</v>
      </c>
      <c r="E5" s="70">
        <v>4.1436664062831037</v>
      </c>
      <c r="F5" s="70">
        <v>4.2063654063629956</v>
      </c>
      <c r="G5" s="70">
        <v>3.5727075788728637</v>
      </c>
      <c r="H5" s="72">
        <v>3.8706433529577575</v>
      </c>
      <c r="J5" s="59"/>
    </row>
    <row r="6" spans="1:10" ht="14.25">
      <c r="A6" s="49">
        <v>40695</v>
      </c>
      <c r="B6" s="69">
        <v>4.2493481672932329</v>
      </c>
      <c r="C6" s="70">
        <v>4.1385906161400019</v>
      </c>
      <c r="D6" s="70">
        <v>3.7801300280558801</v>
      </c>
      <c r="E6" s="70">
        <v>4.3782966525586762</v>
      </c>
      <c r="F6" s="70">
        <v>4.6838177697189485</v>
      </c>
      <c r="G6" s="70">
        <v>3.7448797800549856</v>
      </c>
      <c r="H6" s="72">
        <v>4.1270812539542474</v>
      </c>
    </row>
    <row r="7" spans="1:10" ht="14.25">
      <c r="A7" s="49">
        <v>40664</v>
      </c>
      <c r="B7" s="69">
        <v>4.4494577663525838</v>
      </c>
      <c r="C7" s="70">
        <v>4.3084394200762937</v>
      </c>
      <c r="D7" s="70">
        <v>4.0019223592031627</v>
      </c>
      <c r="E7" s="70">
        <v>4.325652438394239</v>
      </c>
      <c r="F7" s="70">
        <v>4.506471041850995</v>
      </c>
      <c r="G7" s="70">
        <v>4.0236054614950554</v>
      </c>
      <c r="H7" s="72">
        <v>4.3103233011502295</v>
      </c>
    </row>
    <row r="8" spans="1:10" ht="14.25">
      <c r="A8" s="49">
        <v>40634</v>
      </c>
      <c r="B8" s="69">
        <v>4.2310783827726004</v>
      </c>
      <c r="C8" s="70">
        <v>4.1071802072415613</v>
      </c>
      <c r="D8" s="70">
        <v>3.7501880359667443</v>
      </c>
      <c r="E8" s="70">
        <v>4.2413913544120865</v>
      </c>
      <c r="F8" s="70">
        <v>4.536015857517123</v>
      </c>
      <c r="G8" s="70">
        <v>3.7136629879590406</v>
      </c>
      <c r="H8" s="72">
        <v>4.0966446662278981</v>
      </c>
    </row>
    <row r="9" spans="1:10" ht="14.25">
      <c r="A9" s="49">
        <v>40603</v>
      </c>
      <c r="B9" s="69">
        <v>4.3598168561792585</v>
      </c>
      <c r="C9" s="70">
        <v>4.26167155511137</v>
      </c>
      <c r="D9" s="70">
        <v>3.8367358315043787</v>
      </c>
      <c r="E9" s="70">
        <v>4.7161377324343849</v>
      </c>
      <c r="F9" s="70">
        <v>4.8662447443150549</v>
      </c>
      <c r="G9" s="70">
        <v>3.8969377085563028</v>
      </c>
      <c r="H9" s="72">
        <v>4.2324375510786263</v>
      </c>
    </row>
    <row r="10" spans="1:10" ht="14.25">
      <c r="A10" s="49">
        <v>40575</v>
      </c>
      <c r="B10" s="69">
        <v>4.1966814476783476</v>
      </c>
      <c r="C10" s="70">
        <v>3.9908373773916503</v>
      </c>
      <c r="D10" s="70">
        <v>3.7772174702361836</v>
      </c>
      <c r="E10" s="70">
        <v>4.2294274973510246</v>
      </c>
      <c r="F10" s="70">
        <v>4.3839825557600509</v>
      </c>
      <c r="G10" s="70">
        <v>3.7245520352617585</v>
      </c>
      <c r="H10" s="72">
        <v>4.0312911304492216</v>
      </c>
    </row>
    <row r="11" spans="1:10" ht="14.25">
      <c r="A11" s="49">
        <v>40544</v>
      </c>
      <c r="B11" s="69">
        <v>4.3147329653727517</v>
      </c>
      <c r="C11" s="70">
        <v>4.1753895483383996</v>
      </c>
      <c r="D11" s="70">
        <v>3.8761001312660666</v>
      </c>
      <c r="E11" s="70">
        <v>4.445052716245649</v>
      </c>
      <c r="F11" s="70">
        <v>4.5231215604257313</v>
      </c>
      <c r="G11" s="70">
        <v>3.8017584075025397</v>
      </c>
      <c r="H11" s="72">
        <v>4.1843903288562263</v>
      </c>
    </row>
    <row r="12" spans="1:10" ht="14.25">
      <c r="A12" s="49">
        <v>40513</v>
      </c>
      <c r="B12" s="69">
        <v>3.9937615247348548</v>
      </c>
      <c r="C12" s="70">
        <v>3.8998055981456781</v>
      </c>
      <c r="D12" s="70">
        <v>3.4031867672070235</v>
      </c>
      <c r="E12" s="70">
        <v>4.0324017873794222</v>
      </c>
      <c r="F12" s="70">
        <v>4.299981760743453</v>
      </c>
      <c r="G12" s="70">
        <v>3.4819267446571107</v>
      </c>
      <c r="H12" s="72">
        <v>3.859321064696581</v>
      </c>
    </row>
    <row r="13" spans="1:10" ht="14.25">
      <c r="A13" s="49">
        <v>40483</v>
      </c>
      <c r="B13" s="69">
        <v>4.1250239105262629</v>
      </c>
      <c r="C13" s="70">
        <v>4.0139225933020271</v>
      </c>
      <c r="D13" s="70">
        <v>3.7035951731195218</v>
      </c>
      <c r="E13" s="70">
        <v>3.9419540421922665</v>
      </c>
      <c r="F13" s="70">
        <v>4.3463779442164583</v>
      </c>
      <c r="G13" s="70">
        <v>3.7156621557473541</v>
      </c>
      <c r="H13" s="72">
        <v>4.0045550091293443</v>
      </c>
    </row>
    <row r="14" spans="1:10" ht="14.25">
      <c r="A14" s="49">
        <v>40452</v>
      </c>
      <c r="B14" s="69">
        <v>3.7261068651342257</v>
      </c>
      <c r="C14" s="70">
        <v>3.5371464700209789</v>
      </c>
      <c r="D14" s="70">
        <v>3.2358797428095194</v>
      </c>
      <c r="E14" s="70">
        <v>3.9016526082338632</v>
      </c>
      <c r="F14" s="70">
        <v>3.9219567023619688</v>
      </c>
      <c r="G14" s="70">
        <v>3.1504310455553117</v>
      </c>
      <c r="H14" s="72">
        <v>3.5595713021086368</v>
      </c>
    </row>
    <row r="15" spans="1:10" ht="14.25">
      <c r="A15" s="49">
        <v>40422</v>
      </c>
      <c r="B15" s="69">
        <v>3.9982830525634219</v>
      </c>
      <c r="C15" s="70">
        <v>3.909274734486142</v>
      </c>
      <c r="D15" s="70">
        <v>3.5701968217966416</v>
      </c>
      <c r="E15" s="70">
        <v>4.034632767656313</v>
      </c>
      <c r="F15" s="70">
        <v>4.194278545525469</v>
      </c>
      <c r="G15" s="70">
        <v>3.5266639587885598</v>
      </c>
      <c r="H15" s="72">
        <v>3.8949290084749593</v>
      </c>
    </row>
    <row r="16" spans="1:10" ht="14.25">
      <c r="A16" s="49">
        <v>40391</v>
      </c>
      <c r="B16" s="69">
        <v>4.0095911043264234</v>
      </c>
      <c r="C16" s="70">
        <v>3.8400159748964651</v>
      </c>
      <c r="D16" s="70">
        <v>3.5164860922759855</v>
      </c>
      <c r="E16" s="70">
        <v>4.1167164571017425</v>
      </c>
      <c r="F16" s="70">
        <v>4.4391597311804665</v>
      </c>
      <c r="G16" s="70">
        <v>3.467890057240282</v>
      </c>
      <c r="H16" s="72">
        <v>3.8568915226276639</v>
      </c>
    </row>
    <row r="17" spans="1:8" ht="14.25">
      <c r="A17" s="49">
        <v>40360</v>
      </c>
      <c r="B17" s="69">
        <v>4.0496745289923979</v>
      </c>
      <c r="C17" s="70">
        <v>3.9658220837802314</v>
      </c>
      <c r="D17" s="70">
        <v>3.5594732903434818</v>
      </c>
      <c r="E17" s="70">
        <v>4.1822902496615981</v>
      </c>
      <c r="F17" s="70">
        <v>4.1456736193479333</v>
      </c>
      <c r="G17" s="70">
        <v>3.5984893837019332</v>
      </c>
      <c r="H17" s="72">
        <v>3.9413125301630831</v>
      </c>
    </row>
    <row r="18" spans="1:8" ht="14.25">
      <c r="A18" s="49">
        <v>40330</v>
      </c>
      <c r="B18" s="69">
        <v>3.4953322190534064</v>
      </c>
      <c r="C18" s="70">
        <v>3.3309673282714418</v>
      </c>
      <c r="D18" s="70">
        <v>3.1049123139528989</v>
      </c>
      <c r="E18" s="70">
        <v>3.3276632594411009</v>
      </c>
      <c r="F18" s="70">
        <v>3.5385203995394514</v>
      </c>
      <c r="G18" s="70">
        <v>3.0551379957070464</v>
      </c>
      <c r="H18" s="72">
        <v>3.3598808586952882</v>
      </c>
    </row>
    <row r="19" spans="1:8" ht="14.25">
      <c r="A19" s="49">
        <v>40299</v>
      </c>
      <c r="B19" s="69">
        <v>3.7755169304977092</v>
      </c>
      <c r="C19" s="70">
        <v>3.8113119178384398</v>
      </c>
      <c r="D19" s="70">
        <v>3.4458141695833562</v>
      </c>
      <c r="E19" s="70">
        <v>4.2602720996290859</v>
      </c>
      <c r="F19" s="70">
        <v>4.2906112578682061</v>
      </c>
      <c r="G19" s="70">
        <v>3.4058380992336894</v>
      </c>
      <c r="H19" s="72">
        <v>3.7435859021041593</v>
      </c>
    </row>
    <row r="20" spans="1:8" ht="14.25">
      <c r="A20" s="49">
        <v>40269</v>
      </c>
      <c r="B20" s="69">
        <v>4.1378578070621934</v>
      </c>
      <c r="C20" s="70">
        <v>3.9340386553056188</v>
      </c>
      <c r="D20" s="70">
        <v>3.5597351616214836</v>
      </c>
      <c r="E20" s="70">
        <v>4.2446860431039735</v>
      </c>
      <c r="F20" s="70">
        <v>4.5641329911955433</v>
      </c>
      <c r="G20" s="70">
        <v>3.5443279147378619</v>
      </c>
      <c r="H20" s="72">
        <v>3.9537993876325825</v>
      </c>
    </row>
    <row r="21" spans="1:8" ht="14.25">
      <c r="A21" s="49">
        <v>40238</v>
      </c>
      <c r="B21" s="69">
        <v>3.7689266260959955</v>
      </c>
      <c r="C21" s="70">
        <v>3.5532344345597719</v>
      </c>
      <c r="D21" s="70">
        <v>3.3419835454612001</v>
      </c>
      <c r="E21" s="70">
        <v>3.2967906927963293</v>
      </c>
      <c r="F21" s="70">
        <v>3.7922806020284727</v>
      </c>
      <c r="G21" s="70">
        <v>3.352098019732261</v>
      </c>
      <c r="H21" s="72">
        <v>3.5955196981403494</v>
      </c>
    </row>
    <row r="22" spans="1:8" ht="14.25">
      <c r="A22" s="49">
        <v>40210</v>
      </c>
      <c r="B22" s="69">
        <v>3.7457392274180115</v>
      </c>
      <c r="C22" s="70">
        <v>3.6898359040315425</v>
      </c>
      <c r="D22" s="70">
        <v>3.3256955041199214</v>
      </c>
      <c r="E22" s="70">
        <v>3.979146770257465</v>
      </c>
      <c r="F22" s="70">
        <v>4.1243843244142351</v>
      </c>
      <c r="G22" s="70">
        <v>3.2791457393084893</v>
      </c>
      <c r="H22" s="72">
        <v>3.6491979712742948</v>
      </c>
    </row>
    <row r="23" spans="1:8" ht="14.25">
      <c r="A23" s="49">
        <v>40179</v>
      </c>
      <c r="B23" s="69">
        <v>4.3976641891098307</v>
      </c>
      <c r="C23" s="70">
        <v>4.1214631387269511</v>
      </c>
      <c r="D23" s="70">
        <v>3.641001496010249</v>
      </c>
      <c r="E23" s="70">
        <v>4.7103493845312965</v>
      </c>
      <c r="F23" s="70">
        <v>4.9741913570429235</v>
      </c>
      <c r="G23" s="70">
        <v>3.642270930458106</v>
      </c>
      <c r="H23" s="72">
        <v>4.1656045630392127</v>
      </c>
    </row>
    <row r="24" spans="1:8" ht="14.25">
      <c r="A24" s="49">
        <v>40148</v>
      </c>
      <c r="B24" s="69">
        <v>4.8811579321234033</v>
      </c>
      <c r="C24" s="70">
        <v>4.5869126501655497</v>
      </c>
      <c r="D24" s="70">
        <v>4.3339273045257301</v>
      </c>
      <c r="E24" s="70">
        <v>4.6474160366836044</v>
      </c>
      <c r="F24" s="70">
        <v>4.4769694360740422</v>
      </c>
      <c r="G24" s="70">
        <v>4.2195065713626931</v>
      </c>
      <c r="H24" s="72">
        <v>4.65436605040128</v>
      </c>
    </row>
    <row r="25" spans="1:8" ht="14.25">
      <c r="A25" s="49">
        <v>40118</v>
      </c>
      <c r="B25" s="69">
        <v>4.5855789457220197</v>
      </c>
      <c r="C25" s="70">
        <v>4.3322449939218721</v>
      </c>
      <c r="D25" s="70">
        <v>3.9098146647839052</v>
      </c>
      <c r="E25" s="70">
        <v>4.9405772778138433</v>
      </c>
      <c r="F25" s="70">
        <v>5.1027603848912007</v>
      </c>
      <c r="G25" s="70">
        <v>3.9599337594021971</v>
      </c>
      <c r="H25" s="72">
        <v>4.3627686129709575</v>
      </c>
    </row>
    <row r="26" spans="1:8" ht="14.25">
      <c r="A26" s="49">
        <v>40087</v>
      </c>
      <c r="B26" s="69">
        <v>4.6133117083474255</v>
      </c>
      <c r="C26" s="70">
        <v>4.2792342531072478</v>
      </c>
      <c r="D26" s="70">
        <v>3.8658517969233799</v>
      </c>
      <c r="E26" s="70">
        <v>4.5174090994820535</v>
      </c>
      <c r="F26" s="70">
        <v>4.9159464017314143</v>
      </c>
      <c r="G26" s="70">
        <v>3.8408642814309766</v>
      </c>
      <c r="H26" s="72">
        <v>4.3424094617288356</v>
      </c>
    </row>
    <row r="27" spans="1:8" ht="14.25">
      <c r="A27" s="49">
        <v>40057</v>
      </c>
      <c r="B27" s="69">
        <v>4.4481982198245982</v>
      </c>
      <c r="C27" s="70">
        <v>4.1168483486435461</v>
      </c>
      <c r="D27" s="70">
        <v>3.8090930077542002</v>
      </c>
      <c r="E27" s="70">
        <v>4.0535306011567176</v>
      </c>
      <c r="F27" s="70">
        <v>4.4358669017346548</v>
      </c>
      <c r="G27" s="70">
        <v>3.7839449652895611</v>
      </c>
      <c r="H27" s="72">
        <v>4.1857422932730053</v>
      </c>
    </row>
    <row r="28" spans="1:8" ht="14.25">
      <c r="A28" s="49">
        <v>40026</v>
      </c>
      <c r="B28" s="69">
        <v>4.5575812655372792</v>
      </c>
      <c r="C28" s="70">
        <v>4.2388399386986446</v>
      </c>
      <c r="D28" s="70">
        <v>3.7290791237572751</v>
      </c>
      <c r="E28" s="70">
        <v>4.4854618548831686</v>
      </c>
      <c r="F28" s="70">
        <v>4.8244599473486272</v>
      </c>
      <c r="G28" s="70">
        <v>3.8028699284009546</v>
      </c>
      <c r="H28" s="72">
        <v>4.2864405615224319</v>
      </c>
    </row>
    <row r="29" spans="1:8" ht="14.25">
      <c r="A29" s="49">
        <v>39995</v>
      </c>
      <c r="B29" s="69">
        <v>4.4148333966928961</v>
      </c>
      <c r="C29" s="70">
        <v>4.1174442753206479</v>
      </c>
      <c r="D29" s="70">
        <v>3.7646120574475086</v>
      </c>
      <c r="E29" s="70">
        <v>3.9051691262723494</v>
      </c>
      <c r="F29" s="70">
        <v>4.5128786303305439</v>
      </c>
      <c r="G29" s="70">
        <v>3.8157068598748269</v>
      </c>
      <c r="H29" s="72">
        <v>4.1679309655738699</v>
      </c>
    </row>
    <row r="30" spans="1:8" ht="14.25">
      <c r="A30" s="49">
        <v>39965</v>
      </c>
      <c r="B30" s="69">
        <v>4.2899842805826172</v>
      </c>
      <c r="C30" s="70">
        <v>4.1168687945769893</v>
      </c>
      <c r="D30" s="70">
        <v>3.7488613112102276</v>
      </c>
      <c r="E30" s="70">
        <v>5.3286346992135307</v>
      </c>
      <c r="F30" s="70">
        <v>4.1054886123708512</v>
      </c>
      <c r="G30" s="70">
        <v>3.6782835454663805</v>
      </c>
      <c r="H30" s="72">
        <v>4.1258227581987752</v>
      </c>
    </row>
    <row r="31" spans="1:8" ht="14.25">
      <c r="A31" s="49">
        <v>39934</v>
      </c>
      <c r="B31" s="69">
        <v>4.6534076886543616</v>
      </c>
      <c r="C31" s="70">
        <v>4.5009312325127881</v>
      </c>
      <c r="D31" s="70">
        <v>3.934105223964611</v>
      </c>
      <c r="E31" s="70">
        <v>4.954934084340719</v>
      </c>
      <c r="F31" s="70">
        <v>4.8701357164492007</v>
      </c>
      <c r="G31" s="70">
        <v>3.979570889474735</v>
      </c>
      <c r="H31" s="72">
        <v>4.4627831979306558</v>
      </c>
    </row>
    <row r="32" spans="1:8" ht="14.25">
      <c r="A32" s="49">
        <v>39904</v>
      </c>
      <c r="B32" s="69">
        <v>4.3691657251146356</v>
      </c>
      <c r="C32" s="70">
        <v>4.0626760680014957</v>
      </c>
      <c r="D32" s="70">
        <v>3.6571627336392956</v>
      </c>
      <c r="E32" s="70">
        <v>4.3980401333082986</v>
      </c>
      <c r="F32" s="70">
        <v>5.1063099957823699</v>
      </c>
      <c r="G32" s="70">
        <v>3.6219959934008958</v>
      </c>
      <c r="H32" s="72">
        <v>4.105913342109897</v>
      </c>
    </row>
    <row r="33" spans="1:8" ht="14.25">
      <c r="A33" s="49">
        <v>39873</v>
      </c>
      <c r="B33" s="69">
        <v>4.2238092790105153</v>
      </c>
      <c r="C33" s="70">
        <v>3.8881659662833687</v>
      </c>
      <c r="D33" s="70">
        <v>3.5649668084372843</v>
      </c>
      <c r="E33" s="70">
        <v>3.5012533504857579</v>
      </c>
      <c r="F33" s="70">
        <v>3.936318645369461</v>
      </c>
      <c r="G33" s="70">
        <v>3.5846233387197586</v>
      </c>
      <c r="H33" s="72">
        <v>3.9323401410887597</v>
      </c>
    </row>
    <row r="34" spans="1:8" ht="14.25">
      <c r="A34" s="49">
        <v>39845</v>
      </c>
      <c r="B34" s="69">
        <v>3.9703485510378602</v>
      </c>
      <c r="C34" s="70">
        <v>3.6741024862312637</v>
      </c>
      <c r="D34" s="70">
        <v>3.3186846018684095</v>
      </c>
      <c r="E34" s="70">
        <v>3.5204562417124454</v>
      </c>
      <c r="F34" s="70">
        <v>3.9629301994301995</v>
      </c>
      <c r="G34" s="70">
        <v>3.4728231943495098</v>
      </c>
      <c r="H34" s="72">
        <v>3.7026346497966447</v>
      </c>
    </row>
    <row r="35" spans="1:8" ht="14.25">
      <c r="A35" s="49">
        <v>39814</v>
      </c>
      <c r="B35" s="69">
        <v>4.6307477354621946</v>
      </c>
      <c r="C35" s="70">
        <v>4.3713094905389749</v>
      </c>
      <c r="D35" s="70">
        <v>3.8455623037596691</v>
      </c>
      <c r="E35" s="70">
        <v>4.7479724009481883</v>
      </c>
      <c r="F35" s="70">
        <v>5.14813258636788</v>
      </c>
      <c r="G35" s="70">
        <v>3.8123468652414125</v>
      </c>
      <c r="H35" s="72">
        <v>4.3814738072388328</v>
      </c>
    </row>
    <row r="36" spans="1:8" ht="14.25">
      <c r="A36" s="49">
        <v>39783</v>
      </c>
      <c r="B36" s="69">
        <v>4.2831066980929284</v>
      </c>
      <c r="C36" s="70">
        <v>3.9589140028429921</v>
      </c>
      <c r="D36" s="70">
        <v>3.5145943596619338</v>
      </c>
      <c r="E36" s="70">
        <v>3.8687587719298246</v>
      </c>
      <c r="F36" s="70">
        <v>4.1217345649788752</v>
      </c>
      <c r="G36" s="70">
        <v>3.8048205793341978</v>
      </c>
      <c r="H36" s="72">
        <v>3.9827222833301139</v>
      </c>
    </row>
    <row r="37" spans="1:8" ht="14.25">
      <c r="A37" s="49">
        <v>39753</v>
      </c>
      <c r="B37" s="69">
        <v>4.0158438701694381</v>
      </c>
      <c r="C37" s="70">
        <v>3.7724849735719266</v>
      </c>
      <c r="D37" s="70">
        <v>3.4349370535791386</v>
      </c>
      <c r="E37" s="70">
        <v>3.9295235995772102</v>
      </c>
      <c r="F37" s="70">
        <v>4.1548384289925062</v>
      </c>
      <c r="G37" s="70">
        <v>3.4006797154311887</v>
      </c>
      <c r="H37" s="72">
        <v>3.7966649270427277</v>
      </c>
    </row>
    <row r="38" spans="1:8" ht="14.25">
      <c r="A38" s="49">
        <v>39722</v>
      </c>
      <c r="B38" s="69">
        <v>4.1582810748032495</v>
      </c>
      <c r="C38" s="70">
        <v>3.8848014641878792</v>
      </c>
      <c r="D38" s="70">
        <v>3.526525298499243</v>
      </c>
      <c r="E38" s="70">
        <v>4.1883761899152185</v>
      </c>
      <c r="F38" s="70">
        <v>4.3396165793688857</v>
      </c>
      <c r="G38" s="70">
        <v>3.4993417679028838</v>
      </c>
      <c r="H38" s="72">
        <v>3.9158712066502677</v>
      </c>
    </row>
    <row r="39" spans="1:8" ht="14.25">
      <c r="A39" s="49">
        <v>39692</v>
      </c>
      <c r="B39" s="69">
        <v>4.404226703138483</v>
      </c>
      <c r="C39" s="70">
        <v>4.1657690007094246</v>
      </c>
      <c r="D39" s="70">
        <v>3.7498112982407119</v>
      </c>
      <c r="E39" s="70">
        <v>4.3481817085550727</v>
      </c>
      <c r="F39" s="70">
        <v>4.3954500305464705</v>
      </c>
      <c r="G39" s="70">
        <v>3.7789291099657314</v>
      </c>
      <c r="H39" s="72">
        <v>4.1794932294280489</v>
      </c>
    </row>
    <row r="40" spans="1:8" ht="14.25">
      <c r="A40" s="49">
        <v>39661</v>
      </c>
      <c r="B40" s="69">
        <v>4.3636033182812284</v>
      </c>
      <c r="C40" s="70">
        <v>4.0942158264216193</v>
      </c>
      <c r="D40" s="70">
        <v>3.6219570489890365</v>
      </c>
      <c r="E40" s="70">
        <v>4.272488954362422</v>
      </c>
      <c r="F40" s="70">
        <v>4.8130776995520232</v>
      </c>
      <c r="G40" s="70">
        <v>3.7054793909165116</v>
      </c>
      <c r="H40" s="72">
        <v>4.10681225388167</v>
      </c>
    </row>
    <row r="41" spans="1:8" ht="14.25">
      <c r="A41" s="49">
        <v>39630</v>
      </c>
      <c r="B41" s="69">
        <v>4.3048638242513828</v>
      </c>
      <c r="C41" s="70">
        <v>4.0280906931046383</v>
      </c>
      <c r="D41" s="70">
        <v>3.6898827976675146</v>
      </c>
      <c r="E41" s="70">
        <v>3.9645315930637604</v>
      </c>
      <c r="F41" s="70">
        <v>4.6076258757009114</v>
      </c>
      <c r="G41" s="70">
        <v>3.8109817154738259</v>
      </c>
      <c r="H41" s="72">
        <v>4.0610017301293073</v>
      </c>
    </row>
    <row r="42" spans="1:8" ht="14.25">
      <c r="A42" s="49">
        <v>39600</v>
      </c>
      <c r="B42" s="69">
        <v>4.2294825206128603</v>
      </c>
      <c r="C42" s="70">
        <v>3.941829397736242</v>
      </c>
      <c r="D42" s="70">
        <v>3.637983895736987</v>
      </c>
      <c r="E42" s="70">
        <v>4.0112981310824996</v>
      </c>
      <c r="F42" s="70">
        <v>4.0685522422352305</v>
      </c>
      <c r="G42" s="70">
        <v>3.5841954702135395</v>
      </c>
      <c r="H42" s="72">
        <v>3.9873523218887952</v>
      </c>
    </row>
    <row r="43" spans="1:8" ht="14.25">
      <c r="A43" s="49">
        <v>39569</v>
      </c>
      <c r="B43" s="69">
        <v>4.2754598381553599</v>
      </c>
      <c r="C43" s="70">
        <v>4.0924982508688812</v>
      </c>
      <c r="D43" s="70">
        <v>3.7287841321032618</v>
      </c>
      <c r="E43" s="70">
        <v>4.4874709710478866</v>
      </c>
      <c r="F43" s="70">
        <v>4.3833120586263581</v>
      </c>
      <c r="G43" s="70">
        <v>3.6154671467109454</v>
      </c>
      <c r="H43" s="72">
        <v>4.0901341276305834</v>
      </c>
    </row>
    <row r="44" spans="1:8" ht="14.25">
      <c r="A44" s="49">
        <v>39539</v>
      </c>
      <c r="B44" s="69">
        <v>4.6320085933505304</v>
      </c>
      <c r="C44" s="70">
        <v>4.3009607683729945</v>
      </c>
      <c r="D44" s="70">
        <v>3.9008120262527708</v>
      </c>
      <c r="E44" s="70">
        <v>4.638035945675723</v>
      </c>
      <c r="F44" s="70">
        <v>5.5318796846580849</v>
      </c>
      <c r="G44" s="70">
        <v>3.8852775455342923</v>
      </c>
      <c r="H44" s="72">
        <v>4.3381410757782746</v>
      </c>
    </row>
    <row r="45" spans="1:8" ht="14.25">
      <c r="A45" s="49">
        <v>39508</v>
      </c>
      <c r="B45" s="69">
        <v>4.2518072709542079</v>
      </c>
      <c r="C45" s="70">
        <v>4.0477080159441838</v>
      </c>
      <c r="D45" s="70">
        <v>3.7642993510368248</v>
      </c>
      <c r="E45" s="70">
        <v>4.2424047879803819</v>
      </c>
      <c r="F45" s="70">
        <v>4.0477581010926178</v>
      </c>
      <c r="G45" s="70">
        <v>3.6808001911452477</v>
      </c>
      <c r="H45" s="72">
        <v>4.0588390628660003</v>
      </c>
    </row>
    <row r="46" spans="1:8" ht="14.25">
      <c r="A46" s="49">
        <v>39479</v>
      </c>
      <c r="B46" s="69">
        <v>4.1929063653219112</v>
      </c>
      <c r="C46" s="70">
        <v>3.88172236018942</v>
      </c>
      <c r="D46" s="70">
        <v>3.4825732656386061</v>
      </c>
      <c r="E46" s="70">
        <v>4.1176951972676568</v>
      </c>
      <c r="F46" s="70">
        <v>4.1114882408127853</v>
      </c>
      <c r="G46" s="70">
        <v>3.4953792049970249</v>
      </c>
      <c r="H46" s="72">
        <v>3.8991675802895873</v>
      </c>
    </row>
    <row r="47" spans="1:8" ht="14.25">
      <c r="A47" s="49">
        <v>39448</v>
      </c>
      <c r="B47" s="69">
        <v>3.9966581796158689</v>
      </c>
      <c r="C47" s="70">
        <v>3.7139183618885214</v>
      </c>
      <c r="D47" s="70">
        <v>3.3749515249629667</v>
      </c>
      <c r="E47" s="70">
        <v>3.8504423002213821</v>
      </c>
      <c r="F47" s="70">
        <v>4.1012973086209872</v>
      </c>
      <c r="G47" s="70">
        <v>3.3464954638320075</v>
      </c>
      <c r="H47" s="72">
        <v>3.7546082559968443</v>
      </c>
    </row>
    <row r="48" spans="1:8" ht="14.25">
      <c r="A48" s="49">
        <v>39417</v>
      </c>
      <c r="B48" s="69">
        <v>4.0986788204152482</v>
      </c>
      <c r="C48" s="70">
        <v>3.8250127538985934</v>
      </c>
      <c r="D48" s="70">
        <v>3.5134428927424466</v>
      </c>
      <c r="E48" s="70">
        <v>3.882571045941134</v>
      </c>
      <c r="F48" s="70">
        <v>4.2926874593761131</v>
      </c>
      <c r="G48" s="70">
        <v>3.459585286020781</v>
      </c>
      <c r="H48" s="72">
        <v>3.8584734671606529</v>
      </c>
    </row>
    <row r="49" spans="1:8" ht="14.25">
      <c r="A49" s="49">
        <v>39387</v>
      </c>
      <c r="B49" s="69">
        <v>3.9228132686945734</v>
      </c>
      <c r="C49" s="70">
        <v>3.6779994053164877</v>
      </c>
      <c r="D49" s="70">
        <v>3.3960104733093863</v>
      </c>
      <c r="E49" s="70">
        <v>3.802884125623387</v>
      </c>
      <c r="F49" s="70">
        <v>4.4120512539931589</v>
      </c>
      <c r="G49" s="70">
        <v>3.3751773651135291</v>
      </c>
      <c r="H49" s="72">
        <v>3.7077726511971538</v>
      </c>
    </row>
    <row r="50" spans="1:8" ht="14.25">
      <c r="A50" s="49">
        <v>39356</v>
      </c>
      <c r="B50" s="69">
        <v>3.7167632574159324</v>
      </c>
      <c r="C50" s="70">
        <v>3.4888474243562571</v>
      </c>
      <c r="D50" s="70">
        <v>3.1806309484245441</v>
      </c>
      <c r="E50" s="70">
        <v>3.5986962656860535</v>
      </c>
      <c r="F50" s="70">
        <v>4.0999157608950147</v>
      </c>
      <c r="G50" s="70">
        <v>3.1452458830034051</v>
      </c>
      <c r="H50" s="72">
        <v>3.5121754736956787</v>
      </c>
    </row>
    <row r="51" spans="1:8" ht="14.25">
      <c r="A51" s="49">
        <v>39326</v>
      </c>
      <c r="B51" s="69">
        <v>3.7482028720675817</v>
      </c>
      <c r="C51" s="70">
        <v>3.5402306806817858</v>
      </c>
      <c r="D51" s="70">
        <v>3.2654779883773704</v>
      </c>
      <c r="E51" s="70">
        <v>3.7196576301105786</v>
      </c>
      <c r="F51" s="70">
        <v>3.6055176034715553</v>
      </c>
      <c r="G51" s="70">
        <v>3.3242246433519487</v>
      </c>
      <c r="H51" s="72">
        <v>3.5656972740178934</v>
      </c>
    </row>
    <row r="52" spans="1:8" ht="14.25">
      <c r="A52" s="49">
        <v>39295</v>
      </c>
      <c r="B52" s="69">
        <v>3.669449822334895</v>
      </c>
      <c r="C52" s="70">
        <v>3.4273073161863725</v>
      </c>
      <c r="D52" s="70">
        <v>3.103416809728869</v>
      </c>
      <c r="E52" s="70">
        <v>3.6255552415926733</v>
      </c>
      <c r="F52" s="70">
        <v>3.9100170453143623</v>
      </c>
      <c r="G52" s="70">
        <v>3.095752802514212</v>
      </c>
      <c r="H52" s="72">
        <v>3.4569485355062808</v>
      </c>
    </row>
    <row r="53" spans="1:8" ht="14.25">
      <c r="A53" s="49">
        <v>39264</v>
      </c>
      <c r="B53" s="69">
        <v>3.754318218940019</v>
      </c>
      <c r="C53" s="70">
        <v>3.5547228335420504</v>
      </c>
      <c r="D53" s="70">
        <v>3.2816524316411155</v>
      </c>
      <c r="E53" s="70">
        <v>3.6832501930760144</v>
      </c>
      <c r="F53" s="70">
        <v>4.3702760780979064</v>
      </c>
      <c r="G53" s="70">
        <v>3.2744450730587777</v>
      </c>
      <c r="H53" s="72">
        <v>3.576001526849621</v>
      </c>
    </row>
    <row r="54" spans="1:8" ht="14.25">
      <c r="A54" s="49">
        <v>39234</v>
      </c>
      <c r="B54" s="69">
        <v>3.6871749480221814</v>
      </c>
      <c r="C54" s="70">
        <v>3.4419920378319229</v>
      </c>
      <c r="D54" s="70">
        <v>3.1109157233605655</v>
      </c>
      <c r="E54" s="70">
        <v>3.5579868995277062</v>
      </c>
      <c r="F54" s="70">
        <v>3.5286572516785992</v>
      </c>
      <c r="G54" s="70">
        <v>3.0840346825597114</v>
      </c>
      <c r="H54" s="72">
        <v>3.4680790311533372</v>
      </c>
    </row>
    <row r="55" spans="1:8" ht="14.25">
      <c r="A55" s="49">
        <v>39203</v>
      </c>
      <c r="B55" s="69">
        <v>3.707051727961713</v>
      </c>
      <c r="C55" s="70">
        <v>3.4565919353831971</v>
      </c>
      <c r="D55" s="70">
        <v>3.100734283800878</v>
      </c>
      <c r="E55" s="70">
        <v>3.6070815505050255</v>
      </c>
      <c r="F55" s="70">
        <v>3.6409489723493254</v>
      </c>
      <c r="G55" s="70">
        <v>3.0521639876388957</v>
      </c>
      <c r="H55" s="72">
        <v>3.4744137649038205</v>
      </c>
    </row>
    <row r="56" spans="1:8" ht="14.25">
      <c r="A56" s="49">
        <v>39173</v>
      </c>
      <c r="B56" s="69">
        <v>3.9570372880804365</v>
      </c>
      <c r="C56" s="70">
        <v>3.6814438184242326</v>
      </c>
      <c r="D56" s="70">
        <v>3.3995899314534839</v>
      </c>
      <c r="E56" s="70">
        <v>3.6519059343805247</v>
      </c>
      <c r="F56" s="70">
        <v>3.8938492820702266</v>
      </c>
      <c r="G56" s="70">
        <v>3.413748384310924</v>
      </c>
      <c r="H56" s="72">
        <v>3.7184723165680675</v>
      </c>
    </row>
    <row r="57" spans="1:8" ht="14.25">
      <c r="A57" s="49">
        <v>39142</v>
      </c>
      <c r="B57" s="69">
        <v>3.9425267579583201</v>
      </c>
      <c r="C57" s="70">
        <v>3.7236718095283741</v>
      </c>
      <c r="D57" s="70">
        <v>3.4371025547377783</v>
      </c>
      <c r="E57" s="70">
        <v>3.975305604711235</v>
      </c>
      <c r="F57" s="70">
        <v>4.3802584752232585</v>
      </c>
      <c r="G57" s="70">
        <v>3.3897919286131737</v>
      </c>
      <c r="H57" s="72">
        <v>3.7392061331216198</v>
      </c>
    </row>
    <row r="58" spans="1:8" ht="14.25">
      <c r="A58" s="49">
        <v>39114</v>
      </c>
      <c r="B58" s="69">
        <v>3.7692652665961335</v>
      </c>
      <c r="C58" s="70">
        <v>3.5625458292260221</v>
      </c>
      <c r="D58" s="70">
        <v>3.2538767490405354</v>
      </c>
      <c r="E58" s="70">
        <v>3.8081912308422319</v>
      </c>
      <c r="F58" s="70">
        <v>3.651807274201571</v>
      </c>
      <c r="G58" s="70">
        <v>3.2489597730833708</v>
      </c>
      <c r="H58" s="72">
        <v>3.5675725684878126</v>
      </c>
    </row>
    <row r="59" spans="1:8" ht="14.25">
      <c r="A59" s="49">
        <v>39083</v>
      </c>
      <c r="B59" s="69">
        <v>3.6125455798264525</v>
      </c>
      <c r="C59" s="70">
        <v>3.4513050348988354</v>
      </c>
      <c r="D59" s="70">
        <v>3.1870772044786748</v>
      </c>
      <c r="E59" s="70">
        <v>3.6593298750604948</v>
      </c>
      <c r="F59" s="70">
        <v>3.6517101111092805</v>
      </c>
      <c r="G59" s="70">
        <v>3.1599174016492162</v>
      </c>
      <c r="H59" s="72">
        <v>3.4606968940613743</v>
      </c>
    </row>
    <row r="60" spans="1:8" ht="14.25">
      <c r="A60" s="49">
        <v>39052</v>
      </c>
      <c r="B60" s="69">
        <v>3.6731605507614562</v>
      </c>
      <c r="C60" s="70">
        <v>3.4216989376933169</v>
      </c>
      <c r="D60" s="70">
        <v>3.1003348289052166</v>
      </c>
      <c r="E60" s="70">
        <v>3.6056069841945226</v>
      </c>
      <c r="F60" s="70">
        <v>4.17249160029984</v>
      </c>
      <c r="G60" s="70">
        <v>3.0575535137154075</v>
      </c>
      <c r="H60" s="72">
        <v>3.4480706903965261</v>
      </c>
    </row>
    <row r="61" spans="1:8" ht="14.25">
      <c r="A61" s="49">
        <v>39022</v>
      </c>
      <c r="B61" s="69">
        <v>3.504447535390339</v>
      </c>
      <c r="C61" s="70">
        <v>3.2792888482953386</v>
      </c>
      <c r="D61" s="70">
        <v>3.0975477105211331</v>
      </c>
      <c r="E61" s="70">
        <v>3.1386005388127391</v>
      </c>
      <c r="F61" s="70">
        <v>3.3395112194115262</v>
      </c>
      <c r="G61" s="70">
        <v>3.1512995475611651</v>
      </c>
      <c r="H61" s="72">
        <v>3.3169131748311056</v>
      </c>
    </row>
    <row r="62" spans="1:8" ht="14.25">
      <c r="A62" s="49">
        <v>38991</v>
      </c>
      <c r="B62" s="69">
        <v>3.2013052930907553</v>
      </c>
      <c r="C62" s="70">
        <v>3.0111976220420797</v>
      </c>
      <c r="D62" s="70">
        <v>2.8105961717905763</v>
      </c>
      <c r="E62" s="70">
        <v>2.915082730517558</v>
      </c>
      <c r="F62" s="70">
        <v>3.4260828053547221</v>
      </c>
      <c r="G62" s="70">
        <v>2.7865607477672847</v>
      </c>
      <c r="H62" s="72">
        <v>3.0362809930843846</v>
      </c>
    </row>
    <row r="63" spans="1:8" ht="14.25">
      <c r="A63" s="49">
        <v>38961</v>
      </c>
      <c r="B63" s="69">
        <v>3.5357492920301152</v>
      </c>
      <c r="C63" s="70">
        <v>3.3475088059915135</v>
      </c>
      <c r="D63" s="70">
        <v>3.0775959785944718</v>
      </c>
      <c r="E63" s="70">
        <v>3.4803688610897767</v>
      </c>
      <c r="F63" s="70">
        <v>3.5353802856418923</v>
      </c>
      <c r="G63" s="70">
        <v>3.2033786504937849</v>
      </c>
      <c r="H63" s="72">
        <v>3.3640814590700425</v>
      </c>
    </row>
    <row r="64" spans="1:8" ht="14.25">
      <c r="A64" s="49">
        <v>38930</v>
      </c>
      <c r="B64" s="69">
        <v>3.5635010424440519</v>
      </c>
      <c r="C64" s="70">
        <v>3.3527677168606216</v>
      </c>
      <c r="D64" s="70">
        <v>3.0858728566534723</v>
      </c>
      <c r="E64" s="70">
        <v>3.3774594948515513</v>
      </c>
      <c r="F64" s="70">
        <v>4.0854825800728189</v>
      </c>
      <c r="G64" s="70">
        <v>3.0952629927846909</v>
      </c>
      <c r="H64" s="72">
        <v>3.3775314618164249</v>
      </c>
    </row>
    <row r="65" spans="1:8" ht="14.25">
      <c r="A65" s="49">
        <v>38899</v>
      </c>
      <c r="B65" s="69">
        <v>3.4714237068101199</v>
      </c>
      <c r="C65" s="70">
        <v>3.2374378301842435</v>
      </c>
      <c r="D65" s="70">
        <v>3.0308744253850057</v>
      </c>
      <c r="E65" s="70">
        <v>3.0228617354517122</v>
      </c>
      <c r="F65" s="70">
        <v>3.4499500934519123</v>
      </c>
      <c r="G65" s="70">
        <v>2.9457700669057365</v>
      </c>
      <c r="H65" s="72">
        <v>3.2761552334674384</v>
      </c>
    </row>
    <row r="66" spans="1:8" ht="14.25">
      <c r="A66" s="49">
        <v>38869</v>
      </c>
      <c r="B66" s="69">
        <v>3.9230508739881702</v>
      </c>
      <c r="C66" s="70">
        <v>3.6951669372560216</v>
      </c>
      <c r="D66" s="70">
        <v>3.3794666779463571</v>
      </c>
      <c r="E66" s="70">
        <v>3.9123525526914427</v>
      </c>
      <c r="F66" s="70">
        <v>4.1810092368552443</v>
      </c>
      <c r="G66" s="70">
        <v>3.4725103148158425</v>
      </c>
      <c r="H66" s="72">
        <v>3.719061110116364</v>
      </c>
    </row>
    <row r="67" spans="1:8" ht="14.25">
      <c r="A67" s="49">
        <v>38838</v>
      </c>
      <c r="B67" s="69">
        <v>3.990974078799451</v>
      </c>
      <c r="C67" s="70">
        <v>3.7854945304761261</v>
      </c>
      <c r="D67" s="70">
        <v>3.5526376440512708</v>
      </c>
      <c r="E67" s="70">
        <v>3.6047222370671226</v>
      </c>
      <c r="F67" s="70">
        <v>3.821719316318775</v>
      </c>
      <c r="G67" s="70">
        <v>3.5541004856082812</v>
      </c>
      <c r="H67" s="72">
        <v>3.8040673205844873</v>
      </c>
    </row>
    <row r="68" spans="1:8" ht="14.25">
      <c r="A68" s="49">
        <v>38808</v>
      </c>
      <c r="B68" s="69">
        <v>3.8580793060636505</v>
      </c>
      <c r="C68" s="70">
        <v>3.7275587679026314</v>
      </c>
      <c r="D68" s="70">
        <v>3.3189132331984594</v>
      </c>
      <c r="E68" s="70">
        <v>2.3906589700479004</v>
      </c>
      <c r="F68" s="70">
        <v>3.5354968486272078</v>
      </c>
      <c r="G68" s="70">
        <v>3.3866591583592593</v>
      </c>
      <c r="H68" s="72">
        <v>3.6637153787578174</v>
      </c>
    </row>
    <row r="69" spans="1:8" ht="14.25">
      <c r="A69" s="49">
        <v>38777</v>
      </c>
      <c r="B69" s="69">
        <v>3.698963441570525</v>
      </c>
      <c r="C69" s="70">
        <v>3.4039200914024708</v>
      </c>
      <c r="D69" s="70">
        <v>2.9105693742915393</v>
      </c>
      <c r="E69" s="70">
        <v>12.061917323193983</v>
      </c>
      <c r="F69" s="70">
        <v>4.7603220097907695</v>
      </c>
      <c r="G69" s="70">
        <v>2.9401462063963981</v>
      </c>
      <c r="H69" s="72">
        <v>3.5116914659920533</v>
      </c>
    </row>
    <row r="70" spans="1:8" ht="14.25">
      <c r="A70" s="49">
        <v>38749</v>
      </c>
      <c r="B70" s="69">
        <v>4.3983186530217822</v>
      </c>
      <c r="C70" s="70">
        <v>4.1678693552923125</v>
      </c>
      <c r="D70" s="70">
        <v>3.8278074489260216</v>
      </c>
      <c r="E70" s="70">
        <v>-1.7713344405562559</v>
      </c>
      <c r="F70" s="70">
        <v>4.114180852258138</v>
      </c>
      <c r="G70" s="70">
        <v>4.0240323782154475</v>
      </c>
      <c r="H70" s="72">
        <v>4.0889378228785977</v>
      </c>
    </row>
    <row r="71" spans="1:8" ht="14.25">
      <c r="A71" s="49">
        <v>38718</v>
      </c>
      <c r="B71" s="69">
        <v>3.6194149339179722</v>
      </c>
      <c r="C71" s="70">
        <v>3.5141531802199912</v>
      </c>
      <c r="D71" s="70">
        <v>3.2737949035874356</v>
      </c>
      <c r="E71" s="70">
        <v>3.5923963085734276</v>
      </c>
      <c r="F71" s="70">
        <v>3.3534365891197369</v>
      </c>
      <c r="G71" s="70">
        <v>3.2083780907543429</v>
      </c>
      <c r="H71" s="72">
        <v>3.5050947739409386</v>
      </c>
    </row>
    <row r="72" spans="1:8" ht="14.25">
      <c r="A72" s="49">
        <v>38687</v>
      </c>
      <c r="B72" s="69">
        <v>3.4995671914245712</v>
      </c>
      <c r="C72" s="70">
        <v>3.2537349729133638</v>
      </c>
      <c r="D72" s="70">
        <v>3.0870986904544253</v>
      </c>
      <c r="E72" s="70">
        <v>3.6019102179899032</v>
      </c>
      <c r="F72" s="70">
        <v>4.5537266514137604</v>
      </c>
      <c r="G72" s="70">
        <v>2.9313650716714306</v>
      </c>
      <c r="H72" s="72">
        <v>3.3121824431222211</v>
      </c>
    </row>
    <row r="73" spans="1:8" ht="14.25">
      <c r="A73" s="49">
        <v>38657</v>
      </c>
      <c r="B73" s="69">
        <v>3.2215577834581053</v>
      </c>
      <c r="C73" s="70">
        <v>3.0302139498882266</v>
      </c>
      <c r="D73" s="70">
        <v>2.7309604576288624</v>
      </c>
      <c r="E73" s="70">
        <v>2.7922218813471229</v>
      </c>
      <c r="F73" s="70">
        <v>2.8996824195684288</v>
      </c>
      <c r="G73" s="70">
        <v>2.8735781200331592</v>
      </c>
      <c r="H73" s="72">
        <v>3.0228939549586853</v>
      </c>
    </row>
    <row r="74" spans="1:8" ht="14.25">
      <c r="A74" s="49">
        <v>38626</v>
      </c>
      <c r="B74" s="69">
        <v>2.7953151542936037</v>
      </c>
      <c r="C74" s="70">
        <v>2.6445678004768594</v>
      </c>
      <c r="D74" s="70">
        <v>2.4187879557513461</v>
      </c>
      <c r="E74" s="70">
        <v>2.6393986398484723</v>
      </c>
      <c r="F74" s="70">
        <v>3.1395111879351743</v>
      </c>
      <c r="G74" s="70">
        <v>2.42815670708316</v>
      </c>
      <c r="H74" s="72">
        <v>2.651761775011412</v>
      </c>
    </row>
    <row r="75" spans="1:8" ht="14.25">
      <c r="A75" s="49">
        <v>38596</v>
      </c>
      <c r="B75" s="69">
        <v>2.8665393692614565</v>
      </c>
      <c r="C75" s="70">
        <v>2.7597221629698017</v>
      </c>
      <c r="D75" s="70">
        <v>2.5341850674414288</v>
      </c>
      <c r="E75" s="70">
        <v>2.9377754173236741</v>
      </c>
      <c r="F75" s="70">
        <v>2.7133126927357374</v>
      </c>
      <c r="G75" s="70">
        <v>2.5326912409641302</v>
      </c>
      <c r="H75" s="72">
        <v>2.7551425639500966</v>
      </c>
    </row>
    <row r="76" spans="1:8" ht="14.25">
      <c r="A76" s="49">
        <v>38565</v>
      </c>
      <c r="B76" s="69">
        <v>2.8818074867992109</v>
      </c>
      <c r="C76" s="70">
        <v>2.752040698619016</v>
      </c>
      <c r="D76" s="70">
        <v>2.5106869633149893</v>
      </c>
      <c r="E76" s="70">
        <v>3.0955634413853659</v>
      </c>
      <c r="F76" s="70">
        <v>3.1932511508029942</v>
      </c>
      <c r="G76" s="70">
        <v>2.5157595736826877</v>
      </c>
      <c r="H76" s="72">
        <v>2.755848939234165</v>
      </c>
    </row>
    <row r="77" spans="1:8" ht="14.25">
      <c r="A77" s="49">
        <v>38534</v>
      </c>
      <c r="B77" s="69">
        <v>2.8419208022988771</v>
      </c>
      <c r="C77" s="70">
        <v>2.762946276868536</v>
      </c>
      <c r="D77" s="70">
        <v>2.534709935805366</v>
      </c>
      <c r="E77" s="70">
        <v>2.975707339488717</v>
      </c>
      <c r="F77" s="70">
        <v>3.383667467967419</v>
      </c>
      <c r="G77" s="70">
        <v>2.5245169673448529</v>
      </c>
      <c r="H77" s="72">
        <v>2.7509012959664481</v>
      </c>
    </row>
    <row r="78" spans="1:8" ht="14.25">
      <c r="A78" s="49">
        <v>38504</v>
      </c>
      <c r="B78" s="69">
        <v>2.9189200136208484</v>
      </c>
      <c r="C78" s="70">
        <v>2.7226094629970712</v>
      </c>
      <c r="D78" s="70">
        <v>2.4839686086373778</v>
      </c>
      <c r="E78" s="70">
        <v>2.9132656276078253</v>
      </c>
      <c r="F78" s="70">
        <v>3.0732354293549262</v>
      </c>
      <c r="G78" s="70">
        <v>2.4364694255887045</v>
      </c>
      <c r="H78" s="72">
        <v>2.7503114851960357</v>
      </c>
    </row>
    <row r="79" spans="1:8" ht="14.25">
      <c r="A79" s="49">
        <v>38473</v>
      </c>
      <c r="B79" s="69">
        <v>2.8231303885540076</v>
      </c>
      <c r="C79" s="70">
        <v>2.6504726085115795</v>
      </c>
      <c r="D79" s="70">
        <v>2.5121235166934697</v>
      </c>
      <c r="E79" s="70">
        <v>2.4570460488541515</v>
      </c>
      <c r="F79" s="70">
        <v>3.0556765943488906</v>
      </c>
      <c r="G79" s="70">
        <v>2.5117944359106961</v>
      </c>
      <c r="H79" s="72">
        <v>2.6812316053494425</v>
      </c>
    </row>
    <row r="80" spans="1:8" ht="14.25">
      <c r="A80" s="49">
        <v>38443</v>
      </c>
      <c r="B80" s="69">
        <v>2.7959106416292019</v>
      </c>
      <c r="C80" s="70">
        <v>2.7074253896245253</v>
      </c>
      <c r="D80" s="70">
        <v>2.5555228626084325</v>
      </c>
      <c r="E80" s="70">
        <v>2.7986952128180587</v>
      </c>
      <c r="F80" s="70">
        <v>2.5346862993267929</v>
      </c>
      <c r="G80" s="70">
        <v>2.5847050429658065</v>
      </c>
      <c r="H80" s="72">
        <v>2.7095923610852206</v>
      </c>
    </row>
    <row r="81" spans="1:8" ht="14.25">
      <c r="A81" s="49">
        <v>38412</v>
      </c>
      <c r="B81" s="69">
        <v>2.9574575108029681</v>
      </c>
      <c r="C81" s="70">
        <v>2.7993342169908479</v>
      </c>
      <c r="D81" s="70">
        <v>2.4786964808719372</v>
      </c>
      <c r="E81" s="70">
        <v>3.3479409265520212</v>
      </c>
      <c r="F81" s="70">
        <v>4.0017451451495862</v>
      </c>
      <c r="G81" s="70">
        <v>2.4550424586653525</v>
      </c>
      <c r="H81" s="72">
        <v>2.7930010032310162</v>
      </c>
    </row>
    <row r="82" spans="1:8" ht="14.25">
      <c r="A82" s="49">
        <v>38384</v>
      </c>
      <c r="B82" s="69">
        <v>3.3503169016424592</v>
      </c>
      <c r="C82" s="70">
        <v>3.1146276043086933</v>
      </c>
      <c r="D82" s="70">
        <v>2.8804430747727423</v>
      </c>
      <c r="E82" s="70">
        <v>3.242207988058027</v>
      </c>
      <c r="F82" s="70">
        <v>2.7759403489821195</v>
      </c>
      <c r="G82" s="70">
        <v>2.8555399777536747</v>
      </c>
      <c r="H82" s="72">
        <v>3.139418292239053</v>
      </c>
    </row>
    <row r="83" spans="1:8" ht="14.25">
      <c r="A83" s="49">
        <v>38353</v>
      </c>
      <c r="B83" s="69">
        <v>3.1130056319852772</v>
      </c>
      <c r="C83" s="70">
        <v>2.9674364309061088</v>
      </c>
      <c r="D83" s="70">
        <v>2.7738763221972702</v>
      </c>
      <c r="E83" s="70">
        <v>2.8098269438760473</v>
      </c>
      <c r="F83" s="70">
        <v>3.3063851722979347</v>
      </c>
      <c r="G83" s="70">
        <v>2.8341339893915927</v>
      </c>
      <c r="H83" s="72">
        <v>2.9815475190965048</v>
      </c>
    </row>
    <row r="84" spans="1:8" ht="14.25">
      <c r="A84" s="49">
        <v>38322</v>
      </c>
      <c r="B84" s="69">
        <v>2.7327294372395916</v>
      </c>
      <c r="C84" s="70">
        <v>2.5868676037285954</v>
      </c>
      <c r="D84" s="70">
        <v>2.4134445566230278</v>
      </c>
      <c r="E84" s="70">
        <v>2.3918703774879382</v>
      </c>
      <c r="F84" s="70">
        <v>2.929244655105065</v>
      </c>
      <c r="G84" s="70">
        <v>2.3881418314160929</v>
      </c>
      <c r="H84" s="72">
        <v>2.5989379284425973</v>
      </c>
    </row>
    <row r="85" spans="1:8" ht="14.25">
      <c r="A85" s="49">
        <v>38292</v>
      </c>
      <c r="B85" s="69">
        <v>2.8470563898625514</v>
      </c>
      <c r="C85" s="70">
        <v>2.6691651185938112</v>
      </c>
      <c r="D85" s="70">
        <v>2.5639219249365923</v>
      </c>
      <c r="E85" s="70">
        <v>2.6143039328376383</v>
      </c>
      <c r="F85" s="70">
        <v>3.0046153514352878</v>
      </c>
      <c r="G85" s="70">
        <v>2.5574030590386059</v>
      </c>
      <c r="H85" s="72">
        <v>2.7096068605020465</v>
      </c>
    </row>
    <row r="86" spans="1:8" ht="14.25">
      <c r="A86" s="49">
        <v>38261</v>
      </c>
      <c r="B86" s="69">
        <v>2.6215988636988921</v>
      </c>
      <c r="C86" s="70">
        <v>2.4693380227423698</v>
      </c>
      <c r="D86" s="70">
        <v>2.2835727987422927</v>
      </c>
      <c r="E86" s="70">
        <v>2.5747516271600888</v>
      </c>
      <c r="F86" s="70">
        <v>2.8542013410052784</v>
      </c>
      <c r="G86" s="70">
        <v>2.2876625100225692</v>
      </c>
      <c r="H86" s="72">
        <v>2.4874442631606977</v>
      </c>
    </row>
    <row r="87" spans="1:8" ht="14.25">
      <c r="A87" s="49">
        <v>38231</v>
      </c>
      <c r="B87" s="69">
        <v>2.6238988093808864</v>
      </c>
      <c r="C87" s="70">
        <v>2.5955568521124808</v>
      </c>
      <c r="D87" s="70">
        <v>2.401568949336558</v>
      </c>
      <c r="E87" s="70">
        <v>3.0865290179345419</v>
      </c>
      <c r="F87" s="70">
        <v>2.6784553879760877</v>
      </c>
      <c r="G87" s="70">
        <v>2.357465169216153</v>
      </c>
      <c r="H87" s="72">
        <v>2.5773685826463706</v>
      </c>
    </row>
    <row r="88" spans="1:8" ht="14.25">
      <c r="A88" s="49">
        <v>38200</v>
      </c>
      <c r="B88" s="69">
        <v>2.6107926794918335</v>
      </c>
      <c r="C88" s="70">
        <v>2.5031220665446723</v>
      </c>
      <c r="D88" s="70">
        <v>2.3036735530395638</v>
      </c>
      <c r="E88" s="70">
        <v>2.7027680884111822</v>
      </c>
      <c r="F88" s="70">
        <v>2.8327907419349714</v>
      </c>
      <c r="G88" s="70">
        <v>2.250059457029689</v>
      </c>
      <c r="H88" s="72">
        <v>2.5036887380163422</v>
      </c>
    </row>
    <row r="89" spans="1:8" ht="14.25">
      <c r="A89" s="49">
        <v>38169</v>
      </c>
      <c r="B89" s="69">
        <v>2.5945973435797902</v>
      </c>
      <c r="C89" s="70">
        <v>2.4755987900027612</v>
      </c>
      <c r="D89" s="70">
        <v>2.2947765106428113</v>
      </c>
      <c r="E89" s="70">
        <v>2.6791975044941529</v>
      </c>
      <c r="F89" s="70">
        <v>2.927145591772164</v>
      </c>
      <c r="G89" s="70">
        <v>2.3076108781438087</v>
      </c>
      <c r="H89" s="72">
        <v>2.4854953585584565</v>
      </c>
    </row>
    <row r="90" spans="1:8" ht="14.25">
      <c r="A90" s="49">
        <v>38139</v>
      </c>
      <c r="B90" s="69">
        <v>2.7862894776339067</v>
      </c>
      <c r="C90" s="70">
        <v>2.6282231435096763</v>
      </c>
      <c r="D90" s="70">
        <v>2.4564400156281732</v>
      </c>
      <c r="E90" s="70">
        <v>2.6386240006409603</v>
      </c>
      <c r="F90" s="70">
        <v>2.9772153681094737</v>
      </c>
      <c r="G90" s="70">
        <v>2.4754892049760739</v>
      </c>
      <c r="H90" s="72">
        <v>2.6512898413325421</v>
      </c>
    </row>
    <row r="91" spans="1:8" ht="14.25">
      <c r="A91" s="49">
        <v>38108</v>
      </c>
      <c r="B91" s="69">
        <v>2.6067512632716832</v>
      </c>
      <c r="C91" s="70">
        <v>2.3848562479676154</v>
      </c>
      <c r="D91" s="70">
        <v>2.2680202406952175</v>
      </c>
      <c r="E91" s="70">
        <v>2.2225849359559255</v>
      </c>
      <c r="F91" s="70">
        <v>3.0357434996226695</v>
      </c>
      <c r="G91" s="70">
        <v>2.2035680449848614</v>
      </c>
      <c r="H91" s="72">
        <v>2.4354316393432551</v>
      </c>
    </row>
    <row r="92" spans="1:8" ht="14.25">
      <c r="A92" s="49">
        <v>38078</v>
      </c>
      <c r="B92" s="69">
        <v>3.0105915324484287</v>
      </c>
      <c r="C92" s="70">
        <v>2.8923113568016188</v>
      </c>
      <c r="D92" s="70">
        <v>2.7440339989478111</v>
      </c>
      <c r="E92" s="70">
        <v>2.8152690173498107</v>
      </c>
      <c r="F92" s="70">
        <v>2.8100850192773708</v>
      </c>
      <c r="G92" s="70">
        <v>2.7026679824357962</v>
      </c>
      <c r="H92" s="72">
        <v>2.9009370590287684</v>
      </c>
    </row>
    <row r="93" spans="1:8" ht="14.25">
      <c r="A93" s="49">
        <v>38047</v>
      </c>
      <c r="B93" s="69">
        <v>2.4481173708458392</v>
      </c>
      <c r="C93" s="70">
        <v>2.3206662466446031</v>
      </c>
      <c r="D93" s="70">
        <v>2.1162275003422502</v>
      </c>
      <c r="E93" s="70">
        <v>2.411541099499924</v>
      </c>
      <c r="F93" s="70">
        <v>2.8957743833755147</v>
      </c>
      <c r="G93" s="70">
        <v>2.0693574337606457</v>
      </c>
      <c r="H93" s="72">
        <v>2.3207286411481345</v>
      </c>
    </row>
    <row r="94" spans="1:8" ht="14.25">
      <c r="A94" s="49">
        <v>38018</v>
      </c>
      <c r="B94" s="69">
        <v>2.9505038805368682</v>
      </c>
      <c r="C94" s="70">
        <v>2.8373865321039502</v>
      </c>
      <c r="D94" s="70">
        <v>2.6001231462814007</v>
      </c>
      <c r="E94" s="70">
        <v>3.0281309115607868</v>
      </c>
      <c r="F94" s="70">
        <v>3.5550099020389179</v>
      </c>
      <c r="G94" s="70">
        <v>2.6065839032900473</v>
      </c>
      <c r="H94" s="72">
        <v>2.8261210985659533</v>
      </c>
    </row>
    <row r="95" spans="1:8" ht="14.25">
      <c r="A95" s="49">
        <v>37987</v>
      </c>
      <c r="B95" s="69">
        <v>2.7314118441780835</v>
      </c>
      <c r="C95" s="70">
        <v>2.6387560683735134</v>
      </c>
      <c r="D95" s="70">
        <v>2.5672701770279192</v>
      </c>
      <c r="E95" s="70">
        <v>3.133407498878729</v>
      </c>
      <c r="F95" s="70">
        <v>3.344957421496523</v>
      </c>
      <c r="G95" s="70">
        <v>2.4615475887787102</v>
      </c>
      <c r="H95" s="72">
        <v>2.6690197002916141</v>
      </c>
    </row>
    <row r="96" spans="1:8" ht="14.25">
      <c r="A96" s="49">
        <v>37956</v>
      </c>
      <c r="B96" s="69">
        <v>2.5613092544843887</v>
      </c>
      <c r="C96" s="70">
        <v>2.5406808763820057</v>
      </c>
      <c r="D96" s="70">
        <v>2.20043421382747</v>
      </c>
      <c r="E96" s="70">
        <v>2.6516118587039768</v>
      </c>
      <c r="F96" s="70">
        <v>1.6694813018290133</v>
      </c>
      <c r="G96" s="70">
        <v>2.2090442209565819</v>
      </c>
      <c r="H96" s="72">
        <v>2.4740715448886732</v>
      </c>
    </row>
    <row r="97" spans="1:8" ht="14.25">
      <c r="A97" s="49">
        <v>37926</v>
      </c>
      <c r="B97" s="69">
        <v>2.2827360240177801</v>
      </c>
      <c r="C97" s="70">
        <v>2.1717746102061675</v>
      </c>
      <c r="D97" s="70">
        <v>2.0247878396288139</v>
      </c>
      <c r="E97" s="70">
        <v>2.2650313187584299</v>
      </c>
      <c r="F97" s="70">
        <v>2.3444610658175868</v>
      </c>
      <c r="G97" s="70">
        <v>1.9623864885433022</v>
      </c>
      <c r="H97" s="72">
        <v>2.1836914268658303</v>
      </c>
    </row>
    <row r="98" spans="1:8" ht="14.25">
      <c r="A98" s="49">
        <v>37895</v>
      </c>
      <c r="B98" s="69">
        <v>2.2225927936321126</v>
      </c>
      <c r="C98" s="70">
        <v>2.0207651978718055</v>
      </c>
      <c r="D98" s="70">
        <v>1.8517768114847344</v>
      </c>
      <c r="E98" s="70">
        <v>1.9211899487116708</v>
      </c>
      <c r="F98" s="70">
        <v>2.6737683485823762</v>
      </c>
      <c r="G98" s="70">
        <v>1.8712404354263263</v>
      </c>
      <c r="H98" s="72">
        <v>2.058235206769401</v>
      </c>
    </row>
    <row r="99" spans="1:8" ht="14.25">
      <c r="A99" s="49">
        <v>37865</v>
      </c>
      <c r="B99" s="69">
        <v>2.3717926913760432</v>
      </c>
      <c r="C99" s="70">
        <v>2.2337402218911526</v>
      </c>
      <c r="D99" s="70">
        <v>2.1114679047510116</v>
      </c>
      <c r="E99" s="70">
        <v>2.0663752463387759</v>
      </c>
      <c r="F99" s="70">
        <v>2.3813829785200271</v>
      </c>
      <c r="G99" s="70">
        <v>2.0921860154955745</v>
      </c>
      <c r="H99" s="72">
        <v>2.257101163316757</v>
      </c>
    </row>
    <row r="100" spans="1:8" ht="14.25">
      <c r="A100" s="49">
        <v>37834</v>
      </c>
      <c r="B100" s="69">
        <v>2.4095006875680212</v>
      </c>
      <c r="C100" s="70">
        <v>2.2358762145143367</v>
      </c>
      <c r="D100" s="70">
        <v>2.0772300803045987</v>
      </c>
      <c r="E100" s="70">
        <v>2.2270895181235799</v>
      </c>
      <c r="F100" s="70">
        <v>2.0405107840701131</v>
      </c>
      <c r="G100" s="70">
        <v>2.0995845523472627</v>
      </c>
      <c r="H100" s="72">
        <v>2.2631506881329804</v>
      </c>
    </row>
    <row r="101" spans="1:8" ht="14.25">
      <c r="A101" s="49">
        <v>37803</v>
      </c>
      <c r="B101" s="69">
        <v>2.1889042756625026</v>
      </c>
      <c r="C101" s="70">
        <v>2.0720736192612552</v>
      </c>
      <c r="D101" s="70">
        <v>1.8308325408044515</v>
      </c>
      <c r="E101" s="70">
        <v>2.7993398063026915</v>
      </c>
      <c r="F101" s="70">
        <v>2.6331105554506968</v>
      </c>
      <c r="G101" s="70">
        <v>1.8146146172340734</v>
      </c>
      <c r="H101" s="72">
        <v>2.0809097438671937</v>
      </c>
    </row>
    <row r="102" spans="1:8" ht="14.25">
      <c r="A102" s="49">
        <v>37773</v>
      </c>
      <c r="B102" s="69">
        <v>2.1449884916683515</v>
      </c>
      <c r="C102" s="70">
        <v>2.1597225451777655</v>
      </c>
      <c r="D102" s="70">
        <v>2.0334473186109236</v>
      </c>
      <c r="E102" s="70">
        <v>1.3123051302215849</v>
      </c>
      <c r="F102" s="70">
        <v>2.4830998781973204</v>
      </c>
      <c r="G102" s="70">
        <v>2.0368347664420172</v>
      </c>
      <c r="H102" s="72">
        <v>2.118515279196922</v>
      </c>
    </row>
    <row r="103" spans="1:8" ht="14.25">
      <c r="A103" s="49">
        <v>37742</v>
      </c>
      <c r="B103" s="69">
        <v>2.3078398311812376</v>
      </c>
      <c r="C103" s="70">
        <v>2.1289676250249547</v>
      </c>
      <c r="D103" s="70">
        <v>1.9303483610665102</v>
      </c>
      <c r="E103" s="70">
        <v>3.046027846027846</v>
      </c>
      <c r="F103" s="70">
        <v>2.4196815452884364</v>
      </c>
      <c r="G103" s="70">
        <v>1.9018255443441316</v>
      </c>
      <c r="H103" s="72">
        <v>2.1642704022660104</v>
      </c>
    </row>
    <row r="104" spans="1:8" ht="14.25">
      <c r="A104" s="49">
        <v>37712</v>
      </c>
      <c r="B104" s="69">
        <v>2.6583132867742578</v>
      </c>
      <c r="C104" s="70">
        <v>2.5026152395427714</v>
      </c>
      <c r="D104" s="70">
        <v>2.286814786637926</v>
      </c>
      <c r="E104" s="70">
        <v>2.185074211502783</v>
      </c>
      <c r="F104" s="70">
        <v>3.2004384216819446</v>
      </c>
      <c r="G104" s="70">
        <v>2.2927248677248677</v>
      </c>
      <c r="H104" s="72">
        <v>2.5098636111834374</v>
      </c>
    </row>
    <row r="105" spans="1:8" ht="14.25">
      <c r="A105" s="49">
        <v>37681</v>
      </c>
      <c r="B105" s="69">
        <v>2.2566118966937649</v>
      </c>
      <c r="C105" s="70">
        <v>1.9458480445504875</v>
      </c>
      <c r="D105" s="70">
        <v>1.790061107844845</v>
      </c>
      <c r="E105" s="70">
        <v>1.8481157686467582</v>
      </c>
      <c r="F105" s="70">
        <v>2.5405346426623026</v>
      </c>
      <c r="G105" s="70">
        <v>1.7893864370290633</v>
      </c>
      <c r="H105" s="72">
        <v>2.0219711556893563</v>
      </c>
    </row>
    <row r="106" spans="1:8" ht="14.25">
      <c r="A106" s="49">
        <v>37653</v>
      </c>
      <c r="B106" s="69">
        <v>2.1370162889754538</v>
      </c>
      <c r="C106" s="70">
        <v>2.4984103093725829</v>
      </c>
      <c r="D106" s="70">
        <v>2.4195325552973914</v>
      </c>
      <c r="E106" s="70">
        <v>1.5809047665275218</v>
      </c>
      <c r="F106" s="70">
        <v>1.7001134644478062</v>
      </c>
      <c r="G106" s="70">
        <v>2.4116155613659771</v>
      </c>
      <c r="H106" s="72">
        <v>2.341900920780307</v>
      </c>
    </row>
    <row r="107" spans="1:8" ht="14.25">
      <c r="A107" s="49">
        <v>37622</v>
      </c>
      <c r="B107" s="69">
        <v>2.3284605434969965</v>
      </c>
      <c r="C107" s="70">
        <v>2.2881271482570806</v>
      </c>
      <c r="D107" s="70">
        <v>1.9203422456587393</v>
      </c>
      <c r="E107" s="70">
        <v>6.093160428626514</v>
      </c>
      <c r="F107" s="70">
        <v>2.6902475455800676</v>
      </c>
      <c r="G107" s="70">
        <v>1.8740462567962715</v>
      </c>
      <c r="H107" s="72">
        <v>2.2858822435636328</v>
      </c>
    </row>
    <row r="108" spans="1:8" ht="14.25">
      <c r="A108" s="49">
        <v>37591</v>
      </c>
      <c r="B108" s="69">
        <v>2.5004236892492937</v>
      </c>
      <c r="C108" s="70">
        <v>2.3920261920510475</v>
      </c>
      <c r="D108" s="70">
        <v>2.1089539759838245</v>
      </c>
      <c r="E108" s="70">
        <v>2.0319935113377015</v>
      </c>
      <c r="F108" s="70">
        <v>3.0762694751935893</v>
      </c>
      <c r="G108" s="70">
        <v>2.1476011662869379</v>
      </c>
      <c r="H108" s="72">
        <v>2.3692079972138682</v>
      </c>
    </row>
    <row r="109" spans="1:8" ht="14.25">
      <c r="A109" s="49">
        <v>37561</v>
      </c>
      <c r="B109" s="69">
        <v>1.7026205002230805</v>
      </c>
      <c r="C109" s="70">
        <v>1.5498903275384355</v>
      </c>
      <c r="D109" s="70">
        <v>1.516532726813427</v>
      </c>
      <c r="E109" s="70">
        <v>0.64164437475160685</v>
      </c>
      <c r="F109" s="70">
        <v>1.4449019633085225</v>
      </c>
      <c r="G109" s="70">
        <v>1.507991915007999</v>
      </c>
      <c r="H109" s="72">
        <v>1.5859223472662494</v>
      </c>
    </row>
    <row r="110" spans="1:8" ht="14.25">
      <c r="A110" s="49">
        <v>37530</v>
      </c>
      <c r="B110" s="69">
        <v>1.6411641506037116</v>
      </c>
      <c r="C110" s="70">
        <v>1.5552940933900687</v>
      </c>
      <c r="D110" s="70">
        <v>1.5052193005405798</v>
      </c>
      <c r="E110" s="70">
        <v>1.6002731153178806</v>
      </c>
      <c r="F110" s="70">
        <v>1.4227978522533478</v>
      </c>
      <c r="G110" s="70">
        <v>1.5279667875130238</v>
      </c>
      <c r="H110" s="72">
        <v>1.5759382237618875</v>
      </c>
    </row>
    <row r="111" spans="1:8" ht="14.25">
      <c r="A111" s="49">
        <v>37500</v>
      </c>
      <c r="B111" s="69">
        <v>1.6257595443484405</v>
      </c>
      <c r="C111" s="70">
        <v>1.3418911873632713</v>
      </c>
      <c r="D111" s="70">
        <v>1.2669429616899495</v>
      </c>
      <c r="E111" s="70">
        <v>1.3691594669979206</v>
      </c>
      <c r="F111" s="70">
        <v>2.043506519450994</v>
      </c>
      <c r="G111" s="70">
        <v>1.2528162519245762</v>
      </c>
      <c r="H111" s="72">
        <v>1.4345822900647667</v>
      </c>
    </row>
    <row r="112" spans="1:8" ht="14.25">
      <c r="A112" s="49">
        <v>37469</v>
      </c>
      <c r="B112" s="69">
        <v>1.2471000041078408</v>
      </c>
      <c r="C112" s="70">
        <v>1.2045200421089703</v>
      </c>
      <c r="D112" s="70">
        <v>1.2521333058424071</v>
      </c>
      <c r="E112" s="70">
        <v>0.15059751165065732</v>
      </c>
      <c r="F112" s="70">
        <v>0.87767236677012905</v>
      </c>
      <c r="G112" s="70">
        <v>1.2960421069204415</v>
      </c>
      <c r="H112" s="72">
        <v>1.2162133724067286</v>
      </c>
    </row>
    <row r="113" spans="1:8" ht="14.25">
      <c r="A113" s="49">
        <v>37438</v>
      </c>
      <c r="B113" s="69">
        <v>1.4206353287755356</v>
      </c>
      <c r="C113" s="70">
        <v>1.459473313818233</v>
      </c>
      <c r="D113" s="70">
        <v>1.3529607052460841</v>
      </c>
      <c r="E113" s="70">
        <v>1.4504771591454739</v>
      </c>
      <c r="F113" s="70">
        <v>1.2830306054827667</v>
      </c>
      <c r="G113" s="70">
        <v>1.4927445792730982</v>
      </c>
      <c r="H113" s="72">
        <v>1.4228688126581917</v>
      </c>
    </row>
    <row r="114" spans="1:8" ht="14.25">
      <c r="A114" s="49">
        <v>37408</v>
      </c>
      <c r="B114" s="69">
        <v>1.5509436133024945</v>
      </c>
      <c r="C114" s="70">
        <v>1.4063034534296042</v>
      </c>
      <c r="D114" s="70">
        <v>1.2345208661269078</v>
      </c>
      <c r="E114" s="70">
        <v>2.1057877227361801</v>
      </c>
      <c r="F114" s="70">
        <v>2.0610767326732673</v>
      </c>
      <c r="G114" s="70">
        <v>0.65368353619474695</v>
      </c>
      <c r="H114" s="72">
        <v>1.4261482462349211</v>
      </c>
    </row>
    <row r="115" spans="1:8" ht="14.25">
      <c r="A115" s="49">
        <v>37377</v>
      </c>
      <c r="B115" s="69">
        <v>1.4777653245143818</v>
      </c>
      <c r="C115" s="70">
        <v>1.4771230879334059</v>
      </c>
      <c r="D115" s="70">
        <v>1.4508758903077292</v>
      </c>
      <c r="E115" s="70">
        <v>0.44971536130750162</v>
      </c>
      <c r="F115" s="70">
        <v>1.1643012309920349</v>
      </c>
      <c r="G115" s="70">
        <v>2.6124407431133889</v>
      </c>
      <c r="H115" s="72">
        <v>1.468543380397979</v>
      </c>
    </row>
    <row r="116" spans="1:8" ht="14.25">
      <c r="A116" s="49">
        <v>37347</v>
      </c>
      <c r="B116" s="69">
        <v>1.452112410178044</v>
      </c>
      <c r="C116" s="70">
        <v>1.4869631837994906</v>
      </c>
      <c r="D116" s="70">
        <v>1.4031247086374652</v>
      </c>
      <c r="E116" s="70">
        <v>2.2270914443072831</v>
      </c>
      <c r="F116" s="70">
        <v>1.2189322381930183</v>
      </c>
      <c r="G116" s="70">
        <v>1.3991936549900859</v>
      </c>
      <c r="H116" s="72">
        <v>1.4663692876936365</v>
      </c>
    </row>
    <row r="117" spans="1:8" ht="14.25">
      <c r="A117" s="49">
        <v>37316</v>
      </c>
      <c r="B117" s="69">
        <v>1.5385886761944398</v>
      </c>
      <c r="C117" s="70">
        <v>1.2828951838231188</v>
      </c>
      <c r="D117" s="70">
        <v>1.1369235279344774</v>
      </c>
      <c r="E117" s="70">
        <v>1.6047126745435019</v>
      </c>
      <c r="F117" s="70">
        <v>1.8567173377156945</v>
      </c>
      <c r="G117" s="70">
        <v>1.1686086260818969</v>
      </c>
      <c r="H117" s="72">
        <v>1.3399020938505228</v>
      </c>
    </row>
    <row r="118" spans="1:8" ht="14.25">
      <c r="A118" s="49">
        <v>37288</v>
      </c>
      <c r="B118" s="69">
        <v>1.4866596053256802</v>
      </c>
      <c r="C118" s="70">
        <v>1.3591183648642484</v>
      </c>
      <c r="D118" s="70">
        <v>1.3469331509068176</v>
      </c>
      <c r="E118" s="70">
        <v>0.8022301516503122</v>
      </c>
      <c r="F118" s="70">
        <v>1.3945758799769186</v>
      </c>
      <c r="G118" s="70">
        <v>1.2771745932415519</v>
      </c>
      <c r="H118" s="72">
        <v>1.3938828164932697</v>
      </c>
    </row>
    <row r="119" spans="1:8" ht="14.25">
      <c r="A119" s="49">
        <v>37257</v>
      </c>
      <c r="B119" s="69">
        <v>1.3917961809913637</v>
      </c>
      <c r="C119" s="70">
        <v>1.4837699052785478</v>
      </c>
      <c r="D119" s="70">
        <v>1.4515096118796689</v>
      </c>
      <c r="E119" s="70">
        <v>1.5738386308068459</v>
      </c>
      <c r="F119" s="70">
        <v>1.0903567984570877</v>
      </c>
      <c r="G119" s="70">
        <v>1.4348789557562418</v>
      </c>
      <c r="H119" s="72">
        <v>1.442256096374589</v>
      </c>
    </row>
    <row r="120" spans="1:8" ht="14.25">
      <c r="A120" s="49">
        <v>37226</v>
      </c>
      <c r="B120" s="69">
        <v>1.4015813636421335</v>
      </c>
      <c r="C120" s="70">
        <v>1.2759850486428759</v>
      </c>
      <c r="D120" s="70">
        <v>1.1436775225730147</v>
      </c>
      <c r="E120" s="70">
        <v>2.5224447042775018</v>
      </c>
      <c r="F120" s="70">
        <v>1.7389982110912343</v>
      </c>
      <c r="G120" s="70">
        <v>1.3274183215887252</v>
      </c>
      <c r="H120" s="72">
        <v>1.3111291815199622</v>
      </c>
    </row>
    <row r="121" spans="1:8" ht="14.25">
      <c r="A121" s="49">
        <v>37196</v>
      </c>
      <c r="B121" s="69">
        <v>1.3992262387565413</v>
      </c>
      <c r="C121" s="70">
        <v>1.3757844895851767</v>
      </c>
      <c r="D121" s="70">
        <v>1.2724793947682076</v>
      </c>
      <c r="E121" s="70">
        <v>1.5564170877354158</v>
      </c>
      <c r="F121" s="70">
        <v>1.3601959745762713</v>
      </c>
      <c r="G121" s="70">
        <v>0.34380128205128208</v>
      </c>
      <c r="H121" s="72">
        <v>1.3542676055108815</v>
      </c>
    </row>
    <row r="122" spans="1:8" ht="14.25">
      <c r="A122" s="49">
        <v>37165</v>
      </c>
      <c r="B122" s="69">
        <v>1.2147140998525445</v>
      </c>
      <c r="C122" s="70">
        <v>1.140464455433928</v>
      </c>
      <c r="D122" s="70">
        <v>1.058206862778764</v>
      </c>
      <c r="E122" s="70">
        <v>1.5234294941465079</v>
      </c>
      <c r="F122" s="70">
        <v>1.2490859481582537</v>
      </c>
      <c r="G122" s="70">
        <v>1.0579915134370579</v>
      </c>
      <c r="H122" s="72">
        <v>1.1577729707949358</v>
      </c>
    </row>
    <row r="123" spans="1:8" ht="14.25">
      <c r="A123" s="49">
        <v>37135</v>
      </c>
      <c r="B123" s="69">
        <v>1.1035140131214736</v>
      </c>
      <c r="C123" s="70">
        <v>1.3454930481398963</v>
      </c>
      <c r="D123" s="70">
        <v>1.3137825120525011</v>
      </c>
      <c r="E123" s="70">
        <v>-0.67274892806098141</v>
      </c>
      <c r="F123" s="70">
        <v>0.55476255088195392</v>
      </c>
      <c r="G123" s="70">
        <v>1.3123524136900313</v>
      </c>
      <c r="H123" s="72">
        <v>1.2215261294484896</v>
      </c>
    </row>
    <row r="124" spans="1:8" ht="14.25">
      <c r="A124" s="49">
        <v>37104</v>
      </c>
      <c r="B124" s="69">
        <v>1.3153368704602093</v>
      </c>
      <c r="C124" s="70">
        <v>1.0586491379311511</v>
      </c>
      <c r="D124" s="70">
        <v>0.88113171895677389</v>
      </c>
      <c r="E124" s="70">
        <v>2.6915341534153416</v>
      </c>
      <c r="F124" s="70">
        <v>2.0177914110429449</v>
      </c>
      <c r="G124" s="70">
        <v>0.88537665324899362</v>
      </c>
      <c r="H124" s="72">
        <v>1.1346220335954833</v>
      </c>
    </row>
    <row r="125" spans="1:8" ht="14.25">
      <c r="A125" s="49">
        <v>37073</v>
      </c>
      <c r="B125" s="69">
        <v>1.3121193231813792</v>
      </c>
      <c r="C125" s="70">
        <v>1.2217672974446216</v>
      </c>
      <c r="D125" s="70">
        <v>1.1487673084140282</v>
      </c>
      <c r="E125" s="70">
        <v>-6.7008259406546339E-2</v>
      </c>
      <c r="F125" s="70">
        <v>1.2170048051254672</v>
      </c>
      <c r="G125" s="70">
        <v>1.1355154191970975</v>
      </c>
      <c r="H125" s="72">
        <v>1.2198839601580398</v>
      </c>
    </row>
    <row r="126" spans="1:8" ht="14.25">
      <c r="A126" s="49">
        <v>37043</v>
      </c>
      <c r="B126" s="69">
        <v>1.1201518924645377</v>
      </c>
      <c r="C126" s="70">
        <v>1.1163342864768004</v>
      </c>
      <c r="D126" s="70">
        <v>1.1558180466511205</v>
      </c>
      <c r="E126" s="70">
        <v>0.56397757738240317</v>
      </c>
      <c r="F126" s="70">
        <v>0.86865579821593353</v>
      </c>
      <c r="G126" s="70">
        <v>1.1389831640833779</v>
      </c>
      <c r="H126" s="72">
        <v>1.1181259646001565</v>
      </c>
    </row>
    <row r="127" spans="1:8" ht="14.25">
      <c r="A127" s="49">
        <v>37012</v>
      </c>
      <c r="B127" s="69">
        <v>1.2509277590155661</v>
      </c>
      <c r="C127" s="70">
        <v>1.0788981292116868</v>
      </c>
      <c r="D127" s="70">
        <v>0.93145950381001985</v>
      </c>
      <c r="E127" s="70">
        <v>3.9024649459676701</v>
      </c>
      <c r="F127" s="70">
        <v>1.6323679727427598</v>
      </c>
      <c r="G127" s="70">
        <v>0.93484102700545424</v>
      </c>
      <c r="H127" s="72">
        <v>1.1276877303942667</v>
      </c>
    </row>
    <row r="128" spans="1:8" ht="14.25">
      <c r="A128" s="49">
        <v>36982</v>
      </c>
      <c r="B128" s="69">
        <v>1.4924038696608808</v>
      </c>
      <c r="C128" s="70">
        <v>1.5346409714103342</v>
      </c>
      <c r="D128" s="70">
        <v>1.4868766576590102</v>
      </c>
      <c r="E128" s="70">
        <v>1.1554238212046879</v>
      </c>
      <c r="F128" s="70">
        <v>1.2062719694312389</v>
      </c>
      <c r="G128" s="70">
        <v>1.4866220500176119</v>
      </c>
      <c r="H128" s="72">
        <v>1.5010423169779983</v>
      </c>
    </row>
    <row r="129" spans="1:8" ht="14.25">
      <c r="A129" s="49">
        <v>36951</v>
      </c>
      <c r="B129" s="69">
        <v>1.0433308060840984</v>
      </c>
      <c r="C129" s="70">
        <v>1.007487487930685</v>
      </c>
      <c r="D129" s="70">
        <v>0.92794275734308773</v>
      </c>
      <c r="E129" s="70">
        <v>-0.66739274239274238</v>
      </c>
      <c r="F129" s="70">
        <v>1.0268734491315137</v>
      </c>
      <c r="G129" s="70">
        <v>0.92335506367495457</v>
      </c>
      <c r="H129" s="72">
        <v>0.97601911158052801</v>
      </c>
    </row>
    <row r="130" spans="1:8" ht="14.25">
      <c r="A130" s="49">
        <v>36923</v>
      </c>
      <c r="B130" s="69">
        <v>1.5967208274352809</v>
      </c>
      <c r="C130" s="70">
        <v>1.4720667060470816</v>
      </c>
      <c r="D130" s="70">
        <v>1.2388473917716953</v>
      </c>
      <c r="E130" s="70">
        <v>2.2134849037909996</v>
      </c>
      <c r="F130" s="70">
        <v>1.8543341536778779</v>
      </c>
      <c r="G130" s="70">
        <v>1.1013432144511348</v>
      </c>
      <c r="H130" s="72">
        <v>1.4659791697462523</v>
      </c>
    </row>
    <row r="131" spans="1:8" ht="14.25">
      <c r="A131" s="49">
        <v>36892</v>
      </c>
      <c r="B131" s="69">
        <v>1.3160607629578949</v>
      </c>
      <c r="C131" s="70">
        <v>1.7436816313626302</v>
      </c>
      <c r="D131" s="70">
        <v>1.6172526168566261</v>
      </c>
      <c r="E131" s="70">
        <v>0.74339992702061664</v>
      </c>
      <c r="F131" s="70">
        <v>0.58131609870740308</v>
      </c>
      <c r="G131" s="70">
        <v>1.4721554116558742</v>
      </c>
      <c r="H131" s="72">
        <v>1.5370175665945722</v>
      </c>
    </row>
    <row r="132" spans="1:8" ht="14.25">
      <c r="A132" s="49">
        <v>36861</v>
      </c>
      <c r="B132" s="69">
        <v>1.0710918731378753</v>
      </c>
      <c r="C132" s="70">
        <v>0.83359009181587918</v>
      </c>
      <c r="D132" s="70">
        <v>0.728945796188044</v>
      </c>
      <c r="E132" s="70">
        <v>2.9313899082568806</v>
      </c>
      <c r="F132" s="70">
        <v>1.5453333333333332</v>
      </c>
      <c r="G132" s="70">
        <v>0.99910759493670886</v>
      </c>
      <c r="H132" s="72">
        <v>0.92366789113290748</v>
      </c>
    </row>
    <row r="133" spans="1:8" ht="14.25">
      <c r="A133" s="49">
        <v>36831</v>
      </c>
      <c r="B133" s="69">
        <v>0.91731025493258089</v>
      </c>
      <c r="C133" s="70">
        <v>0.93648730500135968</v>
      </c>
      <c r="D133" s="70">
        <v>0.87542019722910525</v>
      </c>
      <c r="E133" s="70">
        <v>0.58742380952380957</v>
      </c>
      <c r="F133" s="70">
        <v>0.74185185185185187</v>
      </c>
      <c r="G133" s="70">
        <v>0.70402112676056339</v>
      </c>
      <c r="H133" s="72">
        <v>0.90955639488556561</v>
      </c>
    </row>
    <row r="134" spans="1:8" ht="14.25">
      <c r="A134" s="49">
        <v>36800</v>
      </c>
      <c r="B134" s="69">
        <v>0.40219705709892295</v>
      </c>
      <c r="C134" s="70">
        <v>0.3036693355063928</v>
      </c>
      <c r="D134" s="70">
        <v>0.372702309850233</v>
      </c>
      <c r="E134" s="70">
        <v>0.32242452830188678</v>
      </c>
      <c r="F134" s="70">
        <v>0.31791176470588234</v>
      </c>
      <c r="G134" s="70">
        <v>0.38177564102564104</v>
      </c>
      <c r="H134" s="72">
        <v>0.35477616882365542</v>
      </c>
    </row>
    <row r="135" spans="1:8" ht="14.25">
      <c r="A135" s="49">
        <v>36770</v>
      </c>
      <c r="B135" s="69">
        <v>0.9132213093411371</v>
      </c>
      <c r="C135" s="70">
        <v>0.90043000340865564</v>
      </c>
      <c r="D135" s="70">
        <v>0.77468021034920465</v>
      </c>
      <c r="E135" s="70">
        <v>0.84722222222222232</v>
      </c>
      <c r="F135" s="70">
        <v>0.90279999999999994</v>
      </c>
      <c r="G135" s="70">
        <v>0.67204255319148931</v>
      </c>
      <c r="H135" s="72">
        <v>0.87687287707048145</v>
      </c>
    </row>
    <row r="136" spans="1:8" ht="14.25">
      <c r="A136" s="49">
        <v>36739</v>
      </c>
      <c r="B136" s="69">
        <v>1.2805212159489421</v>
      </c>
      <c r="C136" s="70">
        <v>1.1464253110369544</v>
      </c>
      <c r="D136" s="70">
        <v>1.2195254532112085</v>
      </c>
      <c r="E136" s="70">
        <v>1.2297297297297296</v>
      </c>
      <c r="F136" s="70">
        <v>1.669470588235294</v>
      </c>
      <c r="G136" s="70">
        <v>1.0404886363636365</v>
      </c>
      <c r="H136" s="72">
        <v>1.2123200069995614</v>
      </c>
    </row>
    <row r="137" spans="1:8" ht="14.25">
      <c r="A137" s="49">
        <v>36708</v>
      </c>
      <c r="B137" s="69">
        <v>1.0848117923995773</v>
      </c>
      <c r="C137" s="70">
        <v>0.8685251140329735</v>
      </c>
      <c r="D137" s="70">
        <v>0.84521614093949915</v>
      </c>
      <c r="E137" s="70">
        <v>-1.0695652173913044</v>
      </c>
      <c r="F137" s="70">
        <v>1.1303307142857144</v>
      </c>
      <c r="G137" s="70">
        <v>0.85815602836879434</v>
      </c>
      <c r="H137" s="72">
        <v>0.91507219626196545</v>
      </c>
    </row>
    <row r="138" spans="1:8" ht="14.25">
      <c r="A138" s="49">
        <v>36678</v>
      </c>
      <c r="B138" s="69">
        <v>0.76159784129486141</v>
      </c>
      <c r="C138" s="70">
        <v>0.83757623710589491</v>
      </c>
      <c r="D138" s="70">
        <v>0.84741070465614599</v>
      </c>
      <c r="E138" s="70">
        <v>0.61667964646464646</v>
      </c>
      <c r="F138" s="70">
        <v>0.29212911764705879</v>
      </c>
      <c r="G138" s="70">
        <v>1.4933151898734176</v>
      </c>
      <c r="H138" s="72">
        <v>0.81238637380573431</v>
      </c>
    </row>
    <row r="139" spans="1:8" ht="14.25">
      <c r="A139" s="49">
        <v>36647</v>
      </c>
      <c r="B139" s="69">
        <v>1.2889485625465804</v>
      </c>
      <c r="C139" s="70">
        <v>1.3110585626032329</v>
      </c>
      <c r="D139" s="70">
        <v>1.2790747439032988</v>
      </c>
      <c r="E139" s="70">
        <v>1.3840154929577464</v>
      </c>
      <c r="F139" s="70">
        <v>1.5492845714285715</v>
      </c>
      <c r="G139" s="70">
        <v>1.19573</v>
      </c>
      <c r="H139" s="72">
        <v>1.2963041507654582</v>
      </c>
    </row>
    <row r="140" spans="1:8" ht="14.25">
      <c r="A140" s="49">
        <v>36617</v>
      </c>
      <c r="B140" s="69">
        <v>1.3744420001257678</v>
      </c>
      <c r="C140" s="70">
        <v>1.3048202325228697</v>
      </c>
      <c r="D140" s="70">
        <v>1.1369262409470415</v>
      </c>
      <c r="E140" s="70">
        <v>1.7123639269406392</v>
      </c>
      <c r="F140" s="70">
        <v>1.5047481818181818</v>
      </c>
      <c r="G140" s="70">
        <v>1.1357894827586208</v>
      </c>
      <c r="H140" s="72">
        <v>1.2943169047849366</v>
      </c>
    </row>
    <row r="141" spans="1:8" ht="14.25">
      <c r="A141" s="49">
        <v>36586</v>
      </c>
      <c r="B141" s="69">
        <v>0.88688006023601096</v>
      </c>
      <c r="C141" s="70">
        <v>0.87646209205440118</v>
      </c>
      <c r="D141" s="70">
        <v>0.58727238975985963</v>
      </c>
      <c r="E141" s="70">
        <v>2.023474178403756</v>
      </c>
      <c r="F141" s="70">
        <v>0.81081081081081086</v>
      </c>
      <c r="G141" s="70">
        <v>0.56617647058823528</v>
      </c>
      <c r="H141" s="72">
        <v>0.82283713198585218</v>
      </c>
    </row>
    <row r="142" spans="1:8" ht="14.25">
      <c r="A142" s="49">
        <v>36557</v>
      </c>
      <c r="B142" s="69">
        <v>0.26796846269071734</v>
      </c>
      <c r="C142" s="70">
        <v>0.29866867117071916</v>
      </c>
      <c r="D142" s="70">
        <v>0.2928561405221381</v>
      </c>
      <c r="E142" s="70">
        <v>0.20476190476190476</v>
      </c>
      <c r="F142" s="70">
        <v>0.18181818181818182</v>
      </c>
      <c r="G142" s="70">
        <v>0.30303030303030304</v>
      </c>
      <c r="H142" s="72">
        <v>0.28550347113663632</v>
      </c>
    </row>
    <row r="143" spans="1:8" ht="14.25">
      <c r="A143" s="49">
        <v>36526</v>
      </c>
      <c r="B143" s="69">
        <v>0.12680188358434344</v>
      </c>
      <c r="C143" s="70">
        <v>6.2979440142069895E-2</v>
      </c>
      <c r="D143" s="70">
        <v>0.10243501669376125</v>
      </c>
      <c r="E143" s="70">
        <v>-0.39636363636363636</v>
      </c>
      <c r="F143" s="70">
        <v>0.14705882352941177</v>
      </c>
      <c r="G143" s="70">
        <v>0.13207547169811321</v>
      </c>
      <c r="H143" s="72">
        <v>8.6570337143766996E-2</v>
      </c>
    </row>
    <row r="144" spans="1:8" ht="14.25">
      <c r="A144" s="49">
        <v>36495</v>
      </c>
      <c r="B144" s="69">
        <v>0.12152354518687997</v>
      </c>
      <c r="C144" s="70">
        <v>5.0540734284668112E-2</v>
      </c>
      <c r="D144" s="70">
        <v>7.5146218243932472E-2</v>
      </c>
      <c r="E144" s="70">
        <v>-0.22346368715083798</v>
      </c>
      <c r="F144" s="70">
        <v>0.18181818181818182</v>
      </c>
      <c r="G144" s="70">
        <v>8.5106382978723402E-2</v>
      </c>
      <c r="H144" s="72">
        <v>7.890156068501944E-2</v>
      </c>
    </row>
    <row r="145" spans="1:8" ht="14.25">
      <c r="A145" s="49">
        <v>36465</v>
      </c>
      <c r="B145" s="69">
        <v>0.15025588758687233</v>
      </c>
      <c r="C145" s="70">
        <v>-6.750189005292148E-3</v>
      </c>
      <c r="D145" s="70">
        <v>9.6284209389660105E-2</v>
      </c>
      <c r="E145" s="70">
        <v>-0.52719069104725724</v>
      </c>
      <c r="F145" s="70">
        <v>8.6655112651646438E-2</v>
      </c>
      <c r="G145" s="70">
        <v>0.11843079200592153</v>
      </c>
      <c r="H145" s="72">
        <v>6.719942600215513E-2</v>
      </c>
    </row>
    <row r="146" spans="1:8" ht="14.25">
      <c r="A146" s="49">
        <v>36434</v>
      </c>
      <c r="B146" s="69">
        <v>2.1610096236961907E-2</v>
      </c>
      <c r="C146" s="70">
        <v>2.5558942115385844E-2</v>
      </c>
      <c r="D146" s="70">
        <v>1.9974643300033013E-2</v>
      </c>
      <c r="E146" s="70">
        <v>4.86123386954216E-2</v>
      </c>
      <c r="F146" s="70">
        <v>2.9895366218236175E-2</v>
      </c>
      <c r="G146" s="70">
        <v>2.0207463289775025E-2</v>
      </c>
      <c r="H146" s="72">
        <v>2.3190039530487008E-2</v>
      </c>
    </row>
    <row r="147" spans="1:8" ht="14.25">
      <c r="A147" s="49">
        <v>36404</v>
      </c>
      <c r="B147" s="69">
        <v>2.0342361951646206E-3</v>
      </c>
      <c r="C147" s="70">
        <v>2.5493660841896283E-3</v>
      </c>
      <c r="D147" s="70">
        <v>2.0230863048617655E-3</v>
      </c>
      <c r="E147" s="70">
        <v>4.5655846231109892E-3</v>
      </c>
      <c r="F147" s="70">
        <v>0</v>
      </c>
      <c r="G147" s="70">
        <v>7.5063804233598567E-3</v>
      </c>
      <c r="H147" s="72">
        <v>2.3090465322801591E-3</v>
      </c>
    </row>
    <row r="148" spans="1:8" ht="14.25">
      <c r="A148" s="49">
        <v>36373</v>
      </c>
      <c r="B148" s="69">
        <v>0</v>
      </c>
      <c r="C148" s="70">
        <v>0</v>
      </c>
      <c r="D148" s="70">
        <v>0</v>
      </c>
      <c r="E148" s="70">
        <v>0</v>
      </c>
      <c r="F148" s="70">
        <v>0</v>
      </c>
      <c r="G148" s="70">
        <v>0</v>
      </c>
      <c r="H148" s="72">
        <v>0</v>
      </c>
    </row>
    <row r="149" spans="1:8" ht="14.25">
      <c r="A149" s="55">
        <v>36342</v>
      </c>
      <c r="B149" s="74">
        <v>0</v>
      </c>
      <c r="C149" s="75">
        <v>0</v>
      </c>
      <c r="D149" s="75">
        <v>0</v>
      </c>
      <c r="E149" s="75">
        <v>0</v>
      </c>
      <c r="F149" s="75">
        <v>0</v>
      </c>
      <c r="G149" s="75">
        <v>0</v>
      </c>
      <c r="H149" s="77">
        <v>0</v>
      </c>
    </row>
  </sheetData>
  <hyperlinks>
    <hyperlink ref="J4" location="Indice!A1" display="Regresar al Índice"/>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2:XFD149"/>
  <sheetViews>
    <sheetView showGridLines="0" workbookViewId="0">
      <pane xSplit="1" ySplit="4" topLeftCell="B5" activePane="bottomRight" state="frozen"/>
      <selection pane="topRight" activeCell="B1" sqref="B1"/>
      <selection pane="bottomLeft" activeCell="A5" sqref="A5"/>
      <selection pane="bottomRight" activeCell="G15" sqref="G1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5703125" customWidth="1"/>
    <col min="6" max="6" width="10" bestFit="1" customWidth="1"/>
    <col min="7" max="8" width="8.28515625" bestFit="1" customWidth="1"/>
  </cols>
  <sheetData>
    <row r="2" spans="1:16384" ht="13.5" thickBot="1"/>
    <row r="3" spans="1:16384" ht="14.25">
      <c r="A3" s="43"/>
      <c r="B3" s="61" t="s">
        <v>52</v>
      </c>
      <c r="C3" s="62"/>
      <c r="D3" s="62"/>
      <c r="E3" s="62"/>
      <c r="F3" s="62"/>
      <c r="G3" s="62"/>
      <c r="H3" s="63"/>
    </row>
    <row r="4" spans="1:16384" ht="29.25" customHeight="1">
      <c r="A4" s="45" t="s">
        <v>2</v>
      </c>
      <c r="B4" s="46" t="s">
        <v>38</v>
      </c>
      <c r="C4" s="89" t="s">
        <v>39</v>
      </c>
      <c r="D4" s="89" t="s">
        <v>40</v>
      </c>
      <c r="E4" s="66" t="s">
        <v>41</v>
      </c>
      <c r="F4" s="89" t="s">
        <v>42</v>
      </c>
      <c r="G4" s="89" t="s">
        <v>43</v>
      </c>
      <c r="H4" s="90" t="s">
        <v>44</v>
      </c>
      <c r="J4" s="59" t="s">
        <v>69</v>
      </c>
    </row>
    <row r="5" spans="1:16384" ht="15">
      <c r="A5" s="49">
        <v>40725</v>
      </c>
      <c r="B5" s="69">
        <v>26.777502050237782</v>
      </c>
      <c r="C5" s="70">
        <v>27.946203309882449</v>
      </c>
      <c r="D5" s="70">
        <v>23.842787246754511</v>
      </c>
      <c r="E5" s="70">
        <v>41.30475675164746</v>
      </c>
      <c r="F5" s="70">
        <v>29.437467659765776</v>
      </c>
      <c r="G5" s="70">
        <v>23.406874823310133</v>
      </c>
      <c r="H5" s="72">
        <v>27.084919181919943</v>
      </c>
      <c r="J5" s="59"/>
    </row>
    <row r="6" spans="1:16384" ht="14.25">
      <c r="A6" s="49">
        <v>40695</v>
      </c>
      <c r="B6" s="69">
        <v>27.815646336326928</v>
      </c>
      <c r="C6" s="70">
        <v>28.855559431772889</v>
      </c>
      <c r="D6" s="70">
        <v>24.395484007321802</v>
      </c>
      <c r="E6" s="70">
        <v>42.763716557650376</v>
      </c>
      <c r="F6" s="70">
        <v>30.324085675430645</v>
      </c>
      <c r="G6" s="70">
        <v>24.432677080729814</v>
      </c>
      <c r="H6" s="72">
        <v>27.976348960455272</v>
      </c>
    </row>
    <row r="7" spans="1:16384" ht="14.25">
      <c r="A7" s="49">
        <v>40664</v>
      </c>
      <c r="B7" s="69">
        <v>26.021312866590339</v>
      </c>
      <c r="C7" s="70">
        <v>26.911414813354657</v>
      </c>
      <c r="D7" s="70">
        <v>22.999814645546213</v>
      </c>
      <c r="E7" s="70">
        <v>39.289039849973413</v>
      </c>
      <c r="F7" s="70">
        <v>27.77863961542657</v>
      </c>
      <c r="G7" s="70">
        <v>23.227981755745635</v>
      </c>
      <c r="H7" s="72">
        <v>26.156538649485562</v>
      </c>
      <c r="I7" s="39"/>
      <c r="J7" s="36"/>
      <c r="K7" s="36"/>
      <c r="L7" s="36"/>
      <c r="M7" s="36"/>
      <c r="N7" s="36"/>
      <c r="O7" s="36"/>
      <c r="P7" s="41"/>
      <c r="Q7" s="39"/>
      <c r="R7" s="40"/>
      <c r="S7" s="36"/>
      <c r="T7" s="36"/>
      <c r="U7" s="36"/>
      <c r="V7" s="36"/>
      <c r="W7" s="36"/>
      <c r="X7" s="41"/>
      <c r="Y7" s="39"/>
      <c r="Z7" s="40"/>
      <c r="AA7" s="36"/>
      <c r="AB7" s="36"/>
      <c r="AC7" s="36"/>
      <c r="AD7" s="36"/>
      <c r="AE7" s="36"/>
      <c r="AF7" s="41"/>
      <c r="AG7" s="39"/>
      <c r="AH7" s="40"/>
      <c r="AI7" s="36"/>
      <c r="AJ7" s="36"/>
      <c r="AK7" s="36"/>
      <c r="AL7" s="36"/>
      <c r="AM7" s="36"/>
      <c r="AN7" s="41"/>
      <c r="AO7" s="39"/>
      <c r="AP7" s="40"/>
      <c r="AQ7" s="36"/>
      <c r="AR7" s="36"/>
      <c r="AS7" s="36"/>
      <c r="AT7" s="36"/>
      <c r="AU7" s="36"/>
      <c r="AV7" s="41"/>
      <c r="AW7" s="39"/>
      <c r="AX7" s="40"/>
      <c r="AY7" s="36"/>
      <c r="AZ7" s="36"/>
      <c r="BA7" s="36"/>
      <c r="BB7" s="36"/>
      <c r="BC7" s="36"/>
      <c r="BD7" s="41"/>
      <c r="BE7" s="39"/>
      <c r="BF7" s="40"/>
      <c r="BG7" s="36"/>
      <c r="BH7" s="36"/>
      <c r="BI7" s="36"/>
      <c r="BJ7" s="36"/>
      <c r="BK7" s="36"/>
      <c r="BL7" s="41"/>
      <c r="BM7" s="39"/>
      <c r="BN7" s="40"/>
      <c r="BO7" s="36"/>
      <c r="BP7" s="36"/>
      <c r="BQ7" s="36"/>
      <c r="BR7" s="36"/>
      <c r="BS7" s="36"/>
      <c r="BT7" s="41"/>
      <c r="BU7" s="39"/>
      <c r="BV7" s="40"/>
      <c r="BW7" s="36"/>
      <c r="BX7" s="36"/>
      <c r="BY7" s="36"/>
      <c r="BZ7" s="36"/>
      <c r="CA7" s="36"/>
      <c r="CB7" s="41"/>
      <c r="CC7" s="39"/>
      <c r="CD7" s="40"/>
      <c r="CE7" s="36"/>
      <c r="CF7" s="36"/>
      <c r="CG7" s="36"/>
      <c r="CH7" s="36"/>
      <c r="CI7" s="36"/>
      <c r="CJ7" s="41"/>
      <c r="CK7" s="39"/>
      <c r="CL7" s="40"/>
      <c r="CM7" s="36"/>
      <c r="CN7" s="36"/>
      <c r="CO7" s="36"/>
      <c r="CP7" s="36"/>
      <c r="CQ7" s="36"/>
      <c r="CR7" s="41"/>
      <c r="CS7" s="39"/>
      <c r="CT7" s="40"/>
      <c r="CU7" s="36"/>
      <c r="CV7" s="36"/>
      <c r="CW7" s="36"/>
      <c r="CX7" s="36"/>
      <c r="CY7" s="36"/>
      <c r="CZ7" s="41"/>
      <c r="DA7" s="39"/>
      <c r="DB7" s="40"/>
      <c r="DC7" s="36"/>
      <c r="DD7" s="36"/>
      <c r="DE7" s="36"/>
      <c r="DF7" s="36"/>
      <c r="DG7" s="36"/>
      <c r="DH7" s="41"/>
      <c r="DI7" s="39"/>
      <c r="DJ7" s="40"/>
      <c r="DK7" s="36"/>
      <c r="DL7" s="36"/>
      <c r="DM7" s="36"/>
      <c r="DN7" s="36"/>
      <c r="DO7" s="36"/>
      <c r="DP7" s="41"/>
      <c r="DQ7" s="39"/>
      <c r="DR7" s="40"/>
      <c r="DS7" s="36"/>
      <c r="DT7" s="36"/>
      <c r="DU7" s="36"/>
      <c r="DV7" s="36"/>
      <c r="DW7" s="36"/>
      <c r="DX7" s="41"/>
      <c r="DY7" s="39"/>
      <c r="DZ7" s="40"/>
      <c r="EA7" s="36"/>
      <c r="EB7" s="36"/>
      <c r="EC7" s="36"/>
      <c r="ED7" s="36"/>
      <c r="EE7" s="36"/>
      <c r="EF7" s="41"/>
      <c r="EG7" s="39"/>
      <c r="EH7" s="40"/>
      <c r="EI7" s="36"/>
      <c r="EJ7" s="36"/>
      <c r="EK7" s="36"/>
      <c r="EL7" s="36"/>
      <c r="EM7" s="36"/>
      <c r="EN7" s="41"/>
      <c r="EO7" s="39"/>
      <c r="EP7" s="40"/>
      <c r="EQ7" s="36"/>
      <c r="ER7" s="36"/>
      <c r="ES7" s="36"/>
      <c r="ET7" s="36"/>
      <c r="EU7" s="36"/>
      <c r="EV7" s="41"/>
      <c r="EW7" s="39"/>
      <c r="EX7" s="40"/>
      <c r="EY7" s="36"/>
      <c r="EZ7" s="36"/>
      <c r="FA7" s="36"/>
      <c r="FB7" s="36"/>
      <c r="FC7" s="36"/>
      <c r="FD7" s="41"/>
      <c r="FE7" s="39"/>
      <c r="FF7" s="40"/>
      <c r="FG7" s="36"/>
      <c r="FH7" s="36"/>
      <c r="FI7" s="36"/>
      <c r="FJ7" s="36"/>
      <c r="FK7" s="36"/>
      <c r="FL7" s="41"/>
      <c r="FM7" s="39"/>
      <c r="FN7" s="40"/>
      <c r="FO7" s="36"/>
      <c r="FP7" s="36"/>
      <c r="FQ7" s="36"/>
      <c r="FR7" s="36"/>
      <c r="FS7" s="36"/>
      <c r="FT7" s="41"/>
      <c r="FU7" s="39"/>
      <c r="FV7" s="40"/>
      <c r="FW7" s="36"/>
      <c r="FX7" s="36"/>
      <c r="FY7" s="36"/>
      <c r="FZ7" s="36"/>
      <c r="GA7" s="36"/>
      <c r="GB7" s="41"/>
      <c r="GC7" s="39"/>
      <c r="GD7" s="40"/>
      <c r="GE7" s="36"/>
      <c r="GF7" s="36"/>
      <c r="GG7" s="36"/>
      <c r="GH7" s="36"/>
      <c r="GI7" s="36"/>
      <c r="GJ7" s="41"/>
      <c r="GK7" s="39"/>
      <c r="GL7" s="40"/>
      <c r="GM7" s="36"/>
      <c r="GN7" s="36"/>
      <c r="GO7" s="36"/>
      <c r="GP7" s="36"/>
      <c r="GQ7" s="36"/>
      <c r="GR7" s="41"/>
      <c r="GS7" s="39"/>
      <c r="GT7" s="40"/>
      <c r="GU7" s="36"/>
      <c r="GV7" s="36"/>
      <c r="GW7" s="36"/>
      <c r="GX7" s="36"/>
      <c r="GY7" s="36"/>
      <c r="GZ7" s="41"/>
      <c r="HA7" s="39"/>
      <c r="HB7" s="40"/>
      <c r="HC7" s="36"/>
      <c r="HD7" s="36"/>
      <c r="HE7" s="36"/>
      <c r="HF7" s="36"/>
      <c r="HG7" s="36"/>
      <c r="HH7" s="41"/>
      <c r="HI7" s="39"/>
      <c r="HJ7" s="40"/>
      <c r="HK7" s="36"/>
      <c r="HL7" s="36"/>
      <c r="HM7" s="36"/>
      <c r="HN7" s="36"/>
      <c r="HO7" s="36"/>
      <c r="HP7" s="41"/>
      <c r="HQ7" s="39"/>
      <c r="HR7" s="40"/>
      <c r="HS7" s="36"/>
      <c r="HT7" s="36"/>
      <c r="HU7" s="36"/>
      <c r="HV7" s="36"/>
      <c r="HW7" s="36"/>
      <c r="HX7" s="41"/>
      <c r="HY7" s="39"/>
      <c r="HZ7" s="40"/>
      <c r="IA7" s="36"/>
      <c r="IB7" s="36"/>
      <c r="IC7" s="36"/>
      <c r="ID7" s="36"/>
      <c r="IE7" s="36"/>
      <c r="IF7" s="41"/>
      <c r="IG7" s="39"/>
      <c r="IH7" s="40"/>
      <c r="II7" s="36"/>
      <c r="IJ7" s="36"/>
      <c r="IK7" s="36"/>
      <c r="IL7" s="36"/>
      <c r="IM7" s="36"/>
      <c r="IN7" s="41"/>
      <c r="IO7" s="39"/>
      <c r="IP7" s="40"/>
      <c r="IQ7" s="36"/>
      <c r="IR7" s="36"/>
      <c r="IS7" s="36"/>
      <c r="IT7" s="36"/>
      <c r="IU7" s="36"/>
      <c r="IV7" s="41"/>
      <c r="IW7" s="39"/>
      <c r="IX7" s="40"/>
      <c r="IY7" s="36"/>
      <c r="IZ7" s="36"/>
      <c r="JA7" s="36"/>
      <c r="JB7" s="36"/>
      <c r="JC7" s="36"/>
      <c r="JD7" s="41"/>
      <c r="JE7" s="39"/>
      <c r="JF7" s="40"/>
      <c r="JG7" s="36"/>
      <c r="JH7" s="36"/>
      <c r="JI7" s="36"/>
      <c r="JJ7" s="36"/>
      <c r="JK7" s="36"/>
      <c r="JL7" s="41"/>
      <c r="JM7" s="39"/>
      <c r="JN7" s="40"/>
      <c r="JO7" s="36"/>
      <c r="JP7" s="36"/>
      <c r="JQ7" s="36"/>
      <c r="JR7" s="36"/>
      <c r="JS7" s="36"/>
      <c r="JT7" s="41"/>
      <c r="JU7" s="39"/>
      <c r="JV7" s="40"/>
      <c r="JW7" s="36"/>
      <c r="JX7" s="36"/>
      <c r="JY7" s="36"/>
      <c r="JZ7" s="36"/>
      <c r="KA7" s="36"/>
      <c r="KB7" s="41"/>
      <c r="KC7" s="39"/>
      <c r="KD7" s="40"/>
      <c r="KE7" s="36"/>
      <c r="KF7" s="36"/>
      <c r="KG7" s="36"/>
      <c r="KH7" s="36"/>
      <c r="KI7" s="36"/>
      <c r="KJ7" s="41"/>
      <c r="KK7" s="39"/>
      <c r="KL7" s="40"/>
      <c r="KM7" s="36"/>
      <c r="KN7" s="36"/>
      <c r="KO7" s="36"/>
      <c r="KP7" s="36"/>
      <c r="KQ7" s="36"/>
      <c r="KR7" s="41"/>
      <c r="KS7" s="39"/>
      <c r="KT7" s="40"/>
      <c r="KU7" s="36"/>
      <c r="KV7" s="36"/>
      <c r="KW7" s="36"/>
      <c r="KX7" s="36"/>
      <c r="KY7" s="36"/>
      <c r="KZ7" s="41"/>
      <c r="LA7" s="39"/>
      <c r="LB7" s="40"/>
      <c r="LC7" s="36"/>
      <c r="LD7" s="36"/>
      <c r="LE7" s="36"/>
      <c r="LF7" s="36"/>
      <c r="LG7" s="36"/>
      <c r="LH7" s="41"/>
      <c r="LI7" s="39"/>
      <c r="LJ7" s="40"/>
      <c r="LK7" s="36"/>
      <c r="LL7" s="36"/>
      <c r="LM7" s="36"/>
      <c r="LN7" s="36"/>
      <c r="LO7" s="36"/>
      <c r="LP7" s="41"/>
      <c r="LQ7" s="39"/>
      <c r="LR7" s="40"/>
      <c r="LS7" s="36"/>
      <c r="LT7" s="36"/>
      <c r="LU7" s="36"/>
      <c r="LV7" s="36"/>
      <c r="LW7" s="36"/>
      <c r="LX7" s="41"/>
      <c r="LY7" s="39"/>
      <c r="LZ7" s="40"/>
      <c r="MA7" s="36"/>
      <c r="MB7" s="36"/>
      <c r="MC7" s="36"/>
      <c r="MD7" s="36"/>
      <c r="ME7" s="36"/>
      <c r="MF7" s="41"/>
      <c r="MG7" s="39"/>
      <c r="MH7" s="40"/>
      <c r="MI7" s="36"/>
      <c r="MJ7" s="36"/>
      <c r="MK7" s="36"/>
      <c r="ML7" s="36"/>
      <c r="MM7" s="36"/>
      <c r="MN7" s="41"/>
      <c r="MO7" s="39"/>
      <c r="MP7" s="40"/>
      <c r="MQ7" s="36"/>
      <c r="MR7" s="36"/>
      <c r="MS7" s="36"/>
      <c r="MT7" s="36"/>
      <c r="MU7" s="36"/>
      <c r="MV7" s="41"/>
      <c r="MW7" s="39"/>
      <c r="MX7" s="40"/>
      <c r="MY7" s="36"/>
      <c r="MZ7" s="36"/>
      <c r="NA7" s="36"/>
      <c r="NB7" s="36"/>
      <c r="NC7" s="36"/>
      <c r="ND7" s="41"/>
      <c r="NE7" s="39"/>
      <c r="NF7" s="40"/>
      <c r="NG7" s="36"/>
      <c r="NH7" s="36"/>
      <c r="NI7" s="36"/>
      <c r="NJ7" s="36"/>
      <c r="NK7" s="36"/>
      <c r="NL7" s="41"/>
      <c r="NM7" s="39"/>
      <c r="NN7" s="40"/>
      <c r="NO7" s="36"/>
      <c r="NP7" s="36"/>
      <c r="NQ7" s="36"/>
      <c r="NR7" s="36"/>
      <c r="NS7" s="36"/>
      <c r="NT7" s="41"/>
      <c r="NU7" s="39"/>
      <c r="NV7" s="40"/>
      <c r="NW7" s="36"/>
      <c r="NX7" s="36"/>
      <c r="NY7" s="36"/>
      <c r="NZ7" s="36"/>
      <c r="OA7" s="36"/>
      <c r="OB7" s="41"/>
      <c r="OC7" s="39"/>
      <c r="OD7" s="40"/>
      <c r="OE7" s="36"/>
      <c r="OF7" s="36"/>
      <c r="OG7" s="36"/>
      <c r="OH7" s="36"/>
      <c r="OI7" s="36"/>
      <c r="OJ7" s="41"/>
      <c r="OK7" s="39"/>
      <c r="OL7" s="40"/>
      <c r="OM7" s="36"/>
      <c r="ON7" s="36"/>
      <c r="OO7" s="36"/>
      <c r="OP7" s="36"/>
      <c r="OQ7" s="36"/>
      <c r="OR7" s="41"/>
      <c r="OS7" s="39"/>
      <c r="OT7" s="40"/>
      <c r="OU7" s="36"/>
      <c r="OV7" s="36"/>
      <c r="OW7" s="36"/>
      <c r="OX7" s="36"/>
      <c r="OY7" s="36"/>
      <c r="OZ7" s="41"/>
      <c r="PA7" s="39"/>
      <c r="PB7" s="40"/>
      <c r="PC7" s="36"/>
      <c r="PD7" s="36"/>
      <c r="PE7" s="36"/>
      <c r="PF7" s="36"/>
      <c r="PG7" s="36"/>
      <c r="PH7" s="41"/>
      <c r="PI7" s="39"/>
      <c r="PJ7" s="40"/>
      <c r="PK7" s="36"/>
      <c r="PL7" s="36"/>
      <c r="PM7" s="36"/>
      <c r="PN7" s="36"/>
      <c r="PO7" s="36"/>
      <c r="PP7" s="41"/>
      <c r="PQ7" s="39"/>
      <c r="PR7" s="40"/>
      <c r="PS7" s="36"/>
      <c r="PT7" s="36"/>
      <c r="PU7" s="36"/>
      <c r="PV7" s="36"/>
      <c r="PW7" s="36"/>
      <c r="PX7" s="41"/>
      <c r="PY7" s="39"/>
      <c r="PZ7" s="40"/>
      <c r="QA7" s="36"/>
      <c r="QB7" s="36"/>
      <c r="QC7" s="36"/>
      <c r="QD7" s="36"/>
      <c r="QE7" s="36"/>
      <c r="QF7" s="41"/>
      <c r="QG7" s="39"/>
      <c r="QH7" s="40"/>
      <c r="QI7" s="36"/>
      <c r="QJ7" s="36"/>
      <c r="QK7" s="36"/>
      <c r="QL7" s="36"/>
      <c r="QM7" s="36"/>
      <c r="QN7" s="41"/>
      <c r="QO7" s="39"/>
      <c r="QP7" s="40"/>
      <c r="QQ7" s="36"/>
      <c r="QR7" s="36"/>
      <c r="QS7" s="36"/>
      <c r="QT7" s="36"/>
      <c r="QU7" s="36"/>
      <c r="QV7" s="41"/>
      <c r="QW7" s="39"/>
      <c r="QX7" s="40"/>
      <c r="QY7" s="36"/>
      <c r="QZ7" s="36"/>
      <c r="RA7" s="36"/>
      <c r="RB7" s="36"/>
      <c r="RC7" s="36"/>
      <c r="RD7" s="41"/>
      <c r="RE7" s="39"/>
      <c r="RF7" s="40"/>
      <c r="RG7" s="36"/>
      <c r="RH7" s="36"/>
      <c r="RI7" s="36"/>
      <c r="RJ7" s="36"/>
      <c r="RK7" s="36"/>
      <c r="RL7" s="41"/>
      <c r="RM7" s="39"/>
      <c r="RN7" s="40"/>
      <c r="RO7" s="36"/>
      <c r="RP7" s="36"/>
      <c r="RQ7" s="36"/>
      <c r="RR7" s="36"/>
      <c r="RS7" s="36"/>
      <c r="RT7" s="41"/>
      <c r="RU7" s="39"/>
      <c r="RV7" s="40"/>
      <c r="RW7" s="36"/>
      <c r="RX7" s="36"/>
      <c r="RY7" s="36"/>
      <c r="RZ7" s="36"/>
      <c r="SA7" s="36"/>
      <c r="SB7" s="41"/>
      <c r="SC7" s="39"/>
      <c r="SD7" s="40"/>
      <c r="SE7" s="36"/>
      <c r="SF7" s="36"/>
      <c r="SG7" s="36"/>
      <c r="SH7" s="36"/>
      <c r="SI7" s="36"/>
      <c r="SJ7" s="41"/>
      <c r="SK7" s="39"/>
      <c r="SL7" s="40"/>
      <c r="SM7" s="36"/>
      <c r="SN7" s="36"/>
      <c r="SO7" s="36"/>
      <c r="SP7" s="36"/>
      <c r="SQ7" s="36"/>
      <c r="SR7" s="41"/>
      <c r="SS7" s="39"/>
      <c r="ST7" s="40"/>
      <c r="SU7" s="36"/>
      <c r="SV7" s="36"/>
      <c r="SW7" s="36"/>
      <c r="SX7" s="36"/>
      <c r="SY7" s="36"/>
      <c r="SZ7" s="41"/>
      <c r="TA7" s="39"/>
      <c r="TB7" s="40"/>
      <c r="TC7" s="36"/>
      <c r="TD7" s="36"/>
      <c r="TE7" s="36"/>
      <c r="TF7" s="36"/>
      <c r="TG7" s="36"/>
      <c r="TH7" s="41"/>
      <c r="TI7" s="39"/>
      <c r="TJ7" s="40"/>
      <c r="TK7" s="36"/>
      <c r="TL7" s="36"/>
      <c r="TM7" s="36"/>
      <c r="TN7" s="36"/>
      <c r="TO7" s="36"/>
      <c r="TP7" s="41"/>
      <c r="TQ7" s="39"/>
      <c r="TR7" s="40"/>
      <c r="TS7" s="36"/>
      <c r="TT7" s="36"/>
      <c r="TU7" s="36"/>
      <c r="TV7" s="36"/>
      <c r="TW7" s="36"/>
      <c r="TX7" s="41"/>
      <c r="TY7" s="39"/>
      <c r="TZ7" s="40"/>
      <c r="UA7" s="36"/>
      <c r="UB7" s="36"/>
      <c r="UC7" s="36"/>
      <c r="UD7" s="36"/>
      <c r="UE7" s="36"/>
      <c r="UF7" s="41"/>
      <c r="UG7" s="39"/>
      <c r="UH7" s="40"/>
      <c r="UI7" s="36"/>
      <c r="UJ7" s="36"/>
      <c r="UK7" s="36"/>
      <c r="UL7" s="36"/>
      <c r="UM7" s="36"/>
      <c r="UN7" s="41"/>
      <c r="UO7" s="39"/>
      <c r="UP7" s="40"/>
      <c r="UQ7" s="36"/>
      <c r="UR7" s="36"/>
      <c r="US7" s="36"/>
      <c r="UT7" s="36"/>
      <c r="UU7" s="36"/>
      <c r="UV7" s="41"/>
      <c r="UW7" s="39"/>
      <c r="UX7" s="40"/>
      <c r="UY7" s="36"/>
      <c r="UZ7" s="36"/>
      <c r="VA7" s="36"/>
      <c r="VB7" s="36"/>
      <c r="VC7" s="36"/>
      <c r="VD7" s="41"/>
      <c r="VE7" s="39"/>
      <c r="VF7" s="40"/>
      <c r="VG7" s="36"/>
      <c r="VH7" s="36"/>
      <c r="VI7" s="36"/>
      <c r="VJ7" s="36"/>
      <c r="VK7" s="36"/>
      <c r="VL7" s="41"/>
      <c r="VM7" s="39"/>
      <c r="VN7" s="40"/>
      <c r="VO7" s="36"/>
      <c r="VP7" s="36"/>
      <c r="VQ7" s="36"/>
      <c r="VR7" s="36"/>
      <c r="VS7" s="36"/>
      <c r="VT7" s="41"/>
      <c r="VU7" s="39"/>
      <c r="VV7" s="40"/>
      <c r="VW7" s="36"/>
      <c r="VX7" s="36"/>
      <c r="VY7" s="36"/>
      <c r="VZ7" s="36"/>
      <c r="WA7" s="36"/>
      <c r="WB7" s="41"/>
      <c r="WC7" s="39"/>
      <c r="WD7" s="40"/>
      <c r="WE7" s="36"/>
      <c r="WF7" s="36"/>
      <c r="WG7" s="36"/>
      <c r="WH7" s="36"/>
      <c r="WI7" s="36"/>
      <c r="WJ7" s="41"/>
      <c r="WK7" s="39"/>
      <c r="WL7" s="40"/>
      <c r="WM7" s="36"/>
      <c r="WN7" s="36"/>
      <c r="WO7" s="36"/>
      <c r="WP7" s="36"/>
      <c r="WQ7" s="36"/>
      <c r="WR7" s="41"/>
      <c r="WS7" s="39"/>
      <c r="WT7" s="40"/>
      <c r="WU7" s="36"/>
      <c r="WV7" s="36"/>
      <c r="WW7" s="36"/>
      <c r="WX7" s="36"/>
      <c r="WY7" s="36"/>
      <c r="WZ7" s="41"/>
      <c r="XA7" s="39"/>
      <c r="XB7" s="40"/>
      <c r="XC7" s="36"/>
      <c r="XD7" s="36"/>
      <c r="XE7" s="36"/>
      <c r="XF7" s="36"/>
      <c r="XG7" s="36"/>
      <c r="XH7" s="41"/>
      <c r="XI7" s="39"/>
      <c r="XJ7" s="40"/>
      <c r="XK7" s="36"/>
      <c r="XL7" s="36"/>
      <c r="XM7" s="36"/>
      <c r="XN7" s="36"/>
      <c r="XO7" s="36"/>
      <c r="XP7" s="41"/>
      <c r="XQ7" s="39"/>
      <c r="XR7" s="40"/>
      <c r="XS7" s="36"/>
      <c r="XT7" s="36"/>
      <c r="XU7" s="36"/>
      <c r="XV7" s="36"/>
      <c r="XW7" s="36"/>
      <c r="XX7" s="41"/>
      <c r="XY7" s="39"/>
      <c r="XZ7" s="40"/>
      <c r="YA7" s="36"/>
      <c r="YB7" s="36"/>
      <c r="YC7" s="36"/>
      <c r="YD7" s="36"/>
      <c r="YE7" s="36"/>
      <c r="YF7" s="41"/>
      <c r="YG7" s="39"/>
      <c r="YH7" s="40"/>
      <c r="YI7" s="36"/>
      <c r="YJ7" s="36"/>
      <c r="YK7" s="36"/>
      <c r="YL7" s="36"/>
      <c r="YM7" s="36"/>
      <c r="YN7" s="41"/>
      <c r="YO7" s="39"/>
      <c r="YP7" s="40"/>
      <c r="YQ7" s="36"/>
      <c r="YR7" s="36"/>
      <c r="YS7" s="36"/>
      <c r="YT7" s="36"/>
      <c r="YU7" s="36"/>
      <c r="YV7" s="41"/>
      <c r="YW7" s="39"/>
      <c r="YX7" s="40"/>
      <c r="YY7" s="36"/>
      <c r="YZ7" s="36"/>
      <c r="ZA7" s="36"/>
      <c r="ZB7" s="36"/>
      <c r="ZC7" s="36"/>
      <c r="ZD7" s="41"/>
      <c r="ZE7" s="39"/>
      <c r="ZF7" s="40"/>
      <c r="ZG7" s="36"/>
      <c r="ZH7" s="36"/>
      <c r="ZI7" s="36"/>
      <c r="ZJ7" s="36"/>
      <c r="ZK7" s="36"/>
      <c r="ZL7" s="41"/>
      <c r="ZM7" s="39"/>
      <c r="ZN7" s="40"/>
      <c r="ZO7" s="36"/>
      <c r="ZP7" s="36"/>
      <c r="ZQ7" s="36"/>
      <c r="ZR7" s="36"/>
      <c r="ZS7" s="36"/>
      <c r="ZT7" s="41"/>
      <c r="ZU7" s="39"/>
      <c r="ZV7" s="40"/>
      <c r="ZW7" s="36"/>
      <c r="ZX7" s="36"/>
      <c r="ZY7" s="36"/>
      <c r="ZZ7" s="36"/>
      <c r="AAA7" s="36"/>
      <c r="AAB7" s="41"/>
      <c r="AAC7" s="39"/>
      <c r="AAD7" s="40"/>
      <c r="AAE7" s="36"/>
      <c r="AAF7" s="36"/>
      <c r="AAG7" s="36"/>
      <c r="AAH7" s="36"/>
      <c r="AAI7" s="36"/>
      <c r="AAJ7" s="41"/>
      <c r="AAK7" s="39"/>
      <c r="AAL7" s="40"/>
      <c r="AAM7" s="36"/>
      <c r="AAN7" s="36"/>
      <c r="AAO7" s="36"/>
      <c r="AAP7" s="36"/>
      <c r="AAQ7" s="36"/>
      <c r="AAR7" s="41"/>
      <c r="AAS7" s="39"/>
      <c r="AAT7" s="40"/>
      <c r="AAU7" s="36"/>
      <c r="AAV7" s="36"/>
      <c r="AAW7" s="36"/>
      <c r="AAX7" s="36"/>
      <c r="AAY7" s="36"/>
      <c r="AAZ7" s="41"/>
      <c r="ABA7" s="39"/>
      <c r="ABB7" s="40"/>
      <c r="ABC7" s="36"/>
      <c r="ABD7" s="36"/>
      <c r="ABE7" s="36"/>
      <c r="ABF7" s="36"/>
      <c r="ABG7" s="36"/>
      <c r="ABH7" s="41"/>
      <c r="ABI7" s="39"/>
      <c r="ABJ7" s="40"/>
      <c r="ABK7" s="36"/>
      <c r="ABL7" s="36"/>
      <c r="ABM7" s="36"/>
      <c r="ABN7" s="36"/>
      <c r="ABO7" s="36"/>
      <c r="ABP7" s="41"/>
      <c r="ABQ7" s="39"/>
      <c r="ABR7" s="40"/>
      <c r="ABS7" s="36"/>
      <c r="ABT7" s="36"/>
      <c r="ABU7" s="36"/>
      <c r="ABV7" s="36"/>
      <c r="ABW7" s="36"/>
      <c r="ABX7" s="41"/>
      <c r="ABY7" s="39"/>
      <c r="ABZ7" s="40"/>
      <c r="ACA7" s="36"/>
      <c r="ACB7" s="36"/>
      <c r="ACC7" s="36"/>
      <c r="ACD7" s="36"/>
      <c r="ACE7" s="36"/>
      <c r="ACF7" s="41"/>
      <c r="ACG7" s="39"/>
      <c r="ACH7" s="40"/>
      <c r="ACI7" s="36"/>
      <c r="ACJ7" s="36"/>
      <c r="ACK7" s="36"/>
      <c r="ACL7" s="36"/>
      <c r="ACM7" s="36"/>
      <c r="ACN7" s="41"/>
      <c r="ACO7" s="39"/>
      <c r="ACP7" s="40"/>
      <c r="ACQ7" s="36"/>
      <c r="ACR7" s="36"/>
      <c r="ACS7" s="36"/>
      <c r="ACT7" s="36"/>
      <c r="ACU7" s="36"/>
      <c r="ACV7" s="41"/>
      <c r="ACW7" s="39"/>
      <c r="ACX7" s="40"/>
      <c r="ACY7" s="36"/>
      <c r="ACZ7" s="36"/>
      <c r="ADA7" s="36"/>
      <c r="ADB7" s="36"/>
      <c r="ADC7" s="36"/>
      <c r="ADD7" s="41"/>
      <c r="ADE7" s="39"/>
      <c r="ADF7" s="40"/>
      <c r="ADG7" s="36"/>
      <c r="ADH7" s="36"/>
      <c r="ADI7" s="36"/>
      <c r="ADJ7" s="36"/>
      <c r="ADK7" s="36"/>
      <c r="ADL7" s="41"/>
      <c r="ADM7" s="39"/>
      <c r="ADN7" s="40"/>
      <c r="ADO7" s="36"/>
      <c r="ADP7" s="36"/>
      <c r="ADQ7" s="36"/>
      <c r="ADR7" s="36"/>
      <c r="ADS7" s="36"/>
      <c r="ADT7" s="41"/>
      <c r="ADU7" s="39"/>
      <c r="ADV7" s="40"/>
      <c r="ADW7" s="36"/>
      <c r="ADX7" s="36"/>
      <c r="ADY7" s="36"/>
      <c r="ADZ7" s="36"/>
      <c r="AEA7" s="36"/>
      <c r="AEB7" s="41"/>
      <c r="AEC7" s="39"/>
      <c r="AED7" s="40"/>
      <c r="AEE7" s="36"/>
      <c r="AEF7" s="36"/>
      <c r="AEG7" s="36"/>
      <c r="AEH7" s="36"/>
      <c r="AEI7" s="36"/>
      <c r="AEJ7" s="41"/>
      <c r="AEK7" s="39"/>
      <c r="AEL7" s="40"/>
      <c r="AEM7" s="36"/>
      <c r="AEN7" s="36"/>
      <c r="AEO7" s="36"/>
      <c r="AEP7" s="36"/>
      <c r="AEQ7" s="36"/>
      <c r="AER7" s="41"/>
      <c r="AES7" s="39"/>
      <c r="AET7" s="40"/>
      <c r="AEU7" s="36"/>
      <c r="AEV7" s="36"/>
      <c r="AEW7" s="36"/>
      <c r="AEX7" s="36"/>
      <c r="AEY7" s="36"/>
      <c r="AEZ7" s="41"/>
      <c r="AFA7" s="39"/>
      <c r="AFB7" s="40"/>
      <c r="AFC7" s="36"/>
      <c r="AFD7" s="36"/>
      <c r="AFE7" s="36"/>
      <c r="AFF7" s="36"/>
      <c r="AFG7" s="36"/>
      <c r="AFH7" s="41"/>
      <c r="AFI7" s="39"/>
      <c r="AFJ7" s="40"/>
      <c r="AFK7" s="36"/>
      <c r="AFL7" s="36"/>
      <c r="AFM7" s="36"/>
      <c r="AFN7" s="36"/>
      <c r="AFO7" s="36"/>
      <c r="AFP7" s="41"/>
      <c r="AFQ7" s="39"/>
      <c r="AFR7" s="40"/>
      <c r="AFS7" s="36"/>
      <c r="AFT7" s="36"/>
      <c r="AFU7" s="36"/>
      <c r="AFV7" s="36"/>
      <c r="AFW7" s="36"/>
      <c r="AFX7" s="41"/>
      <c r="AFY7" s="39"/>
      <c r="AFZ7" s="40"/>
      <c r="AGA7" s="36"/>
      <c r="AGB7" s="36"/>
      <c r="AGC7" s="36"/>
      <c r="AGD7" s="36"/>
      <c r="AGE7" s="36"/>
      <c r="AGF7" s="41"/>
      <c r="AGG7" s="39"/>
      <c r="AGH7" s="40"/>
      <c r="AGI7" s="36"/>
      <c r="AGJ7" s="36"/>
      <c r="AGK7" s="36"/>
      <c r="AGL7" s="36"/>
      <c r="AGM7" s="36"/>
      <c r="AGN7" s="41"/>
      <c r="AGO7" s="39"/>
      <c r="AGP7" s="40"/>
      <c r="AGQ7" s="36"/>
      <c r="AGR7" s="36"/>
      <c r="AGS7" s="36"/>
      <c r="AGT7" s="36"/>
      <c r="AGU7" s="36"/>
      <c r="AGV7" s="41"/>
      <c r="AGW7" s="39"/>
      <c r="AGX7" s="40"/>
      <c r="AGY7" s="36"/>
      <c r="AGZ7" s="36"/>
      <c r="AHA7" s="36"/>
      <c r="AHB7" s="36"/>
      <c r="AHC7" s="36"/>
      <c r="AHD7" s="41"/>
      <c r="AHE7" s="39"/>
      <c r="AHF7" s="40"/>
      <c r="AHG7" s="36"/>
      <c r="AHH7" s="36"/>
      <c r="AHI7" s="36"/>
      <c r="AHJ7" s="36"/>
      <c r="AHK7" s="36"/>
      <c r="AHL7" s="41"/>
      <c r="AHM7" s="39"/>
      <c r="AHN7" s="40"/>
      <c r="AHO7" s="36"/>
      <c r="AHP7" s="36"/>
      <c r="AHQ7" s="36"/>
      <c r="AHR7" s="36"/>
      <c r="AHS7" s="36"/>
      <c r="AHT7" s="41"/>
      <c r="AHU7" s="39"/>
      <c r="AHV7" s="40"/>
      <c r="AHW7" s="36"/>
      <c r="AHX7" s="36"/>
      <c r="AHY7" s="36"/>
      <c r="AHZ7" s="36"/>
      <c r="AIA7" s="36"/>
      <c r="AIB7" s="41"/>
      <c r="AIC7" s="39"/>
      <c r="AID7" s="40"/>
      <c r="AIE7" s="36"/>
      <c r="AIF7" s="36"/>
      <c r="AIG7" s="36"/>
      <c r="AIH7" s="36"/>
      <c r="AII7" s="36"/>
      <c r="AIJ7" s="41"/>
      <c r="AIK7" s="39"/>
      <c r="AIL7" s="40"/>
      <c r="AIM7" s="36"/>
      <c r="AIN7" s="36"/>
      <c r="AIO7" s="36"/>
      <c r="AIP7" s="36"/>
      <c r="AIQ7" s="36"/>
      <c r="AIR7" s="41"/>
      <c r="AIS7" s="39"/>
      <c r="AIT7" s="40"/>
      <c r="AIU7" s="36"/>
      <c r="AIV7" s="36"/>
      <c r="AIW7" s="36"/>
      <c r="AIX7" s="36"/>
      <c r="AIY7" s="36"/>
      <c r="AIZ7" s="41"/>
      <c r="AJA7" s="39"/>
      <c r="AJB7" s="40"/>
      <c r="AJC7" s="36"/>
      <c r="AJD7" s="36"/>
      <c r="AJE7" s="36"/>
      <c r="AJF7" s="36"/>
      <c r="AJG7" s="36"/>
      <c r="AJH7" s="41"/>
      <c r="AJI7" s="39"/>
      <c r="AJJ7" s="40"/>
      <c r="AJK7" s="36"/>
      <c r="AJL7" s="36"/>
      <c r="AJM7" s="36"/>
      <c r="AJN7" s="36"/>
      <c r="AJO7" s="36"/>
      <c r="AJP7" s="41"/>
      <c r="AJQ7" s="39"/>
      <c r="AJR7" s="40"/>
      <c r="AJS7" s="36"/>
      <c r="AJT7" s="36"/>
      <c r="AJU7" s="36"/>
      <c r="AJV7" s="36"/>
      <c r="AJW7" s="36"/>
      <c r="AJX7" s="41"/>
      <c r="AJY7" s="39"/>
      <c r="AJZ7" s="40"/>
      <c r="AKA7" s="36"/>
      <c r="AKB7" s="36"/>
      <c r="AKC7" s="36"/>
      <c r="AKD7" s="36"/>
      <c r="AKE7" s="36"/>
      <c r="AKF7" s="41"/>
      <c r="AKG7" s="39"/>
      <c r="AKH7" s="40"/>
      <c r="AKI7" s="36"/>
      <c r="AKJ7" s="36"/>
      <c r="AKK7" s="36"/>
      <c r="AKL7" s="36"/>
      <c r="AKM7" s="36"/>
      <c r="AKN7" s="41"/>
      <c r="AKO7" s="39"/>
      <c r="AKP7" s="40"/>
      <c r="AKQ7" s="36"/>
      <c r="AKR7" s="36"/>
      <c r="AKS7" s="36"/>
      <c r="AKT7" s="36"/>
      <c r="AKU7" s="36"/>
      <c r="AKV7" s="41"/>
      <c r="AKW7" s="39"/>
      <c r="AKX7" s="40"/>
      <c r="AKY7" s="36"/>
      <c r="AKZ7" s="36"/>
      <c r="ALA7" s="36"/>
      <c r="ALB7" s="36"/>
      <c r="ALC7" s="36"/>
      <c r="ALD7" s="41"/>
      <c r="ALE7" s="39"/>
      <c r="ALF7" s="40"/>
      <c r="ALG7" s="36"/>
      <c r="ALH7" s="36"/>
      <c r="ALI7" s="36"/>
      <c r="ALJ7" s="36"/>
      <c r="ALK7" s="36"/>
      <c r="ALL7" s="41"/>
      <c r="ALM7" s="39"/>
      <c r="ALN7" s="40"/>
      <c r="ALO7" s="36"/>
      <c r="ALP7" s="36"/>
      <c r="ALQ7" s="36"/>
      <c r="ALR7" s="36"/>
      <c r="ALS7" s="36"/>
      <c r="ALT7" s="41"/>
      <c r="ALU7" s="39"/>
      <c r="ALV7" s="40"/>
      <c r="ALW7" s="36"/>
      <c r="ALX7" s="36"/>
      <c r="ALY7" s="36"/>
      <c r="ALZ7" s="36"/>
      <c r="AMA7" s="36"/>
      <c r="AMB7" s="41"/>
      <c r="AMC7" s="39"/>
      <c r="AMD7" s="40"/>
      <c r="AME7" s="36"/>
      <c r="AMF7" s="36"/>
      <c r="AMG7" s="36"/>
      <c r="AMH7" s="36"/>
      <c r="AMI7" s="36"/>
      <c r="AMJ7" s="41"/>
      <c r="AMK7" s="39"/>
      <c r="AML7" s="40"/>
      <c r="AMM7" s="36"/>
      <c r="AMN7" s="36"/>
      <c r="AMO7" s="36"/>
      <c r="AMP7" s="36"/>
      <c r="AMQ7" s="36"/>
      <c r="AMR7" s="41"/>
      <c r="AMS7" s="39"/>
      <c r="AMT7" s="40"/>
      <c r="AMU7" s="36"/>
      <c r="AMV7" s="36"/>
      <c r="AMW7" s="36"/>
      <c r="AMX7" s="36"/>
      <c r="AMY7" s="36"/>
      <c r="AMZ7" s="41"/>
      <c r="ANA7" s="39"/>
      <c r="ANB7" s="40"/>
      <c r="ANC7" s="36"/>
      <c r="AND7" s="36"/>
      <c r="ANE7" s="36"/>
      <c r="ANF7" s="36"/>
      <c r="ANG7" s="36"/>
      <c r="ANH7" s="41"/>
      <c r="ANI7" s="39"/>
      <c r="ANJ7" s="40"/>
      <c r="ANK7" s="36"/>
      <c r="ANL7" s="36"/>
      <c r="ANM7" s="36"/>
      <c r="ANN7" s="36"/>
      <c r="ANO7" s="36"/>
      <c r="ANP7" s="41"/>
      <c r="ANQ7" s="39"/>
      <c r="ANR7" s="40"/>
      <c r="ANS7" s="36"/>
      <c r="ANT7" s="36"/>
      <c r="ANU7" s="36"/>
      <c r="ANV7" s="36"/>
      <c r="ANW7" s="36"/>
      <c r="ANX7" s="41"/>
      <c r="ANY7" s="39"/>
      <c r="ANZ7" s="40"/>
      <c r="AOA7" s="36"/>
      <c r="AOB7" s="36"/>
      <c r="AOC7" s="36"/>
      <c r="AOD7" s="36"/>
      <c r="AOE7" s="36"/>
      <c r="AOF7" s="41"/>
      <c r="AOG7" s="39"/>
      <c r="AOH7" s="40"/>
      <c r="AOI7" s="36"/>
      <c r="AOJ7" s="36"/>
      <c r="AOK7" s="36"/>
      <c r="AOL7" s="36"/>
      <c r="AOM7" s="36"/>
      <c r="AON7" s="41"/>
      <c r="AOO7" s="39"/>
      <c r="AOP7" s="40"/>
      <c r="AOQ7" s="36"/>
      <c r="AOR7" s="36"/>
      <c r="AOS7" s="36"/>
      <c r="AOT7" s="36"/>
      <c r="AOU7" s="36"/>
      <c r="AOV7" s="41"/>
      <c r="AOW7" s="39"/>
      <c r="AOX7" s="40"/>
      <c r="AOY7" s="36"/>
      <c r="AOZ7" s="36"/>
      <c r="APA7" s="36"/>
      <c r="APB7" s="36"/>
      <c r="APC7" s="36"/>
      <c r="APD7" s="41"/>
      <c r="APE7" s="39"/>
      <c r="APF7" s="40"/>
      <c r="APG7" s="36"/>
      <c r="APH7" s="36"/>
      <c r="API7" s="36"/>
      <c r="APJ7" s="36"/>
      <c r="APK7" s="36"/>
      <c r="APL7" s="41"/>
      <c r="APM7" s="39"/>
      <c r="APN7" s="40"/>
      <c r="APO7" s="36"/>
      <c r="APP7" s="36"/>
      <c r="APQ7" s="36"/>
      <c r="APR7" s="36"/>
      <c r="APS7" s="36"/>
      <c r="APT7" s="41"/>
      <c r="APU7" s="39"/>
      <c r="APV7" s="40"/>
      <c r="APW7" s="36"/>
      <c r="APX7" s="36"/>
      <c r="APY7" s="36"/>
      <c r="APZ7" s="36"/>
      <c r="AQA7" s="36"/>
      <c r="AQB7" s="41"/>
      <c r="AQC7" s="39"/>
      <c r="AQD7" s="40"/>
      <c r="AQE7" s="36"/>
      <c r="AQF7" s="36"/>
      <c r="AQG7" s="36"/>
      <c r="AQH7" s="36"/>
      <c r="AQI7" s="36"/>
      <c r="AQJ7" s="41"/>
      <c r="AQK7" s="39"/>
      <c r="AQL7" s="40"/>
      <c r="AQM7" s="36"/>
      <c r="AQN7" s="36"/>
      <c r="AQO7" s="36"/>
      <c r="AQP7" s="36"/>
      <c r="AQQ7" s="36"/>
      <c r="AQR7" s="41"/>
      <c r="AQS7" s="39"/>
      <c r="AQT7" s="40"/>
      <c r="AQU7" s="36"/>
      <c r="AQV7" s="36"/>
      <c r="AQW7" s="36"/>
      <c r="AQX7" s="36"/>
      <c r="AQY7" s="36"/>
      <c r="AQZ7" s="41"/>
      <c r="ARA7" s="39"/>
      <c r="ARB7" s="40"/>
      <c r="ARC7" s="36"/>
      <c r="ARD7" s="36"/>
      <c r="ARE7" s="36"/>
      <c r="ARF7" s="36"/>
      <c r="ARG7" s="36"/>
      <c r="ARH7" s="41"/>
      <c r="ARI7" s="39"/>
      <c r="ARJ7" s="40"/>
      <c r="ARK7" s="36"/>
      <c r="ARL7" s="36"/>
      <c r="ARM7" s="36"/>
      <c r="ARN7" s="36"/>
      <c r="ARO7" s="36"/>
      <c r="ARP7" s="41"/>
      <c r="ARQ7" s="39"/>
      <c r="ARR7" s="40"/>
      <c r="ARS7" s="36"/>
      <c r="ART7" s="36"/>
      <c r="ARU7" s="36"/>
      <c r="ARV7" s="36"/>
      <c r="ARW7" s="36"/>
      <c r="ARX7" s="41"/>
      <c r="ARY7" s="39"/>
      <c r="ARZ7" s="40"/>
      <c r="ASA7" s="36"/>
      <c r="ASB7" s="36"/>
      <c r="ASC7" s="36"/>
      <c r="ASD7" s="36"/>
      <c r="ASE7" s="36"/>
      <c r="ASF7" s="41"/>
      <c r="ASG7" s="39"/>
      <c r="ASH7" s="40"/>
      <c r="ASI7" s="36"/>
      <c r="ASJ7" s="36"/>
      <c r="ASK7" s="36"/>
      <c r="ASL7" s="36"/>
      <c r="ASM7" s="36"/>
      <c r="ASN7" s="41"/>
      <c r="ASO7" s="39"/>
      <c r="ASP7" s="40"/>
      <c r="ASQ7" s="36"/>
      <c r="ASR7" s="36"/>
      <c r="ASS7" s="36"/>
      <c r="AST7" s="36"/>
      <c r="ASU7" s="36"/>
      <c r="ASV7" s="41"/>
      <c r="ASW7" s="39"/>
      <c r="ASX7" s="40"/>
      <c r="ASY7" s="36"/>
      <c r="ASZ7" s="36"/>
      <c r="ATA7" s="36"/>
      <c r="ATB7" s="36"/>
      <c r="ATC7" s="36"/>
      <c r="ATD7" s="41"/>
      <c r="ATE7" s="39"/>
      <c r="ATF7" s="40"/>
      <c r="ATG7" s="36"/>
      <c r="ATH7" s="36"/>
      <c r="ATI7" s="36"/>
      <c r="ATJ7" s="36"/>
      <c r="ATK7" s="36"/>
      <c r="ATL7" s="41"/>
      <c r="ATM7" s="39"/>
      <c r="ATN7" s="40"/>
      <c r="ATO7" s="36"/>
      <c r="ATP7" s="36"/>
      <c r="ATQ7" s="36"/>
      <c r="ATR7" s="36"/>
      <c r="ATS7" s="36"/>
      <c r="ATT7" s="41"/>
      <c r="ATU7" s="39"/>
      <c r="ATV7" s="40"/>
      <c r="ATW7" s="36"/>
      <c r="ATX7" s="36"/>
      <c r="ATY7" s="36"/>
      <c r="ATZ7" s="36"/>
      <c r="AUA7" s="36"/>
      <c r="AUB7" s="41"/>
      <c r="AUC7" s="39"/>
      <c r="AUD7" s="40"/>
      <c r="AUE7" s="36"/>
      <c r="AUF7" s="36"/>
      <c r="AUG7" s="36"/>
      <c r="AUH7" s="36"/>
      <c r="AUI7" s="36"/>
      <c r="AUJ7" s="41"/>
      <c r="AUK7" s="39"/>
      <c r="AUL7" s="40"/>
      <c r="AUM7" s="36"/>
      <c r="AUN7" s="36"/>
      <c r="AUO7" s="36"/>
      <c r="AUP7" s="36"/>
      <c r="AUQ7" s="36"/>
      <c r="AUR7" s="41"/>
      <c r="AUS7" s="39"/>
      <c r="AUT7" s="40"/>
      <c r="AUU7" s="36"/>
      <c r="AUV7" s="36"/>
      <c r="AUW7" s="36"/>
      <c r="AUX7" s="36"/>
      <c r="AUY7" s="36"/>
      <c r="AUZ7" s="41"/>
      <c r="AVA7" s="39"/>
      <c r="AVB7" s="40"/>
      <c r="AVC7" s="36"/>
      <c r="AVD7" s="36"/>
      <c r="AVE7" s="36"/>
      <c r="AVF7" s="36"/>
      <c r="AVG7" s="36"/>
      <c r="AVH7" s="41"/>
      <c r="AVI7" s="39"/>
      <c r="AVJ7" s="40"/>
      <c r="AVK7" s="36"/>
      <c r="AVL7" s="36"/>
      <c r="AVM7" s="36"/>
      <c r="AVN7" s="36"/>
      <c r="AVO7" s="36"/>
      <c r="AVP7" s="41"/>
      <c r="AVQ7" s="39"/>
      <c r="AVR7" s="40"/>
      <c r="AVS7" s="36"/>
      <c r="AVT7" s="36"/>
      <c r="AVU7" s="36"/>
      <c r="AVV7" s="36"/>
      <c r="AVW7" s="36"/>
      <c r="AVX7" s="41"/>
      <c r="AVY7" s="39"/>
      <c r="AVZ7" s="40"/>
      <c r="AWA7" s="36"/>
      <c r="AWB7" s="36"/>
      <c r="AWC7" s="36"/>
      <c r="AWD7" s="36"/>
      <c r="AWE7" s="36"/>
      <c r="AWF7" s="41"/>
      <c r="AWG7" s="39"/>
      <c r="AWH7" s="40"/>
      <c r="AWI7" s="36"/>
      <c r="AWJ7" s="36"/>
      <c r="AWK7" s="36"/>
      <c r="AWL7" s="36"/>
      <c r="AWM7" s="36"/>
      <c r="AWN7" s="41"/>
      <c r="AWO7" s="39"/>
      <c r="AWP7" s="40"/>
      <c r="AWQ7" s="36"/>
      <c r="AWR7" s="36"/>
      <c r="AWS7" s="36"/>
      <c r="AWT7" s="36"/>
      <c r="AWU7" s="36"/>
      <c r="AWV7" s="41"/>
      <c r="AWW7" s="39"/>
      <c r="AWX7" s="40"/>
      <c r="AWY7" s="36"/>
      <c r="AWZ7" s="36"/>
      <c r="AXA7" s="36"/>
      <c r="AXB7" s="36"/>
      <c r="AXC7" s="36"/>
      <c r="AXD7" s="41"/>
      <c r="AXE7" s="39"/>
      <c r="AXF7" s="40"/>
      <c r="AXG7" s="36"/>
      <c r="AXH7" s="36"/>
      <c r="AXI7" s="36"/>
      <c r="AXJ7" s="36"/>
      <c r="AXK7" s="36"/>
      <c r="AXL7" s="41"/>
      <c r="AXM7" s="39"/>
      <c r="AXN7" s="40"/>
      <c r="AXO7" s="36"/>
      <c r="AXP7" s="36"/>
      <c r="AXQ7" s="36"/>
      <c r="AXR7" s="36"/>
      <c r="AXS7" s="36"/>
      <c r="AXT7" s="41"/>
      <c r="AXU7" s="39"/>
      <c r="AXV7" s="40"/>
      <c r="AXW7" s="36"/>
      <c r="AXX7" s="36"/>
      <c r="AXY7" s="36"/>
      <c r="AXZ7" s="36"/>
      <c r="AYA7" s="36"/>
      <c r="AYB7" s="41"/>
      <c r="AYC7" s="39"/>
      <c r="AYD7" s="40"/>
      <c r="AYE7" s="36"/>
      <c r="AYF7" s="36"/>
      <c r="AYG7" s="36"/>
      <c r="AYH7" s="36"/>
      <c r="AYI7" s="36"/>
      <c r="AYJ7" s="41"/>
      <c r="AYK7" s="39"/>
      <c r="AYL7" s="40"/>
      <c r="AYM7" s="36"/>
      <c r="AYN7" s="36"/>
      <c r="AYO7" s="36"/>
      <c r="AYP7" s="36"/>
      <c r="AYQ7" s="36"/>
      <c r="AYR7" s="41"/>
      <c r="AYS7" s="39"/>
      <c r="AYT7" s="40"/>
      <c r="AYU7" s="36"/>
      <c r="AYV7" s="36"/>
      <c r="AYW7" s="36"/>
      <c r="AYX7" s="36"/>
      <c r="AYY7" s="36"/>
      <c r="AYZ7" s="41"/>
      <c r="AZA7" s="39"/>
      <c r="AZB7" s="40"/>
      <c r="AZC7" s="36"/>
      <c r="AZD7" s="36"/>
      <c r="AZE7" s="36"/>
      <c r="AZF7" s="36"/>
      <c r="AZG7" s="36"/>
      <c r="AZH7" s="41"/>
      <c r="AZI7" s="39"/>
      <c r="AZJ7" s="40"/>
      <c r="AZK7" s="36"/>
      <c r="AZL7" s="36"/>
      <c r="AZM7" s="36"/>
      <c r="AZN7" s="36"/>
      <c r="AZO7" s="36"/>
      <c r="AZP7" s="41"/>
      <c r="AZQ7" s="39"/>
      <c r="AZR7" s="40"/>
      <c r="AZS7" s="36"/>
      <c r="AZT7" s="36"/>
      <c r="AZU7" s="36"/>
      <c r="AZV7" s="36"/>
      <c r="AZW7" s="36"/>
      <c r="AZX7" s="41"/>
      <c r="AZY7" s="39"/>
      <c r="AZZ7" s="40"/>
      <c r="BAA7" s="36"/>
      <c r="BAB7" s="36"/>
      <c r="BAC7" s="36"/>
      <c r="BAD7" s="36"/>
      <c r="BAE7" s="36"/>
      <c r="BAF7" s="41"/>
      <c r="BAG7" s="39"/>
      <c r="BAH7" s="40"/>
      <c r="BAI7" s="36"/>
      <c r="BAJ7" s="36"/>
      <c r="BAK7" s="36"/>
      <c r="BAL7" s="36"/>
      <c r="BAM7" s="36"/>
      <c r="BAN7" s="41"/>
      <c r="BAO7" s="39"/>
      <c r="BAP7" s="40"/>
      <c r="BAQ7" s="36"/>
      <c r="BAR7" s="36"/>
      <c r="BAS7" s="36"/>
      <c r="BAT7" s="36"/>
      <c r="BAU7" s="36"/>
      <c r="BAV7" s="41"/>
      <c r="BAW7" s="39"/>
      <c r="BAX7" s="40"/>
      <c r="BAY7" s="36"/>
      <c r="BAZ7" s="36"/>
      <c r="BBA7" s="36"/>
      <c r="BBB7" s="36"/>
      <c r="BBC7" s="36"/>
      <c r="BBD7" s="41"/>
      <c r="BBE7" s="39"/>
      <c r="BBF7" s="40"/>
      <c r="BBG7" s="36"/>
      <c r="BBH7" s="36"/>
      <c r="BBI7" s="36"/>
      <c r="BBJ7" s="36"/>
      <c r="BBK7" s="36"/>
      <c r="BBL7" s="41"/>
      <c r="BBM7" s="39"/>
      <c r="BBN7" s="40"/>
      <c r="BBO7" s="36"/>
      <c r="BBP7" s="36"/>
      <c r="BBQ7" s="36"/>
      <c r="BBR7" s="36"/>
      <c r="BBS7" s="36"/>
      <c r="BBT7" s="41"/>
      <c r="BBU7" s="39"/>
      <c r="BBV7" s="40"/>
      <c r="BBW7" s="36"/>
      <c r="BBX7" s="36"/>
      <c r="BBY7" s="36"/>
      <c r="BBZ7" s="36"/>
      <c r="BCA7" s="36"/>
      <c r="BCB7" s="41"/>
      <c r="BCC7" s="39"/>
      <c r="BCD7" s="40"/>
      <c r="BCE7" s="36"/>
      <c r="BCF7" s="36"/>
      <c r="BCG7" s="36"/>
      <c r="BCH7" s="36"/>
      <c r="BCI7" s="36"/>
      <c r="BCJ7" s="41"/>
      <c r="BCK7" s="39"/>
      <c r="BCL7" s="40"/>
      <c r="BCM7" s="36"/>
      <c r="BCN7" s="36"/>
      <c r="BCO7" s="36"/>
      <c r="BCP7" s="36"/>
      <c r="BCQ7" s="36"/>
      <c r="BCR7" s="41"/>
      <c r="BCS7" s="39"/>
      <c r="BCT7" s="40"/>
      <c r="BCU7" s="36"/>
      <c r="BCV7" s="36"/>
      <c r="BCW7" s="36"/>
      <c r="BCX7" s="36"/>
      <c r="BCY7" s="36"/>
      <c r="BCZ7" s="41"/>
      <c r="BDA7" s="39"/>
      <c r="BDB7" s="40"/>
      <c r="BDC7" s="36"/>
      <c r="BDD7" s="36"/>
      <c r="BDE7" s="36"/>
      <c r="BDF7" s="36"/>
      <c r="BDG7" s="36"/>
      <c r="BDH7" s="41"/>
      <c r="BDI7" s="39"/>
      <c r="BDJ7" s="40"/>
      <c r="BDK7" s="36"/>
      <c r="BDL7" s="36"/>
      <c r="BDM7" s="36"/>
      <c r="BDN7" s="36"/>
      <c r="BDO7" s="36"/>
      <c r="BDP7" s="41"/>
      <c r="BDQ7" s="39"/>
      <c r="BDR7" s="40"/>
      <c r="BDS7" s="36"/>
      <c r="BDT7" s="36"/>
      <c r="BDU7" s="36"/>
      <c r="BDV7" s="36"/>
      <c r="BDW7" s="36"/>
      <c r="BDX7" s="41"/>
      <c r="BDY7" s="39"/>
      <c r="BDZ7" s="40"/>
      <c r="BEA7" s="36"/>
      <c r="BEB7" s="36"/>
      <c r="BEC7" s="36"/>
      <c r="BED7" s="36"/>
      <c r="BEE7" s="36"/>
      <c r="BEF7" s="41"/>
      <c r="BEG7" s="39"/>
      <c r="BEH7" s="40"/>
      <c r="BEI7" s="36"/>
      <c r="BEJ7" s="36"/>
      <c r="BEK7" s="36"/>
      <c r="BEL7" s="36"/>
      <c r="BEM7" s="36"/>
      <c r="BEN7" s="41"/>
      <c r="BEO7" s="39"/>
      <c r="BEP7" s="40"/>
      <c r="BEQ7" s="36"/>
      <c r="BER7" s="36"/>
      <c r="BES7" s="36"/>
      <c r="BET7" s="36"/>
      <c r="BEU7" s="36"/>
      <c r="BEV7" s="41"/>
      <c r="BEW7" s="39"/>
      <c r="BEX7" s="40"/>
      <c r="BEY7" s="36"/>
      <c r="BEZ7" s="36"/>
      <c r="BFA7" s="36"/>
      <c r="BFB7" s="36"/>
      <c r="BFC7" s="36"/>
      <c r="BFD7" s="41"/>
      <c r="BFE7" s="39"/>
      <c r="BFF7" s="40"/>
      <c r="BFG7" s="36"/>
      <c r="BFH7" s="36"/>
      <c r="BFI7" s="36"/>
      <c r="BFJ7" s="36"/>
      <c r="BFK7" s="36"/>
      <c r="BFL7" s="41"/>
      <c r="BFM7" s="39"/>
      <c r="BFN7" s="40"/>
      <c r="BFO7" s="36"/>
      <c r="BFP7" s="36"/>
      <c r="BFQ7" s="36"/>
      <c r="BFR7" s="36"/>
      <c r="BFS7" s="36"/>
      <c r="BFT7" s="41"/>
      <c r="BFU7" s="39"/>
      <c r="BFV7" s="40"/>
      <c r="BFW7" s="36"/>
      <c r="BFX7" s="36"/>
      <c r="BFY7" s="36"/>
      <c r="BFZ7" s="36"/>
      <c r="BGA7" s="36"/>
      <c r="BGB7" s="41"/>
      <c r="BGC7" s="39"/>
      <c r="BGD7" s="40"/>
      <c r="BGE7" s="36"/>
      <c r="BGF7" s="36"/>
      <c r="BGG7" s="36"/>
      <c r="BGH7" s="36"/>
      <c r="BGI7" s="36"/>
      <c r="BGJ7" s="41"/>
      <c r="BGK7" s="39"/>
      <c r="BGL7" s="40"/>
      <c r="BGM7" s="36"/>
      <c r="BGN7" s="36"/>
      <c r="BGO7" s="36"/>
      <c r="BGP7" s="36"/>
      <c r="BGQ7" s="36"/>
      <c r="BGR7" s="41"/>
      <c r="BGS7" s="39"/>
      <c r="BGT7" s="40"/>
      <c r="BGU7" s="36"/>
      <c r="BGV7" s="36"/>
      <c r="BGW7" s="36"/>
      <c r="BGX7" s="36"/>
      <c r="BGY7" s="36"/>
      <c r="BGZ7" s="41"/>
      <c r="BHA7" s="39"/>
      <c r="BHB7" s="40"/>
      <c r="BHC7" s="36"/>
      <c r="BHD7" s="36"/>
      <c r="BHE7" s="36"/>
      <c r="BHF7" s="36"/>
      <c r="BHG7" s="36"/>
      <c r="BHH7" s="41"/>
      <c r="BHI7" s="39"/>
      <c r="BHJ7" s="40"/>
      <c r="BHK7" s="36"/>
      <c r="BHL7" s="36"/>
      <c r="BHM7" s="36"/>
      <c r="BHN7" s="36"/>
      <c r="BHO7" s="36"/>
      <c r="BHP7" s="41"/>
      <c r="BHQ7" s="39"/>
      <c r="BHR7" s="40"/>
      <c r="BHS7" s="36"/>
      <c r="BHT7" s="36"/>
      <c r="BHU7" s="36"/>
      <c r="BHV7" s="36"/>
      <c r="BHW7" s="36"/>
      <c r="BHX7" s="41"/>
      <c r="BHY7" s="39"/>
      <c r="BHZ7" s="40"/>
      <c r="BIA7" s="36"/>
      <c r="BIB7" s="36"/>
      <c r="BIC7" s="36"/>
      <c r="BID7" s="36"/>
      <c r="BIE7" s="36"/>
      <c r="BIF7" s="41"/>
      <c r="BIG7" s="39"/>
      <c r="BIH7" s="40"/>
      <c r="BII7" s="36"/>
      <c r="BIJ7" s="36"/>
      <c r="BIK7" s="36"/>
      <c r="BIL7" s="36"/>
      <c r="BIM7" s="36"/>
      <c r="BIN7" s="41"/>
      <c r="BIO7" s="39"/>
      <c r="BIP7" s="40"/>
      <c r="BIQ7" s="36"/>
      <c r="BIR7" s="36"/>
      <c r="BIS7" s="36"/>
      <c r="BIT7" s="36"/>
      <c r="BIU7" s="36"/>
      <c r="BIV7" s="41"/>
      <c r="BIW7" s="39"/>
      <c r="BIX7" s="40"/>
      <c r="BIY7" s="36"/>
      <c r="BIZ7" s="36"/>
      <c r="BJA7" s="36"/>
      <c r="BJB7" s="36"/>
      <c r="BJC7" s="36"/>
      <c r="BJD7" s="41"/>
      <c r="BJE7" s="39"/>
      <c r="BJF7" s="40"/>
      <c r="BJG7" s="36"/>
      <c r="BJH7" s="36"/>
      <c r="BJI7" s="36"/>
      <c r="BJJ7" s="36"/>
      <c r="BJK7" s="36"/>
      <c r="BJL7" s="41"/>
      <c r="BJM7" s="39"/>
      <c r="BJN7" s="40"/>
      <c r="BJO7" s="36"/>
      <c r="BJP7" s="36"/>
      <c r="BJQ7" s="36"/>
      <c r="BJR7" s="36"/>
      <c r="BJS7" s="36"/>
      <c r="BJT7" s="41"/>
      <c r="BJU7" s="39"/>
      <c r="BJV7" s="40"/>
      <c r="BJW7" s="36"/>
      <c r="BJX7" s="36"/>
      <c r="BJY7" s="36"/>
      <c r="BJZ7" s="36"/>
      <c r="BKA7" s="36"/>
      <c r="BKB7" s="41"/>
      <c r="BKC7" s="39"/>
      <c r="BKD7" s="40"/>
      <c r="BKE7" s="36"/>
      <c r="BKF7" s="36"/>
      <c r="BKG7" s="36"/>
      <c r="BKH7" s="36"/>
      <c r="BKI7" s="36"/>
      <c r="BKJ7" s="41"/>
      <c r="BKK7" s="39"/>
      <c r="BKL7" s="40"/>
      <c r="BKM7" s="36"/>
      <c r="BKN7" s="36"/>
      <c r="BKO7" s="36"/>
      <c r="BKP7" s="36"/>
      <c r="BKQ7" s="36"/>
      <c r="BKR7" s="41"/>
      <c r="BKS7" s="39"/>
      <c r="BKT7" s="40"/>
      <c r="BKU7" s="36"/>
      <c r="BKV7" s="36"/>
      <c r="BKW7" s="36"/>
      <c r="BKX7" s="36"/>
      <c r="BKY7" s="36"/>
      <c r="BKZ7" s="41"/>
      <c r="BLA7" s="39"/>
      <c r="BLB7" s="40"/>
      <c r="BLC7" s="36"/>
      <c r="BLD7" s="36"/>
      <c r="BLE7" s="36"/>
      <c r="BLF7" s="36"/>
      <c r="BLG7" s="36"/>
      <c r="BLH7" s="41"/>
      <c r="BLI7" s="39"/>
      <c r="BLJ7" s="40"/>
      <c r="BLK7" s="36"/>
      <c r="BLL7" s="36"/>
      <c r="BLM7" s="36"/>
      <c r="BLN7" s="36"/>
      <c r="BLO7" s="36"/>
      <c r="BLP7" s="41"/>
      <c r="BLQ7" s="39"/>
      <c r="BLR7" s="40"/>
      <c r="BLS7" s="36"/>
      <c r="BLT7" s="36"/>
      <c r="BLU7" s="36"/>
      <c r="BLV7" s="36"/>
      <c r="BLW7" s="36"/>
      <c r="BLX7" s="41"/>
      <c r="BLY7" s="39"/>
      <c r="BLZ7" s="40"/>
      <c r="BMA7" s="36"/>
      <c r="BMB7" s="36"/>
      <c r="BMC7" s="36"/>
      <c r="BMD7" s="36"/>
      <c r="BME7" s="36"/>
      <c r="BMF7" s="41"/>
      <c r="BMG7" s="39"/>
      <c r="BMH7" s="40"/>
      <c r="BMI7" s="36"/>
      <c r="BMJ7" s="36"/>
      <c r="BMK7" s="36"/>
      <c r="BML7" s="36"/>
      <c r="BMM7" s="36"/>
      <c r="BMN7" s="41"/>
      <c r="BMO7" s="39"/>
      <c r="BMP7" s="40"/>
      <c r="BMQ7" s="36"/>
      <c r="BMR7" s="36"/>
      <c r="BMS7" s="36"/>
      <c r="BMT7" s="36"/>
      <c r="BMU7" s="36"/>
      <c r="BMV7" s="41"/>
      <c r="BMW7" s="39"/>
      <c r="BMX7" s="40"/>
      <c r="BMY7" s="36"/>
      <c r="BMZ7" s="36"/>
      <c r="BNA7" s="36"/>
      <c r="BNB7" s="36"/>
      <c r="BNC7" s="36"/>
      <c r="BND7" s="41"/>
      <c r="BNE7" s="39"/>
      <c r="BNF7" s="40"/>
      <c r="BNG7" s="36"/>
      <c r="BNH7" s="36"/>
      <c r="BNI7" s="36"/>
      <c r="BNJ7" s="36"/>
      <c r="BNK7" s="36"/>
      <c r="BNL7" s="41"/>
      <c r="BNM7" s="39"/>
      <c r="BNN7" s="40"/>
      <c r="BNO7" s="36"/>
      <c r="BNP7" s="36"/>
      <c r="BNQ7" s="36"/>
      <c r="BNR7" s="36"/>
      <c r="BNS7" s="36"/>
      <c r="BNT7" s="41"/>
      <c r="BNU7" s="39"/>
      <c r="BNV7" s="40"/>
      <c r="BNW7" s="36"/>
      <c r="BNX7" s="36"/>
      <c r="BNY7" s="36"/>
      <c r="BNZ7" s="36"/>
      <c r="BOA7" s="36"/>
      <c r="BOB7" s="41"/>
      <c r="BOC7" s="39"/>
      <c r="BOD7" s="40"/>
      <c r="BOE7" s="36"/>
      <c r="BOF7" s="36"/>
      <c r="BOG7" s="36"/>
      <c r="BOH7" s="36"/>
      <c r="BOI7" s="36"/>
      <c r="BOJ7" s="41"/>
      <c r="BOK7" s="39"/>
      <c r="BOL7" s="40"/>
      <c r="BOM7" s="36"/>
      <c r="BON7" s="36"/>
      <c r="BOO7" s="36"/>
      <c r="BOP7" s="36"/>
      <c r="BOQ7" s="36"/>
      <c r="BOR7" s="41"/>
      <c r="BOS7" s="39"/>
      <c r="BOT7" s="40"/>
      <c r="BOU7" s="36"/>
      <c r="BOV7" s="36"/>
      <c r="BOW7" s="36"/>
      <c r="BOX7" s="36"/>
      <c r="BOY7" s="36"/>
      <c r="BOZ7" s="41"/>
      <c r="BPA7" s="39"/>
      <c r="BPB7" s="40"/>
      <c r="BPC7" s="36"/>
      <c r="BPD7" s="36"/>
      <c r="BPE7" s="36"/>
      <c r="BPF7" s="36"/>
      <c r="BPG7" s="36"/>
      <c r="BPH7" s="41"/>
      <c r="BPI7" s="39"/>
      <c r="BPJ7" s="40"/>
      <c r="BPK7" s="36"/>
      <c r="BPL7" s="36"/>
      <c r="BPM7" s="36"/>
      <c r="BPN7" s="36"/>
      <c r="BPO7" s="36"/>
      <c r="BPP7" s="41"/>
      <c r="BPQ7" s="39"/>
      <c r="BPR7" s="40"/>
      <c r="BPS7" s="36"/>
      <c r="BPT7" s="36"/>
      <c r="BPU7" s="36"/>
      <c r="BPV7" s="36"/>
      <c r="BPW7" s="36"/>
      <c r="BPX7" s="41"/>
      <c r="BPY7" s="39"/>
      <c r="BPZ7" s="40"/>
      <c r="BQA7" s="36"/>
      <c r="BQB7" s="36"/>
      <c r="BQC7" s="36"/>
      <c r="BQD7" s="36"/>
      <c r="BQE7" s="36"/>
      <c r="BQF7" s="41"/>
      <c r="BQG7" s="39"/>
      <c r="BQH7" s="40"/>
      <c r="BQI7" s="36"/>
      <c r="BQJ7" s="36"/>
      <c r="BQK7" s="36"/>
      <c r="BQL7" s="36"/>
      <c r="BQM7" s="36"/>
      <c r="BQN7" s="41"/>
      <c r="BQO7" s="39"/>
      <c r="BQP7" s="40"/>
      <c r="BQQ7" s="36"/>
      <c r="BQR7" s="36"/>
      <c r="BQS7" s="36"/>
      <c r="BQT7" s="36"/>
      <c r="BQU7" s="36"/>
      <c r="BQV7" s="41"/>
      <c r="BQW7" s="39"/>
      <c r="BQX7" s="40"/>
      <c r="BQY7" s="36"/>
      <c r="BQZ7" s="36"/>
      <c r="BRA7" s="36"/>
      <c r="BRB7" s="36"/>
      <c r="BRC7" s="36"/>
      <c r="BRD7" s="41"/>
      <c r="BRE7" s="39"/>
      <c r="BRF7" s="40"/>
      <c r="BRG7" s="36"/>
      <c r="BRH7" s="36"/>
      <c r="BRI7" s="36"/>
      <c r="BRJ7" s="36"/>
      <c r="BRK7" s="36"/>
      <c r="BRL7" s="41"/>
      <c r="BRM7" s="39"/>
      <c r="BRN7" s="40"/>
      <c r="BRO7" s="36"/>
      <c r="BRP7" s="36"/>
      <c r="BRQ7" s="36"/>
      <c r="BRR7" s="36"/>
      <c r="BRS7" s="36"/>
      <c r="BRT7" s="41"/>
      <c r="BRU7" s="39"/>
      <c r="BRV7" s="40"/>
      <c r="BRW7" s="36"/>
      <c r="BRX7" s="36"/>
      <c r="BRY7" s="36"/>
      <c r="BRZ7" s="36"/>
      <c r="BSA7" s="36"/>
      <c r="BSB7" s="41"/>
      <c r="BSC7" s="39"/>
      <c r="BSD7" s="40"/>
      <c r="BSE7" s="36"/>
      <c r="BSF7" s="36"/>
      <c r="BSG7" s="36"/>
      <c r="BSH7" s="36"/>
      <c r="BSI7" s="36"/>
      <c r="BSJ7" s="41"/>
      <c r="BSK7" s="39"/>
      <c r="BSL7" s="40"/>
      <c r="BSM7" s="36"/>
      <c r="BSN7" s="36"/>
      <c r="BSO7" s="36"/>
      <c r="BSP7" s="36"/>
      <c r="BSQ7" s="36"/>
      <c r="BSR7" s="41"/>
      <c r="BSS7" s="39"/>
      <c r="BST7" s="40"/>
      <c r="BSU7" s="36"/>
      <c r="BSV7" s="36"/>
      <c r="BSW7" s="36"/>
      <c r="BSX7" s="36"/>
      <c r="BSY7" s="36"/>
      <c r="BSZ7" s="41"/>
      <c r="BTA7" s="39"/>
      <c r="BTB7" s="40"/>
      <c r="BTC7" s="36"/>
      <c r="BTD7" s="36"/>
      <c r="BTE7" s="36"/>
      <c r="BTF7" s="36"/>
      <c r="BTG7" s="36"/>
      <c r="BTH7" s="41"/>
      <c r="BTI7" s="39"/>
      <c r="BTJ7" s="40"/>
      <c r="BTK7" s="36"/>
      <c r="BTL7" s="36"/>
      <c r="BTM7" s="36"/>
      <c r="BTN7" s="36"/>
      <c r="BTO7" s="36"/>
      <c r="BTP7" s="41"/>
      <c r="BTQ7" s="39"/>
      <c r="BTR7" s="40"/>
      <c r="BTS7" s="36"/>
      <c r="BTT7" s="36"/>
      <c r="BTU7" s="36"/>
      <c r="BTV7" s="36"/>
      <c r="BTW7" s="36"/>
      <c r="BTX7" s="41"/>
      <c r="BTY7" s="39"/>
      <c r="BTZ7" s="40"/>
      <c r="BUA7" s="36"/>
      <c r="BUB7" s="36"/>
      <c r="BUC7" s="36"/>
      <c r="BUD7" s="36"/>
      <c r="BUE7" s="36"/>
      <c r="BUF7" s="41"/>
      <c r="BUG7" s="39"/>
      <c r="BUH7" s="40"/>
      <c r="BUI7" s="36"/>
      <c r="BUJ7" s="36"/>
      <c r="BUK7" s="36"/>
      <c r="BUL7" s="36"/>
      <c r="BUM7" s="36"/>
      <c r="BUN7" s="41"/>
      <c r="BUO7" s="39"/>
      <c r="BUP7" s="40"/>
      <c r="BUQ7" s="36"/>
      <c r="BUR7" s="36"/>
      <c r="BUS7" s="36"/>
      <c r="BUT7" s="36"/>
      <c r="BUU7" s="36"/>
      <c r="BUV7" s="41"/>
      <c r="BUW7" s="39"/>
      <c r="BUX7" s="40"/>
      <c r="BUY7" s="36"/>
      <c r="BUZ7" s="36"/>
      <c r="BVA7" s="36"/>
      <c r="BVB7" s="36"/>
      <c r="BVC7" s="36"/>
      <c r="BVD7" s="41"/>
      <c r="BVE7" s="39"/>
      <c r="BVF7" s="40"/>
      <c r="BVG7" s="36"/>
      <c r="BVH7" s="36"/>
      <c r="BVI7" s="36"/>
      <c r="BVJ7" s="36"/>
      <c r="BVK7" s="36"/>
      <c r="BVL7" s="41"/>
      <c r="BVM7" s="39"/>
      <c r="BVN7" s="40"/>
      <c r="BVO7" s="36"/>
      <c r="BVP7" s="36"/>
      <c r="BVQ7" s="36"/>
      <c r="BVR7" s="36"/>
      <c r="BVS7" s="36"/>
      <c r="BVT7" s="41"/>
      <c r="BVU7" s="39"/>
      <c r="BVV7" s="40"/>
      <c r="BVW7" s="36"/>
      <c r="BVX7" s="36"/>
      <c r="BVY7" s="36"/>
      <c r="BVZ7" s="36"/>
      <c r="BWA7" s="36"/>
      <c r="BWB7" s="41"/>
      <c r="BWC7" s="39"/>
      <c r="BWD7" s="40"/>
      <c r="BWE7" s="36"/>
      <c r="BWF7" s="36"/>
      <c r="BWG7" s="36"/>
      <c r="BWH7" s="36"/>
      <c r="BWI7" s="36"/>
      <c r="BWJ7" s="41"/>
      <c r="BWK7" s="39"/>
      <c r="BWL7" s="40"/>
      <c r="BWM7" s="36"/>
      <c r="BWN7" s="36"/>
      <c r="BWO7" s="36"/>
      <c r="BWP7" s="36"/>
      <c r="BWQ7" s="36"/>
      <c r="BWR7" s="41"/>
      <c r="BWS7" s="39"/>
      <c r="BWT7" s="40"/>
      <c r="BWU7" s="36"/>
      <c r="BWV7" s="36"/>
      <c r="BWW7" s="36"/>
      <c r="BWX7" s="36"/>
      <c r="BWY7" s="36"/>
      <c r="BWZ7" s="41"/>
      <c r="BXA7" s="39"/>
      <c r="BXB7" s="40"/>
      <c r="BXC7" s="36"/>
      <c r="BXD7" s="36"/>
      <c r="BXE7" s="36"/>
      <c r="BXF7" s="36"/>
      <c r="BXG7" s="36"/>
      <c r="BXH7" s="41"/>
      <c r="BXI7" s="39"/>
      <c r="BXJ7" s="40"/>
      <c r="BXK7" s="36"/>
      <c r="BXL7" s="36"/>
      <c r="BXM7" s="36"/>
      <c r="BXN7" s="36"/>
      <c r="BXO7" s="36"/>
      <c r="BXP7" s="41"/>
      <c r="BXQ7" s="39"/>
      <c r="BXR7" s="40"/>
      <c r="BXS7" s="36"/>
      <c r="BXT7" s="36"/>
      <c r="BXU7" s="36"/>
      <c r="BXV7" s="36"/>
      <c r="BXW7" s="36"/>
      <c r="BXX7" s="41"/>
      <c r="BXY7" s="39"/>
      <c r="BXZ7" s="40"/>
      <c r="BYA7" s="36"/>
      <c r="BYB7" s="36"/>
      <c r="BYC7" s="36"/>
      <c r="BYD7" s="36"/>
      <c r="BYE7" s="36"/>
      <c r="BYF7" s="41"/>
      <c r="BYG7" s="39"/>
      <c r="BYH7" s="40"/>
      <c r="BYI7" s="36"/>
      <c r="BYJ7" s="36"/>
      <c r="BYK7" s="36"/>
      <c r="BYL7" s="36"/>
      <c r="BYM7" s="36"/>
      <c r="BYN7" s="41"/>
      <c r="BYO7" s="39"/>
      <c r="BYP7" s="40"/>
      <c r="BYQ7" s="36"/>
      <c r="BYR7" s="36"/>
      <c r="BYS7" s="36"/>
      <c r="BYT7" s="36"/>
      <c r="BYU7" s="36"/>
      <c r="BYV7" s="41"/>
      <c r="BYW7" s="39"/>
      <c r="BYX7" s="40"/>
      <c r="BYY7" s="36"/>
      <c r="BYZ7" s="36"/>
      <c r="BZA7" s="36"/>
      <c r="BZB7" s="36"/>
      <c r="BZC7" s="36"/>
      <c r="BZD7" s="41"/>
      <c r="BZE7" s="39"/>
      <c r="BZF7" s="40"/>
      <c r="BZG7" s="36"/>
      <c r="BZH7" s="36"/>
      <c r="BZI7" s="36"/>
      <c r="BZJ7" s="36"/>
      <c r="BZK7" s="36"/>
      <c r="BZL7" s="41"/>
      <c r="BZM7" s="39"/>
      <c r="BZN7" s="40"/>
      <c r="BZO7" s="36"/>
      <c r="BZP7" s="36"/>
      <c r="BZQ7" s="36"/>
      <c r="BZR7" s="36"/>
      <c r="BZS7" s="36"/>
      <c r="BZT7" s="41"/>
      <c r="BZU7" s="39"/>
      <c r="BZV7" s="40"/>
      <c r="BZW7" s="36"/>
      <c r="BZX7" s="36"/>
      <c r="BZY7" s="36"/>
      <c r="BZZ7" s="36"/>
      <c r="CAA7" s="36"/>
      <c r="CAB7" s="41"/>
      <c r="CAC7" s="39"/>
      <c r="CAD7" s="40"/>
      <c r="CAE7" s="36"/>
      <c r="CAF7" s="36"/>
      <c r="CAG7" s="36"/>
      <c r="CAH7" s="36"/>
      <c r="CAI7" s="36"/>
      <c r="CAJ7" s="41"/>
      <c r="CAK7" s="39"/>
      <c r="CAL7" s="40"/>
      <c r="CAM7" s="36"/>
      <c r="CAN7" s="36"/>
      <c r="CAO7" s="36"/>
      <c r="CAP7" s="36"/>
      <c r="CAQ7" s="36"/>
      <c r="CAR7" s="41"/>
      <c r="CAS7" s="39"/>
      <c r="CAT7" s="40"/>
      <c r="CAU7" s="36"/>
      <c r="CAV7" s="36"/>
      <c r="CAW7" s="36"/>
      <c r="CAX7" s="36"/>
      <c r="CAY7" s="36"/>
      <c r="CAZ7" s="41"/>
      <c r="CBA7" s="39"/>
      <c r="CBB7" s="40"/>
      <c r="CBC7" s="36"/>
      <c r="CBD7" s="36"/>
      <c r="CBE7" s="36"/>
      <c r="CBF7" s="36"/>
      <c r="CBG7" s="36"/>
      <c r="CBH7" s="41"/>
      <c r="CBI7" s="39"/>
      <c r="CBJ7" s="40"/>
      <c r="CBK7" s="36"/>
      <c r="CBL7" s="36"/>
      <c r="CBM7" s="36"/>
      <c r="CBN7" s="36"/>
      <c r="CBO7" s="36"/>
      <c r="CBP7" s="41"/>
      <c r="CBQ7" s="39"/>
      <c r="CBR7" s="40"/>
      <c r="CBS7" s="36"/>
      <c r="CBT7" s="36"/>
      <c r="CBU7" s="36"/>
      <c r="CBV7" s="36"/>
      <c r="CBW7" s="36"/>
      <c r="CBX7" s="41"/>
      <c r="CBY7" s="39"/>
      <c r="CBZ7" s="40"/>
      <c r="CCA7" s="36"/>
      <c r="CCB7" s="36"/>
      <c r="CCC7" s="36"/>
      <c r="CCD7" s="36"/>
      <c r="CCE7" s="36"/>
      <c r="CCF7" s="41"/>
      <c r="CCG7" s="39"/>
      <c r="CCH7" s="40"/>
      <c r="CCI7" s="36"/>
      <c r="CCJ7" s="36"/>
      <c r="CCK7" s="36"/>
      <c r="CCL7" s="36"/>
      <c r="CCM7" s="36"/>
      <c r="CCN7" s="41"/>
      <c r="CCO7" s="39"/>
      <c r="CCP7" s="40"/>
      <c r="CCQ7" s="36"/>
      <c r="CCR7" s="36"/>
      <c r="CCS7" s="36"/>
      <c r="CCT7" s="36"/>
      <c r="CCU7" s="36"/>
      <c r="CCV7" s="41"/>
      <c r="CCW7" s="39"/>
      <c r="CCX7" s="40"/>
      <c r="CCY7" s="36"/>
      <c r="CCZ7" s="36"/>
      <c r="CDA7" s="36"/>
      <c r="CDB7" s="36"/>
      <c r="CDC7" s="36"/>
      <c r="CDD7" s="41"/>
      <c r="CDE7" s="39"/>
      <c r="CDF7" s="40"/>
      <c r="CDG7" s="36"/>
      <c r="CDH7" s="36"/>
      <c r="CDI7" s="36"/>
      <c r="CDJ7" s="36"/>
      <c r="CDK7" s="36"/>
      <c r="CDL7" s="41"/>
      <c r="CDM7" s="39"/>
      <c r="CDN7" s="40"/>
      <c r="CDO7" s="36"/>
      <c r="CDP7" s="36"/>
      <c r="CDQ7" s="36"/>
      <c r="CDR7" s="36"/>
      <c r="CDS7" s="36"/>
      <c r="CDT7" s="41"/>
      <c r="CDU7" s="39"/>
      <c r="CDV7" s="40"/>
      <c r="CDW7" s="36"/>
      <c r="CDX7" s="36"/>
      <c r="CDY7" s="36"/>
      <c r="CDZ7" s="36"/>
      <c r="CEA7" s="36"/>
      <c r="CEB7" s="41"/>
      <c r="CEC7" s="39"/>
      <c r="CED7" s="40"/>
      <c r="CEE7" s="36"/>
      <c r="CEF7" s="36"/>
      <c r="CEG7" s="36"/>
      <c r="CEH7" s="36"/>
      <c r="CEI7" s="36"/>
      <c r="CEJ7" s="41"/>
      <c r="CEK7" s="39"/>
      <c r="CEL7" s="40"/>
      <c r="CEM7" s="36"/>
      <c r="CEN7" s="36"/>
      <c r="CEO7" s="36"/>
      <c r="CEP7" s="36"/>
      <c r="CEQ7" s="36"/>
      <c r="CER7" s="41"/>
      <c r="CES7" s="39"/>
      <c r="CET7" s="40"/>
      <c r="CEU7" s="36"/>
      <c r="CEV7" s="36"/>
      <c r="CEW7" s="36"/>
      <c r="CEX7" s="36"/>
      <c r="CEY7" s="36"/>
      <c r="CEZ7" s="41"/>
      <c r="CFA7" s="39"/>
      <c r="CFB7" s="40"/>
      <c r="CFC7" s="36"/>
      <c r="CFD7" s="36"/>
      <c r="CFE7" s="36"/>
      <c r="CFF7" s="36"/>
      <c r="CFG7" s="36"/>
      <c r="CFH7" s="41"/>
      <c r="CFI7" s="39"/>
      <c r="CFJ7" s="40"/>
      <c r="CFK7" s="36"/>
      <c r="CFL7" s="36"/>
      <c r="CFM7" s="36"/>
      <c r="CFN7" s="36"/>
      <c r="CFO7" s="36"/>
      <c r="CFP7" s="41"/>
      <c r="CFQ7" s="39"/>
      <c r="CFR7" s="40"/>
      <c r="CFS7" s="36"/>
      <c r="CFT7" s="36"/>
      <c r="CFU7" s="36"/>
      <c r="CFV7" s="36"/>
      <c r="CFW7" s="36"/>
      <c r="CFX7" s="41"/>
      <c r="CFY7" s="39"/>
      <c r="CFZ7" s="40"/>
      <c r="CGA7" s="36"/>
      <c r="CGB7" s="36"/>
      <c r="CGC7" s="36"/>
      <c r="CGD7" s="36"/>
      <c r="CGE7" s="36"/>
      <c r="CGF7" s="41"/>
      <c r="CGG7" s="39"/>
      <c r="CGH7" s="40"/>
      <c r="CGI7" s="36"/>
      <c r="CGJ7" s="36"/>
      <c r="CGK7" s="36"/>
      <c r="CGL7" s="36"/>
      <c r="CGM7" s="36"/>
      <c r="CGN7" s="41"/>
      <c r="CGO7" s="39"/>
      <c r="CGP7" s="40"/>
      <c r="CGQ7" s="36"/>
      <c r="CGR7" s="36"/>
      <c r="CGS7" s="36"/>
      <c r="CGT7" s="36"/>
      <c r="CGU7" s="36"/>
      <c r="CGV7" s="41"/>
      <c r="CGW7" s="39"/>
      <c r="CGX7" s="40"/>
      <c r="CGY7" s="36"/>
      <c r="CGZ7" s="36"/>
      <c r="CHA7" s="36"/>
      <c r="CHB7" s="36"/>
      <c r="CHC7" s="36"/>
      <c r="CHD7" s="41"/>
      <c r="CHE7" s="39"/>
      <c r="CHF7" s="40"/>
      <c r="CHG7" s="36"/>
      <c r="CHH7" s="36"/>
      <c r="CHI7" s="36"/>
      <c r="CHJ7" s="36"/>
      <c r="CHK7" s="36"/>
      <c r="CHL7" s="41"/>
      <c r="CHM7" s="39"/>
      <c r="CHN7" s="40"/>
      <c r="CHO7" s="36"/>
      <c r="CHP7" s="36"/>
      <c r="CHQ7" s="36"/>
      <c r="CHR7" s="36"/>
      <c r="CHS7" s="36"/>
      <c r="CHT7" s="41"/>
      <c r="CHU7" s="39"/>
      <c r="CHV7" s="40"/>
      <c r="CHW7" s="36"/>
      <c r="CHX7" s="36"/>
      <c r="CHY7" s="36"/>
      <c r="CHZ7" s="36"/>
      <c r="CIA7" s="36"/>
      <c r="CIB7" s="41"/>
      <c r="CIC7" s="39"/>
      <c r="CID7" s="40"/>
      <c r="CIE7" s="36"/>
      <c r="CIF7" s="36"/>
      <c r="CIG7" s="36"/>
      <c r="CIH7" s="36"/>
      <c r="CII7" s="36"/>
      <c r="CIJ7" s="41"/>
      <c r="CIK7" s="39"/>
      <c r="CIL7" s="40"/>
      <c r="CIM7" s="36"/>
      <c r="CIN7" s="36"/>
      <c r="CIO7" s="36"/>
      <c r="CIP7" s="36"/>
      <c r="CIQ7" s="36"/>
      <c r="CIR7" s="41"/>
      <c r="CIS7" s="39"/>
      <c r="CIT7" s="40"/>
      <c r="CIU7" s="36"/>
      <c r="CIV7" s="36"/>
      <c r="CIW7" s="36"/>
      <c r="CIX7" s="36"/>
      <c r="CIY7" s="36"/>
      <c r="CIZ7" s="41"/>
      <c r="CJA7" s="39"/>
      <c r="CJB7" s="40"/>
      <c r="CJC7" s="36"/>
      <c r="CJD7" s="36"/>
      <c r="CJE7" s="36"/>
      <c r="CJF7" s="36"/>
      <c r="CJG7" s="36"/>
      <c r="CJH7" s="41"/>
      <c r="CJI7" s="39"/>
      <c r="CJJ7" s="40"/>
      <c r="CJK7" s="36"/>
      <c r="CJL7" s="36"/>
      <c r="CJM7" s="36"/>
      <c r="CJN7" s="36"/>
      <c r="CJO7" s="36"/>
      <c r="CJP7" s="41"/>
      <c r="CJQ7" s="39"/>
      <c r="CJR7" s="40"/>
      <c r="CJS7" s="36"/>
      <c r="CJT7" s="36"/>
      <c r="CJU7" s="36"/>
      <c r="CJV7" s="36"/>
      <c r="CJW7" s="36"/>
      <c r="CJX7" s="41"/>
      <c r="CJY7" s="39"/>
      <c r="CJZ7" s="40"/>
      <c r="CKA7" s="36"/>
      <c r="CKB7" s="36"/>
      <c r="CKC7" s="36"/>
      <c r="CKD7" s="36"/>
      <c r="CKE7" s="36"/>
      <c r="CKF7" s="41"/>
      <c r="CKG7" s="39"/>
      <c r="CKH7" s="40"/>
      <c r="CKI7" s="36"/>
      <c r="CKJ7" s="36"/>
      <c r="CKK7" s="36"/>
      <c r="CKL7" s="36"/>
      <c r="CKM7" s="36"/>
      <c r="CKN7" s="41"/>
      <c r="CKO7" s="39"/>
      <c r="CKP7" s="40"/>
      <c r="CKQ7" s="36"/>
      <c r="CKR7" s="36"/>
      <c r="CKS7" s="36"/>
      <c r="CKT7" s="36"/>
      <c r="CKU7" s="36"/>
      <c r="CKV7" s="41"/>
      <c r="CKW7" s="39"/>
      <c r="CKX7" s="40"/>
      <c r="CKY7" s="36"/>
      <c r="CKZ7" s="36"/>
      <c r="CLA7" s="36"/>
      <c r="CLB7" s="36"/>
      <c r="CLC7" s="36"/>
      <c r="CLD7" s="41"/>
      <c r="CLE7" s="39"/>
      <c r="CLF7" s="40"/>
      <c r="CLG7" s="36"/>
      <c r="CLH7" s="36"/>
      <c r="CLI7" s="36"/>
      <c r="CLJ7" s="36"/>
      <c r="CLK7" s="36"/>
      <c r="CLL7" s="41"/>
      <c r="CLM7" s="39"/>
      <c r="CLN7" s="40"/>
      <c r="CLO7" s="36"/>
      <c r="CLP7" s="36"/>
      <c r="CLQ7" s="36"/>
      <c r="CLR7" s="36"/>
      <c r="CLS7" s="36"/>
      <c r="CLT7" s="41"/>
      <c r="CLU7" s="39"/>
      <c r="CLV7" s="40"/>
      <c r="CLW7" s="36"/>
      <c r="CLX7" s="36"/>
      <c r="CLY7" s="36"/>
      <c r="CLZ7" s="36"/>
      <c r="CMA7" s="36"/>
      <c r="CMB7" s="41"/>
      <c r="CMC7" s="39"/>
      <c r="CMD7" s="40"/>
      <c r="CME7" s="36"/>
      <c r="CMF7" s="36"/>
      <c r="CMG7" s="36"/>
      <c r="CMH7" s="36"/>
      <c r="CMI7" s="36"/>
      <c r="CMJ7" s="41"/>
      <c r="CMK7" s="39"/>
      <c r="CML7" s="40"/>
      <c r="CMM7" s="36"/>
      <c r="CMN7" s="36"/>
      <c r="CMO7" s="36"/>
      <c r="CMP7" s="36"/>
      <c r="CMQ7" s="36"/>
      <c r="CMR7" s="41"/>
      <c r="CMS7" s="39"/>
      <c r="CMT7" s="40"/>
      <c r="CMU7" s="36"/>
      <c r="CMV7" s="36"/>
      <c r="CMW7" s="36"/>
      <c r="CMX7" s="36"/>
      <c r="CMY7" s="36"/>
      <c r="CMZ7" s="41"/>
      <c r="CNA7" s="39"/>
      <c r="CNB7" s="40"/>
      <c r="CNC7" s="36"/>
      <c r="CND7" s="36"/>
      <c r="CNE7" s="36"/>
      <c r="CNF7" s="36"/>
      <c r="CNG7" s="36"/>
      <c r="CNH7" s="41"/>
      <c r="CNI7" s="39"/>
      <c r="CNJ7" s="40"/>
      <c r="CNK7" s="36"/>
      <c r="CNL7" s="36"/>
      <c r="CNM7" s="36"/>
      <c r="CNN7" s="36"/>
      <c r="CNO7" s="36"/>
      <c r="CNP7" s="41"/>
      <c r="CNQ7" s="39"/>
      <c r="CNR7" s="40"/>
      <c r="CNS7" s="36"/>
      <c r="CNT7" s="36"/>
      <c r="CNU7" s="36"/>
      <c r="CNV7" s="36"/>
      <c r="CNW7" s="36"/>
      <c r="CNX7" s="41"/>
      <c r="CNY7" s="39"/>
      <c r="CNZ7" s="40"/>
      <c r="COA7" s="36"/>
      <c r="COB7" s="36"/>
      <c r="COC7" s="36"/>
      <c r="COD7" s="36"/>
      <c r="COE7" s="36"/>
      <c r="COF7" s="41"/>
      <c r="COG7" s="39"/>
      <c r="COH7" s="40"/>
      <c r="COI7" s="36"/>
      <c r="COJ7" s="36"/>
      <c r="COK7" s="36"/>
      <c r="COL7" s="36"/>
      <c r="COM7" s="36"/>
      <c r="CON7" s="41"/>
      <c r="COO7" s="39"/>
      <c r="COP7" s="40"/>
      <c r="COQ7" s="36"/>
      <c r="COR7" s="36"/>
      <c r="COS7" s="36"/>
      <c r="COT7" s="36"/>
      <c r="COU7" s="36"/>
      <c r="COV7" s="41"/>
      <c r="COW7" s="39"/>
      <c r="COX7" s="40"/>
      <c r="COY7" s="36"/>
      <c r="COZ7" s="36"/>
      <c r="CPA7" s="36"/>
      <c r="CPB7" s="36"/>
      <c r="CPC7" s="36"/>
      <c r="CPD7" s="41"/>
      <c r="CPE7" s="39"/>
      <c r="CPF7" s="40"/>
      <c r="CPG7" s="36"/>
      <c r="CPH7" s="36"/>
      <c r="CPI7" s="36"/>
      <c r="CPJ7" s="36"/>
      <c r="CPK7" s="36"/>
      <c r="CPL7" s="41"/>
      <c r="CPM7" s="39"/>
      <c r="CPN7" s="40"/>
      <c r="CPO7" s="36"/>
      <c r="CPP7" s="36"/>
      <c r="CPQ7" s="36"/>
      <c r="CPR7" s="36"/>
      <c r="CPS7" s="36"/>
      <c r="CPT7" s="41"/>
      <c r="CPU7" s="39"/>
      <c r="CPV7" s="40"/>
      <c r="CPW7" s="36"/>
      <c r="CPX7" s="36"/>
      <c r="CPY7" s="36"/>
      <c r="CPZ7" s="36"/>
      <c r="CQA7" s="36"/>
      <c r="CQB7" s="41"/>
      <c r="CQC7" s="39"/>
      <c r="CQD7" s="40"/>
      <c r="CQE7" s="36"/>
      <c r="CQF7" s="36"/>
      <c r="CQG7" s="36"/>
      <c r="CQH7" s="36"/>
      <c r="CQI7" s="36"/>
      <c r="CQJ7" s="41"/>
      <c r="CQK7" s="39"/>
      <c r="CQL7" s="40"/>
      <c r="CQM7" s="36"/>
      <c r="CQN7" s="36"/>
      <c r="CQO7" s="36"/>
      <c r="CQP7" s="36"/>
      <c r="CQQ7" s="36"/>
      <c r="CQR7" s="41"/>
      <c r="CQS7" s="39"/>
      <c r="CQT7" s="40"/>
      <c r="CQU7" s="36"/>
      <c r="CQV7" s="36"/>
      <c r="CQW7" s="36"/>
      <c r="CQX7" s="36"/>
      <c r="CQY7" s="36"/>
      <c r="CQZ7" s="41"/>
      <c r="CRA7" s="39"/>
      <c r="CRB7" s="40"/>
      <c r="CRC7" s="36"/>
      <c r="CRD7" s="36"/>
      <c r="CRE7" s="36"/>
      <c r="CRF7" s="36"/>
      <c r="CRG7" s="36"/>
      <c r="CRH7" s="41"/>
      <c r="CRI7" s="39"/>
      <c r="CRJ7" s="40"/>
      <c r="CRK7" s="36"/>
      <c r="CRL7" s="36"/>
      <c r="CRM7" s="36"/>
      <c r="CRN7" s="36"/>
      <c r="CRO7" s="36"/>
      <c r="CRP7" s="41"/>
      <c r="CRQ7" s="39"/>
      <c r="CRR7" s="40"/>
      <c r="CRS7" s="36"/>
      <c r="CRT7" s="36"/>
      <c r="CRU7" s="36"/>
      <c r="CRV7" s="36"/>
      <c r="CRW7" s="36"/>
      <c r="CRX7" s="41"/>
      <c r="CRY7" s="39"/>
      <c r="CRZ7" s="40"/>
      <c r="CSA7" s="36"/>
      <c r="CSB7" s="36"/>
      <c r="CSC7" s="36"/>
      <c r="CSD7" s="36"/>
      <c r="CSE7" s="36"/>
      <c r="CSF7" s="41"/>
      <c r="CSG7" s="39"/>
      <c r="CSH7" s="40"/>
      <c r="CSI7" s="36"/>
      <c r="CSJ7" s="36"/>
      <c r="CSK7" s="36"/>
      <c r="CSL7" s="36"/>
      <c r="CSM7" s="36"/>
      <c r="CSN7" s="41"/>
      <c r="CSO7" s="39"/>
      <c r="CSP7" s="40"/>
      <c r="CSQ7" s="36"/>
      <c r="CSR7" s="36"/>
      <c r="CSS7" s="36"/>
      <c r="CST7" s="36"/>
      <c r="CSU7" s="36"/>
      <c r="CSV7" s="41"/>
      <c r="CSW7" s="39"/>
      <c r="CSX7" s="40"/>
      <c r="CSY7" s="36"/>
      <c r="CSZ7" s="36"/>
      <c r="CTA7" s="36"/>
      <c r="CTB7" s="36"/>
      <c r="CTC7" s="36"/>
      <c r="CTD7" s="41"/>
      <c r="CTE7" s="39"/>
      <c r="CTF7" s="40"/>
      <c r="CTG7" s="36"/>
      <c r="CTH7" s="36"/>
      <c r="CTI7" s="36"/>
      <c r="CTJ7" s="36"/>
      <c r="CTK7" s="36"/>
      <c r="CTL7" s="41"/>
      <c r="CTM7" s="39"/>
      <c r="CTN7" s="40"/>
      <c r="CTO7" s="36"/>
      <c r="CTP7" s="36"/>
      <c r="CTQ7" s="36"/>
      <c r="CTR7" s="36"/>
      <c r="CTS7" s="36"/>
      <c r="CTT7" s="41"/>
      <c r="CTU7" s="39"/>
      <c r="CTV7" s="40"/>
      <c r="CTW7" s="36"/>
      <c r="CTX7" s="36"/>
      <c r="CTY7" s="36"/>
      <c r="CTZ7" s="36"/>
      <c r="CUA7" s="36"/>
      <c r="CUB7" s="41"/>
      <c r="CUC7" s="39"/>
      <c r="CUD7" s="40"/>
      <c r="CUE7" s="36"/>
      <c r="CUF7" s="36"/>
      <c r="CUG7" s="36"/>
      <c r="CUH7" s="36"/>
      <c r="CUI7" s="36"/>
      <c r="CUJ7" s="41"/>
      <c r="CUK7" s="39"/>
      <c r="CUL7" s="40"/>
      <c r="CUM7" s="36"/>
      <c r="CUN7" s="36"/>
      <c r="CUO7" s="36"/>
      <c r="CUP7" s="36"/>
      <c r="CUQ7" s="36"/>
      <c r="CUR7" s="41"/>
      <c r="CUS7" s="39"/>
      <c r="CUT7" s="40"/>
      <c r="CUU7" s="36"/>
      <c r="CUV7" s="36"/>
      <c r="CUW7" s="36"/>
      <c r="CUX7" s="36"/>
      <c r="CUY7" s="36"/>
      <c r="CUZ7" s="41"/>
      <c r="CVA7" s="39"/>
      <c r="CVB7" s="40"/>
      <c r="CVC7" s="36"/>
      <c r="CVD7" s="36"/>
      <c r="CVE7" s="36"/>
      <c r="CVF7" s="36"/>
      <c r="CVG7" s="36"/>
      <c r="CVH7" s="41"/>
      <c r="CVI7" s="39"/>
      <c r="CVJ7" s="40"/>
      <c r="CVK7" s="36"/>
      <c r="CVL7" s="36"/>
      <c r="CVM7" s="36"/>
      <c r="CVN7" s="36"/>
      <c r="CVO7" s="36"/>
      <c r="CVP7" s="41"/>
      <c r="CVQ7" s="39"/>
      <c r="CVR7" s="40"/>
      <c r="CVS7" s="36"/>
      <c r="CVT7" s="36"/>
      <c r="CVU7" s="36"/>
      <c r="CVV7" s="36"/>
      <c r="CVW7" s="36"/>
      <c r="CVX7" s="41"/>
      <c r="CVY7" s="39"/>
      <c r="CVZ7" s="40"/>
      <c r="CWA7" s="36"/>
      <c r="CWB7" s="36"/>
      <c r="CWC7" s="36"/>
      <c r="CWD7" s="36"/>
      <c r="CWE7" s="36"/>
      <c r="CWF7" s="41"/>
      <c r="CWG7" s="39"/>
      <c r="CWH7" s="40"/>
      <c r="CWI7" s="36"/>
      <c r="CWJ7" s="36"/>
      <c r="CWK7" s="36"/>
      <c r="CWL7" s="36"/>
      <c r="CWM7" s="36"/>
      <c r="CWN7" s="41"/>
      <c r="CWO7" s="39"/>
      <c r="CWP7" s="40"/>
      <c r="CWQ7" s="36"/>
      <c r="CWR7" s="36"/>
      <c r="CWS7" s="36"/>
      <c r="CWT7" s="36"/>
      <c r="CWU7" s="36"/>
      <c r="CWV7" s="41"/>
      <c r="CWW7" s="39"/>
      <c r="CWX7" s="40"/>
      <c r="CWY7" s="36"/>
      <c r="CWZ7" s="36"/>
      <c r="CXA7" s="36"/>
      <c r="CXB7" s="36"/>
      <c r="CXC7" s="36"/>
      <c r="CXD7" s="41"/>
      <c r="CXE7" s="39"/>
      <c r="CXF7" s="40"/>
      <c r="CXG7" s="36"/>
      <c r="CXH7" s="36"/>
      <c r="CXI7" s="36"/>
      <c r="CXJ7" s="36"/>
      <c r="CXK7" s="36"/>
      <c r="CXL7" s="41"/>
      <c r="CXM7" s="39"/>
      <c r="CXN7" s="40"/>
      <c r="CXO7" s="36"/>
      <c r="CXP7" s="36"/>
      <c r="CXQ7" s="36"/>
      <c r="CXR7" s="36"/>
      <c r="CXS7" s="36"/>
      <c r="CXT7" s="41"/>
      <c r="CXU7" s="39"/>
      <c r="CXV7" s="40"/>
      <c r="CXW7" s="36"/>
      <c r="CXX7" s="36"/>
      <c r="CXY7" s="36"/>
      <c r="CXZ7" s="36"/>
      <c r="CYA7" s="36"/>
      <c r="CYB7" s="41"/>
      <c r="CYC7" s="39"/>
      <c r="CYD7" s="40"/>
      <c r="CYE7" s="36"/>
      <c r="CYF7" s="36"/>
      <c r="CYG7" s="36"/>
      <c r="CYH7" s="36"/>
      <c r="CYI7" s="36"/>
      <c r="CYJ7" s="41"/>
      <c r="CYK7" s="39"/>
      <c r="CYL7" s="40"/>
      <c r="CYM7" s="36"/>
      <c r="CYN7" s="36"/>
      <c r="CYO7" s="36"/>
      <c r="CYP7" s="36"/>
      <c r="CYQ7" s="36"/>
      <c r="CYR7" s="41"/>
      <c r="CYS7" s="39"/>
      <c r="CYT7" s="40"/>
      <c r="CYU7" s="36"/>
      <c r="CYV7" s="36"/>
      <c r="CYW7" s="36"/>
      <c r="CYX7" s="36"/>
      <c r="CYY7" s="36"/>
      <c r="CYZ7" s="41"/>
      <c r="CZA7" s="39"/>
      <c r="CZB7" s="40"/>
      <c r="CZC7" s="36"/>
      <c r="CZD7" s="36"/>
      <c r="CZE7" s="36"/>
      <c r="CZF7" s="36"/>
      <c r="CZG7" s="36"/>
      <c r="CZH7" s="41"/>
      <c r="CZI7" s="39"/>
      <c r="CZJ7" s="40"/>
      <c r="CZK7" s="36"/>
      <c r="CZL7" s="36"/>
      <c r="CZM7" s="36"/>
      <c r="CZN7" s="36"/>
      <c r="CZO7" s="36"/>
      <c r="CZP7" s="41"/>
      <c r="CZQ7" s="39"/>
      <c r="CZR7" s="40"/>
      <c r="CZS7" s="36"/>
      <c r="CZT7" s="36"/>
      <c r="CZU7" s="36"/>
      <c r="CZV7" s="36"/>
      <c r="CZW7" s="36"/>
      <c r="CZX7" s="41"/>
      <c r="CZY7" s="39"/>
      <c r="CZZ7" s="40"/>
      <c r="DAA7" s="36"/>
      <c r="DAB7" s="36"/>
      <c r="DAC7" s="36"/>
      <c r="DAD7" s="36"/>
      <c r="DAE7" s="36"/>
      <c r="DAF7" s="41"/>
      <c r="DAG7" s="39"/>
      <c r="DAH7" s="40"/>
      <c r="DAI7" s="36"/>
      <c r="DAJ7" s="36"/>
      <c r="DAK7" s="36"/>
      <c r="DAL7" s="36"/>
      <c r="DAM7" s="36"/>
      <c r="DAN7" s="41"/>
      <c r="DAO7" s="39"/>
      <c r="DAP7" s="40"/>
      <c r="DAQ7" s="36"/>
      <c r="DAR7" s="36"/>
      <c r="DAS7" s="36"/>
      <c r="DAT7" s="36"/>
      <c r="DAU7" s="36"/>
      <c r="DAV7" s="41"/>
      <c r="DAW7" s="39"/>
      <c r="DAX7" s="40"/>
      <c r="DAY7" s="36"/>
      <c r="DAZ7" s="36"/>
      <c r="DBA7" s="36"/>
      <c r="DBB7" s="36"/>
      <c r="DBC7" s="36"/>
      <c r="DBD7" s="41"/>
      <c r="DBE7" s="39"/>
      <c r="DBF7" s="40"/>
      <c r="DBG7" s="36"/>
      <c r="DBH7" s="36"/>
      <c r="DBI7" s="36"/>
      <c r="DBJ7" s="36"/>
      <c r="DBK7" s="36"/>
      <c r="DBL7" s="41"/>
      <c r="DBM7" s="39"/>
      <c r="DBN7" s="40"/>
      <c r="DBO7" s="36"/>
      <c r="DBP7" s="36"/>
      <c r="DBQ7" s="36"/>
      <c r="DBR7" s="36"/>
      <c r="DBS7" s="36"/>
      <c r="DBT7" s="41"/>
      <c r="DBU7" s="39"/>
      <c r="DBV7" s="40"/>
      <c r="DBW7" s="36"/>
      <c r="DBX7" s="36"/>
      <c r="DBY7" s="36"/>
      <c r="DBZ7" s="36"/>
      <c r="DCA7" s="36"/>
      <c r="DCB7" s="41"/>
      <c r="DCC7" s="39"/>
      <c r="DCD7" s="40"/>
      <c r="DCE7" s="36"/>
      <c r="DCF7" s="36"/>
      <c r="DCG7" s="36"/>
      <c r="DCH7" s="36"/>
      <c r="DCI7" s="36"/>
      <c r="DCJ7" s="41"/>
      <c r="DCK7" s="39"/>
      <c r="DCL7" s="40"/>
      <c r="DCM7" s="36"/>
      <c r="DCN7" s="36"/>
      <c r="DCO7" s="36"/>
      <c r="DCP7" s="36"/>
      <c r="DCQ7" s="36"/>
      <c r="DCR7" s="41"/>
      <c r="DCS7" s="39"/>
      <c r="DCT7" s="40"/>
      <c r="DCU7" s="36"/>
      <c r="DCV7" s="36"/>
      <c r="DCW7" s="36"/>
      <c r="DCX7" s="36"/>
      <c r="DCY7" s="36"/>
      <c r="DCZ7" s="41"/>
      <c r="DDA7" s="39"/>
      <c r="DDB7" s="40"/>
      <c r="DDC7" s="36"/>
      <c r="DDD7" s="36"/>
      <c r="DDE7" s="36"/>
      <c r="DDF7" s="36"/>
      <c r="DDG7" s="36"/>
      <c r="DDH7" s="41"/>
      <c r="DDI7" s="39"/>
      <c r="DDJ7" s="40"/>
      <c r="DDK7" s="36"/>
      <c r="DDL7" s="36"/>
      <c r="DDM7" s="36"/>
      <c r="DDN7" s="36"/>
      <c r="DDO7" s="36"/>
      <c r="DDP7" s="41"/>
      <c r="DDQ7" s="39"/>
      <c r="DDR7" s="40"/>
      <c r="DDS7" s="36"/>
      <c r="DDT7" s="36"/>
      <c r="DDU7" s="36"/>
      <c r="DDV7" s="36"/>
      <c r="DDW7" s="36"/>
      <c r="DDX7" s="41"/>
      <c r="DDY7" s="39"/>
      <c r="DDZ7" s="40"/>
      <c r="DEA7" s="36"/>
      <c r="DEB7" s="36"/>
      <c r="DEC7" s="36"/>
      <c r="DED7" s="36"/>
      <c r="DEE7" s="36"/>
      <c r="DEF7" s="41"/>
      <c r="DEG7" s="39"/>
      <c r="DEH7" s="40"/>
      <c r="DEI7" s="36"/>
      <c r="DEJ7" s="36"/>
      <c r="DEK7" s="36"/>
      <c r="DEL7" s="36"/>
      <c r="DEM7" s="36"/>
      <c r="DEN7" s="41"/>
      <c r="DEO7" s="39"/>
      <c r="DEP7" s="40"/>
      <c r="DEQ7" s="36"/>
      <c r="DER7" s="36"/>
      <c r="DES7" s="36"/>
      <c r="DET7" s="36"/>
      <c r="DEU7" s="36"/>
      <c r="DEV7" s="41"/>
      <c r="DEW7" s="39"/>
      <c r="DEX7" s="40"/>
      <c r="DEY7" s="36"/>
      <c r="DEZ7" s="36"/>
      <c r="DFA7" s="36"/>
      <c r="DFB7" s="36"/>
      <c r="DFC7" s="36"/>
      <c r="DFD7" s="41"/>
      <c r="DFE7" s="39"/>
      <c r="DFF7" s="40"/>
      <c r="DFG7" s="36"/>
      <c r="DFH7" s="36"/>
      <c r="DFI7" s="36"/>
      <c r="DFJ7" s="36"/>
      <c r="DFK7" s="36"/>
      <c r="DFL7" s="41"/>
      <c r="DFM7" s="39"/>
      <c r="DFN7" s="40"/>
      <c r="DFO7" s="36"/>
      <c r="DFP7" s="36"/>
      <c r="DFQ7" s="36"/>
      <c r="DFR7" s="36"/>
      <c r="DFS7" s="36"/>
      <c r="DFT7" s="41"/>
      <c r="DFU7" s="39"/>
      <c r="DFV7" s="40"/>
      <c r="DFW7" s="36"/>
      <c r="DFX7" s="36"/>
      <c r="DFY7" s="36"/>
      <c r="DFZ7" s="36"/>
      <c r="DGA7" s="36"/>
      <c r="DGB7" s="41"/>
      <c r="DGC7" s="39"/>
      <c r="DGD7" s="40"/>
      <c r="DGE7" s="36"/>
      <c r="DGF7" s="36"/>
      <c r="DGG7" s="36"/>
      <c r="DGH7" s="36"/>
      <c r="DGI7" s="36"/>
      <c r="DGJ7" s="41"/>
      <c r="DGK7" s="39"/>
      <c r="DGL7" s="40"/>
      <c r="DGM7" s="36"/>
      <c r="DGN7" s="36"/>
      <c r="DGO7" s="36"/>
      <c r="DGP7" s="36"/>
      <c r="DGQ7" s="36"/>
      <c r="DGR7" s="41"/>
      <c r="DGS7" s="39"/>
      <c r="DGT7" s="40"/>
      <c r="DGU7" s="36"/>
      <c r="DGV7" s="36"/>
      <c r="DGW7" s="36"/>
      <c r="DGX7" s="36"/>
      <c r="DGY7" s="36"/>
      <c r="DGZ7" s="41"/>
      <c r="DHA7" s="39"/>
      <c r="DHB7" s="40"/>
      <c r="DHC7" s="36"/>
      <c r="DHD7" s="36"/>
      <c r="DHE7" s="36"/>
      <c r="DHF7" s="36"/>
      <c r="DHG7" s="36"/>
      <c r="DHH7" s="41"/>
      <c r="DHI7" s="39"/>
      <c r="DHJ7" s="40"/>
      <c r="DHK7" s="36"/>
      <c r="DHL7" s="36"/>
      <c r="DHM7" s="36"/>
      <c r="DHN7" s="36"/>
      <c r="DHO7" s="36"/>
      <c r="DHP7" s="41"/>
      <c r="DHQ7" s="39"/>
      <c r="DHR7" s="40"/>
      <c r="DHS7" s="36"/>
      <c r="DHT7" s="36"/>
      <c r="DHU7" s="36"/>
      <c r="DHV7" s="36"/>
      <c r="DHW7" s="36"/>
      <c r="DHX7" s="41"/>
      <c r="DHY7" s="39"/>
      <c r="DHZ7" s="40"/>
      <c r="DIA7" s="36"/>
      <c r="DIB7" s="36"/>
      <c r="DIC7" s="36"/>
      <c r="DID7" s="36"/>
      <c r="DIE7" s="36"/>
      <c r="DIF7" s="41"/>
      <c r="DIG7" s="39"/>
      <c r="DIH7" s="40"/>
      <c r="DII7" s="36"/>
      <c r="DIJ7" s="36"/>
      <c r="DIK7" s="36"/>
      <c r="DIL7" s="36"/>
      <c r="DIM7" s="36"/>
      <c r="DIN7" s="41"/>
      <c r="DIO7" s="39"/>
      <c r="DIP7" s="40"/>
      <c r="DIQ7" s="36"/>
      <c r="DIR7" s="36"/>
      <c r="DIS7" s="36"/>
      <c r="DIT7" s="36"/>
      <c r="DIU7" s="36"/>
      <c r="DIV7" s="41"/>
      <c r="DIW7" s="39"/>
      <c r="DIX7" s="40"/>
      <c r="DIY7" s="36"/>
      <c r="DIZ7" s="36"/>
      <c r="DJA7" s="36"/>
      <c r="DJB7" s="36"/>
      <c r="DJC7" s="36"/>
      <c r="DJD7" s="41"/>
      <c r="DJE7" s="39"/>
      <c r="DJF7" s="40"/>
      <c r="DJG7" s="36"/>
      <c r="DJH7" s="36"/>
      <c r="DJI7" s="36"/>
      <c r="DJJ7" s="36"/>
      <c r="DJK7" s="36"/>
      <c r="DJL7" s="41"/>
      <c r="DJM7" s="39"/>
      <c r="DJN7" s="40"/>
      <c r="DJO7" s="36"/>
      <c r="DJP7" s="36"/>
      <c r="DJQ7" s="36"/>
      <c r="DJR7" s="36"/>
      <c r="DJS7" s="36"/>
      <c r="DJT7" s="41"/>
      <c r="DJU7" s="39"/>
      <c r="DJV7" s="40"/>
      <c r="DJW7" s="36"/>
      <c r="DJX7" s="36"/>
      <c r="DJY7" s="36"/>
      <c r="DJZ7" s="36"/>
      <c r="DKA7" s="36"/>
      <c r="DKB7" s="41"/>
      <c r="DKC7" s="39"/>
      <c r="DKD7" s="40"/>
      <c r="DKE7" s="36"/>
      <c r="DKF7" s="36"/>
      <c r="DKG7" s="36"/>
      <c r="DKH7" s="36"/>
      <c r="DKI7" s="36"/>
      <c r="DKJ7" s="41"/>
      <c r="DKK7" s="39"/>
      <c r="DKL7" s="40"/>
      <c r="DKM7" s="36"/>
      <c r="DKN7" s="36"/>
      <c r="DKO7" s="36"/>
      <c r="DKP7" s="36"/>
      <c r="DKQ7" s="36"/>
      <c r="DKR7" s="41"/>
      <c r="DKS7" s="39"/>
      <c r="DKT7" s="40"/>
      <c r="DKU7" s="36"/>
      <c r="DKV7" s="36"/>
      <c r="DKW7" s="36"/>
      <c r="DKX7" s="36"/>
      <c r="DKY7" s="36"/>
      <c r="DKZ7" s="41"/>
      <c r="DLA7" s="39"/>
      <c r="DLB7" s="40"/>
      <c r="DLC7" s="36"/>
      <c r="DLD7" s="36"/>
      <c r="DLE7" s="36"/>
      <c r="DLF7" s="36"/>
      <c r="DLG7" s="36"/>
      <c r="DLH7" s="41"/>
      <c r="DLI7" s="39"/>
      <c r="DLJ7" s="40"/>
      <c r="DLK7" s="36"/>
      <c r="DLL7" s="36"/>
      <c r="DLM7" s="36"/>
      <c r="DLN7" s="36"/>
      <c r="DLO7" s="36"/>
      <c r="DLP7" s="41"/>
      <c r="DLQ7" s="39"/>
      <c r="DLR7" s="40"/>
      <c r="DLS7" s="36"/>
      <c r="DLT7" s="36"/>
      <c r="DLU7" s="36"/>
      <c r="DLV7" s="36"/>
      <c r="DLW7" s="36"/>
      <c r="DLX7" s="41"/>
      <c r="DLY7" s="39"/>
      <c r="DLZ7" s="40"/>
      <c r="DMA7" s="36"/>
      <c r="DMB7" s="36"/>
      <c r="DMC7" s="36"/>
      <c r="DMD7" s="36"/>
      <c r="DME7" s="36"/>
      <c r="DMF7" s="41"/>
      <c r="DMG7" s="39"/>
      <c r="DMH7" s="40"/>
      <c r="DMI7" s="36"/>
      <c r="DMJ7" s="36"/>
      <c r="DMK7" s="36"/>
      <c r="DML7" s="36"/>
      <c r="DMM7" s="36"/>
      <c r="DMN7" s="41"/>
      <c r="DMO7" s="39"/>
      <c r="DMP7" s="40"/>
      <c r="DMQ7" s="36"/>
      <c r="DMR7" s="36"/>
      <c r="DMS7" s="36"/>
      <c r="DMT7" s="36"/>
      <c r="DMU7" s="36"/>
      <c r="DMV7" s="41"/>
      <c r="DMW7" s="39"/>
      <c r="DMX7" s="40"/>
      <c r="DMY7" s="36"/>
      <c r="DMZ7" s="36"/>
      <c r="DNA7" s="36"/>
      <c r="DNB7" s="36"/>
      <c r="DNC7" s="36"/>
      <c r="DND7" s="41"/>
      <c r="DNE7" s="39"/>
      <c r="DNF7" s="40"/>
      <c r="DNG7" s="36"/>
      <c r="DNH7" s="36"/>
      <c r="DNI7" s="36"/>
      <c r="DNJ7" s="36"/>
      <c r="DNK7" s="36"/>
      <c r="DNL7" s="41"/>
      <c r="DNM7" s="39"/>
      <c r="DNN7" s="40"/>
      <c r="DNO7" s="36"/>
      <c r="DNP7" s="36"/>
      <c r="DNQ7" s="36"/>
      <c r="DNR7" s="36"/>
      <c r="DNS7" s="36"/>
      <c r="DNT7" s="41"/>
      <c r="DNU7" s="39"/>
      <c r="DNV7" s="40"/>
      <c r="DNW7" s="36"/>
      <c r="DNX7" s="36"/>
      <c r="DNY7" s="36"/>
      <c r="DNZ7" s="36"/>
      <c r="DOA7" s="36"/>
      <c r="DOB7" s="41"/>
      <c r="DOC7" s="39"/>
      <c r="DOD7" s="40"/>
      <c r="DOE7" s="36"/>
      <c r="DOF7" s="36"/>
      <c r="DOG7" s="36"/>
      <c r="DOH7" s="36"/>
      <c r="DOI7" s="36"/>
      <c r="DOJ7" s="41"/>
      <c r="DOK7" s="39"/>
      <c r="DOL7" s="40"/>
      <c r="DOM7" s="36"/>
      <c r="DON7" s="36"/>
      <c r="DOO7" s="36"/>
      <c r="DOP7" s="36"/>
      <c r="DOQ7" s="36"/>
      <c r="DOR7" s="41"/>
      <c r="DOS7" s="39"/>
      <c r="DOT7" s="40"/>
      <c r="DOU7" s="36"/>
      <c r="DOV7" s="36"/>
      <c r="DOW7" s="36"/>
      <c r="DOX7" s="36"/>
      <c r="DOY7" s="36"/>
      <c r="DOZ7" s="41"/>
      <c r="DPA7" s="39"/>
      <c r="DPB7" s="40"/>
      <c r="DPC7" s="36"/>
      <c r="DPD7" s="36"/>
      <c r="DPE7" s="36"/>
      <c r="DPF7" s="36"/>
      <c r="DPG7" s="36"/>
      <c r="DPH7" s="41"/>
      <c r="DPI7" s="39"/>
      <c r="DPJ7" s="40"/>
      <c r="DPK7" s="36"/>
      <c r="DPL7" s="36"/>
      <c r="DPM7" s="36"/>
      <c r="DPN7" s="36"/>
      <c r="DPO7" s="36"/>
      <c r="DPP7" s="41"/>
      <c r="DPQ7" s="39"/>
      <c r="DPR7" s="40"/>
      <c r="DPS7" s="36"/>
      <c r="DPT7" s="36"/>
      <c r="DPU7" s="36"/>
      <c r="DPV7" s="36"/>
      <c r="DPW7" s="36"/>
      <c r="DPX7" s="41"/>
      <c r="DPY7" s="39"/>
      <c r="DPZ7" s="40"/>
      <c r="DQA7" s="36"/>
      <c r="DQB7" s="36"/>
      <c r="DQC7" s="36"/>
      <c r="DQD7" s="36"/>
      <c r="DQE7" s="36"/>
      <c r="DQF7" s="41"/>
      <c r="DQG7" s="39"/>
      <c r="DQH7" s="40"/>
      <c r="DQI7" s="36"/>
      <c r="DQJ7" s="36"/>
      <c r="DQK7" s="36"/>
      <c r="DQL7" s="36"/>
      <c r="DQM7" s="36"/>
      <c r="DQN7" s="41"/>
      <c r="DQO7" s="39"/>
      <c r="DQP7" s="40"/>
      <c r="DQQ7" s="36"/>
      <c r="DQR7" s="36"/>
      <c r="DQS7" s="36"/>
      <c r="DQT7" s="36"/>
      <c r="DQU7" s="36"/>
      <c r="DQV7" s="41"/>
      <c r="DQW7" s="39"/>
      <c r="DQX7" s="40"/>
      <c r="DQY7" s="36"/>
      <c r="DQZ7" s="36"/>
      <c r="DRA7" s="36"/>
      <c r="DRB7" s="36"/>
      <c r="DRC7" s="36"/>
      <c r="DRD7" s="41"/>
      <c r="DRE7" s="39"/>
      <c r="DRF7" s="40"/>
      <c r="DRG7" s="36"/>
      <c r="DRH7" s="36"/>
      <c r="DRI7" s="36"/>
      <c r="DRJ7" s="36"/>
      <c r="DRK7" s="36"/>
      <c r="DRL7" s="41"/>
      <c r="DRM7" s="39"/>
      <c r="DRN7" s="40"/>
      <c r="DRO7" s="36"/>
      <c r="DRP7" s="36"/>
      <c r="DRQ7" s="36"/>
      <c r="DRR7" s="36"/>
      <c r="DRS7" s="36"/>
      <c r="DRT7" s="41"/>
      <c r="DRU7" s="39"/>
      <c r="DRV7" s="40"/>
      <c r="DRW7" s="36"/>
      <c r="DRX7" s="36"/>
      <c r="DRY7" s="36"/>
      <c r="DRZ7" s="36"/>
      <c r="DSA7" s="36"/>
      <c r="DSB7" s="41"/>
      <c r="DSC7" s="39"/>
      <c r="DSD7" s="40"/>
      <c r="DSE7" s="36"/>
      <c r="DSF7" s="36"/>
      <c r="DSG7" s="36"/>
      <c r="DSH7" s="36"/>
      <c r="DSI7" s="36"/>
      <c r="DSJ7" s="41"/>
      <c r="DSK7" s="39"/>
      <c r="DSL7" s="40"/>
      <c r="DSM7" s="36"/>
      <c r="DSN7" s="36"/>
      <c r="DSO7" s="36"/>
      <c r="DSP7" s="36"/>
      <c r="DSQ7" s="36"/>
      <c r="DSR7" s="41"/>
      <c r="DSS7" s="39"/>
      <c r="DST7" s="40"/>
      <c r="DSU7" s="36"/>
      <c r="DSV7" s="36"/>
      <c r="DSW7" s="36"/>
      <c r="DSX7" s="36"/>
      <c r="DSY7" s="36"/>
      <c r="DSZ7" s="41"/>
      <c r="DTA7" s="39"/>
      <c r="DTB7" s="40"/>
      <c r="DTC7" s="36"/>
      <c r="DTD7" s="36"/>
      <c r="DTE7" s="36"/>
      <c r="DTF7" s="36"/>
      <c r="DTG7" s="36"/>
      <c r="DTH7" s="41"/>
      <c r="DTI7" s="39"/>
      <c r="DTJ7" s="40"/>
      <c r="DTK7" s="36"/>
      <c r="DTL7" s="36"/>
      <c r="DTM7" s="36"/>
      <c r="DTN7" s="36"/>
      <c r="DTO7" s="36"/>
      <c r="DTP7" s="41"/>
      <c r="DTQ7" s="39"/>
      <c r="DTR7" s="40"/>
      <c r="DTS7" s="36"/>
      <c r="DTT7" s="36"/>
      <c r="DTU7" s="36"/>
      <c r="DTV7" s="36"/>
      <c r="DTW7" s="36"/>
      <c r="DTX7" s="41"/>
      <c r="DTY7" s="39"/>
      <c r="DTZ7" s="40"/>
      <c r="DUA7" s="36"/>
      <c r="DUB7" s="36"/>
      <c r="DUC7" s="36"/>
      <c r="DUD7" s="36"/>
      <c r="DUE7" s="36"/>
      <c r="DUF7" s="41"/>
      <c r="DUG7" s="39"/>
      <c r="DUH7" s="40"/>
      <c r="DUI7" s="36"/>
      <c r="DUJ7" s="36"/>
      <c r="DUK7" s="36"/>
      <c r="DUL7" s="36"/>
      <c r="DUM7" s="36"/>
      <c r="DUN7" s="41"/>
      <c r="DUO7" s="39"/>
      <c r="DUP7" s="40"/>
      <c r="DUQ7" s="36"/>
      <c r="DUR7" s="36"/>
      <c r="DUS7" s="36"/>
      <c r="DUT7" s="36"/>
      <c r="DUU7" s="36"/>
      <c r="DUV7" s="41"/>
      <c r="DUW7" s="39"/>
      <c r="DUX7" s="40"/>
      <c r="DUY7" s="36"/>
      <c r="DUZ7" s="36"/>
      <c r="DVA7" s="36"/>
      <c r="DVB7" s="36"/>
      <c r="DVC7" s="36"/>
      <c r="DVD7" s="41"/>
      <c r="DVE7" s="39"/>
      <c r="DVF7" s="40"/>
      <c r="DVG7" s="36"/>
      <c r="DVH7" s="36"/>
      <c r="DVI7" s="36"/>
      <c r="DVJ7" s="36"/>
      <c r="DVK7" s="36"/>
      <c r="DVL7" s="41"/>
      <c r="DVM7" s="39"/>
      <c r="DVN7" s="40"/>
      <c r="DVO7" s="36"/>
      <c r="DVP7" s="36"/>
      <c r="DVQ7" s="36"/>
      <c r="DVR7" s="36"/>
      <c r="DVS7" s="36"/>
      <c r="DVT7" s="41"/>
      <c r="DVU7" s="39"/>
      <c r="DVV7" s="40"/>
      <c r="DVW7" s="36"/>
      <c r="DVX7" s="36"/>
      <c r="DVY7" s="36"/>
      <c r="DVZ7" s="36"/>
      <c r="DWA7" s="36"/>
      <c r="DWB7" s="41"/>
      <c r="DWC7" s="39"/>
      <c r="DWD7" s="40"/>
      <c r="DWE7" s="36"/>
      <c r="DWF7" s="36"/>
      <c r="DWG7" s="36"/>
      <c r="DWH7" s="36"/>
      <c r="DWI7" s="36"/>
      <c r="DWJ7" s="41"/>
      <c r="DWK7" s="39"/>
      <c r="DWL7" s="40"/>
      <c r="DWM7" s="36"/>
      <c r="DWN7" s="36"/>
      <c r="DWO7" s="36"/>
      <c r="DWP7" s="36"/>
      <c r="DWQ7" s="36"/>
      <c r="DWR7" s="41"/>
      <c r="DWS7" s="39"/>
      <c r="DWT7" s="40"/>
      <c r="DWU7" s="36"/>
      <c r="DWV7" s="36"/>
      <c r="DWW7" s="36"/>
      <c r="DWX7" s="36"/>
      <c r="DWY7" s="36"/>
      <c r="DWZ7" s="41"/>
      <c r="DXA7" s="39"/>
      <c r="DXB7" s="40"/>
      <c r="DXC7" s="36"/>
      <c r="DXD7" s="36"/>
      <c r="DXE7" s="36"/>
      <c r="DXF7" s="36"/>
      <c r="DXG7" s="36"/>
      <c r="DXH7" s="41"/>
      <c r="DXI7" s="39"/>
      <c r="DXJ7" s="40"/>
      <c r="DXK7" s="36"/>
      <c r="DXL7" s="36"/>
      <c r="DXM7" s="36"/>
      <c r="DXN7" s="36"/>
      <c r="DXO7" s="36"/>
      <c r="DXP7" s="41"/>
      <c r="DXQ7" s="39"/>
      <c r="DXR7" s="40"/>
      <c r="DXS7" s="36"/>
      <c r="DXT7" s="36"/>
      <c r="DXU7" s="36"/>
      <c r="DXV7" s="36"/>
      <c r="DXW7" s="36"/>
      <c r="DXX7" s="41"/>
      <c r="DXY7" s="39"/>
      <c r="DXZ7" s="40"/>
      <c r="DYA7" s="36"/>
      <c r="DYB7" s="36"/>
      <c r="DYC7" s="36"/>
      <c r="DYD7" s="36"/>
      <c r="DYE7" s="36"/>
      <c r="DYF7" s="41"/>
      <c r="DYG7" s="39"/>
      <c r="DYH7" s="40"/>
      <c r="DYI7" s="36"/>
      <c r="DYJ7" s="36"/>
      <c r="DYK7" s="36"/>
      <c r="DYL7" s="36"/>
      <c r="DYM7" s="36"/>
      <c r="DYN7" s="41"/>
      <c r="DYO7" s="39"/>
      <c r="DYP7" s="40"/>
      <c r="DYQ7" s="36"/>
      <c r="DYR7" s="36"/>
      <c r="DYS7" s="36"/>
      <c r="DYT7" s="36"/>
      <c r="DYU7" s="36"/>
      <c r="DYV7" s="41"/>
      <c r="DYW7" s="39"/>
      <c r="DYX7" s="40"/>
      <c r="DYY7" s="36"/>
      <c r="DYZ7" s="36"/>
      <c r="DZA7" s="36"/>
      <c r="DZB7" s="36"/>
      <c r="DZC7" s="36"/>
      <c r="DZD7" s="41"/>
      <c r="DZE7" s="39"/>
      <c r="DZF7" s="40"/>
      <c r="DZG7" s="36"/>
      <c r="DZH7" s="36"/>
      <c r="DZI7" s="36"/>
      <c r="DZJ7" s="36"/>
      <c r="DZK7" s="36"/>
      <c r="DZL7" s="41"/>
      <c r="DZM7" s="39"/>
      <c r="DZN7" s="40"/>
      <c r="DZO7" s="36"/>
      <c r="DZP7" s="36"/>
      <c r="DZQ7" s="36"/>
      <c r="DZR7" s="36"/>
      <c r="DZS7" s="36"/>
      <c r="DZT7" s="41"/>
      <c r="DZU7" s="39"/>
      <c r="DZV7" s="40"/>
      <c r="DZW7" s="36"/>
      <c r="DZX7" s="36"/>
      <c r="DZY7" s="36"/>
      <c r="DZZ7" s="36"/>
      <c r="EAA7" s="36"/>
      <c r="EAB7" s="41"/>
      <c r="EAC7" s="39"/>
      <c r="EAD7" s="40"/>
      <c r="EAE7" s="36"/>
      <c r="EAF7" s="36"/>
      <c r="EAG7" s="36"/>
      <c r="EAH7" s="36"/>
      <c r="EAI7" s="36"/>
      <c r="EAJ7" s="41"/>
      <c r="EAK7" s="39"/>
      <c r="EAL7" s="40"/>
      <c r="EAM7" s="36"/>
      <c r="EAN7" s="36"/>
      <c r="EAO7" s="36"/>
      <c r="EAP7" s="36"/>
      <c r="EAQ7" s="36"/>
      <c r="EAR7" s="41"/>
      <c r="EAS7" s="39"/>
      <c r="EAT7" s="40"/>
      <c r="EAU7" s="36"/>
      <c r="EAV7" s="36"/>
      <c r="EAW7" s="36"/>
      <c r="EAX7" s="36"/>
      <c r="EAY7" s="36"/>
      <c r="EAZ7" s="41"/>
      <c r="EBA7" s="39"/>
      <c r="EBB7" s="40"/>
      <c r="EBC7" s="36"/>
      <c r="EBD7" s="36"/>
      <c r="EBE7" s="36"/>
      <c r="EBF7" s="36"/>
      <c r="EBG7" s="36"/>
      <c r="EBH7" s="41"/>
      <c r="EBI7" s="39"/>
      <c r="EBJ7" s="40"/>
      <c r="EBK7" s="36"/>
      <c r="EBL7" s="36"/>
      <c r="EBM7" s="36"/>
      <c r="EBN7" s="36"/>
      <c r="EBO7" s="36"/>
      <c r="EBP7" s="41"/>
      <c r="EBQ7" s="39"/>
      <c r="EBR7" s="40"/>
      <c r="EBS7" s="36"/>
      <c r="EBT7" s="36"/>
      <c r="EBU7" s="36"/>
      <c r="EBV7" s="36"/>
      <c r="EBW7" s="36"/>
      <c r="EBX7" s="41"/>
      <c r="EBY7" s="39"/>
      <c r="EBZ7" s="40"/>
      <c r="ECA7" s="36"/>
      <c r="ECB7" s="36"/>
      <c r="ECC7" s="36"/>
      <c r="ECD7" s="36"/>
      <c r="ECE7" s="36"/>
      <c r="ECF7" s="41"/>
      <c r="ECG7" s="39"/>
      <c r="ECH7" s="40"/>
      <c r="ECI7" s="36"/>
      <c r="ECJ7" s="36"/>
      <c r="ECK7" s="36"/>
      <c r="ECL7" s="36"/>
      <c r="ECM7" s="36"/>
      <c r="ECN7" s="41"/>
      <c r="ECO7" s="39"/>
      <c r="ECP7" s="40"/>
      <c r="ECQ7" s="36"/>
      <c r="ECR7" s="36"/>
      <c r="ECS7" s="36"/>
      <c r="ECT7" s="36"/>
      <c r="ECU7" s="36"/>
      <c r="ECV7" s="41"/>
      <c r="ECW7" s="39"/>
      <c r="ECX7" s="40"/>
      <c r="ECY7" s="36"/>
      <c r="ECZ7" s="36"/>
      <c r="EDA7" s="36"/>
      <c r="EDB7" s="36"/>
      <c r="EDC7" s="36"/>
      <c r="EDD7" s="41"/>
      <c r="EDE7" s="39"/>
      <c r="EDF7" s="40"/>
      <c r="EDG7" s="36"/>
      <c r="EDH7" s="36"/>
      <c r="EDI7" s="36"/>
      <c r="EDJ7" s="36"/>
      <c r="EDK7" s="36"/>
      <c r="EDL7" s="41"/>
      <c r="EDM7" s="39"/>
      <c r="EDN7" s="40"/>
      <c r="EDO7" s="36"/>
      <c r="EDP7" s="36"/>
      <c r="EDQ7" s="36"/>
      <c r="EDR7" s="36"/>
      <c r="EDS7" s="36"/>
      <c r="EDT7" s="41"/>
      <c r="EDU7" s="39"/>
      <c r="EDV7" s="40"/>
      <c r="EDW7" s="36"/>
      <c r="EDX7" s="36"/>
      <c r="EDY7" s="36"/>
      <c r="EDZ7" s="36"/>
      <c r="EEA7" s="36"/>
      <c r="EEB7" s="41"/>
      <c r="EEC7" s="39"/>
      <c r="EED7" s="40"/>
      <c r="EEE7" s="36"/>
      <c r="EEF7" s="36"/>
      <c r="EEG7" s="36"/>
      <c r="EEH7" s="36"/>
      <c r="EEI7" s="36"/>
      <c r="EEJ7" s="41"/>
      <c r="EEK7" s="39"/>
      <c r="EEL7" s="40"/>
      <c r="EEM7" s="36"/>
      <c r="EEN7" s="36"/>
      <c r="EEO7" s="36"/>
      <c r="EEP7" s="36"/>
      <c r="EEQ7" s="36"/>
      <c r="EER7" s="41"/>
      <c r="EES7" s="39"/>
      <c r="EET7" s="40"/>
      <c r="EEU7" s="36"/>
      <c r="EEV7" s="36"/>
      <c r="EEW7" s="36"/>
      <c r="EEX7" s="36"/>
      <c r="EEY7" s="36"/>
      <c r="EEZ7" s="41"/>
      <c r="EFA7" s="39"/>
      <c r="EFB7" s="40"/>
      <c r="EFC7" s="36"/>
      <c r="EFD7" s="36"/>
      <c r="EFE7" s="36"/>
      <c r="EFF7" s="36"/>
      <c r="EFG7" s="36"/>
      <c r="EFH7" s="41"/>
      <c r="EFI7" s="39"/>
      <c r="EFJ7" s="40"/>
      <c r="EFK7" s="36"/>
      <c r="EFL7" s="36"/>
      <c r="EFM7" s="36"/>
      <c r="EFN7" s="36"/>
      <c r="EFO7" s="36"/>
      <c r="EFP7" s="41"/>
      <c r="EFQ7" s="39"/>
      <c r="EFR7" s="40"/>
      <c r="EFS7" s="36"/>
      <c r="EFT7" s="36"/>
      <c r="EFU7" s="36"/>
      <c r="EFV7" s="36"/>
      <c r="EFW7" s="36"/>
      <c r="EFX7" s="41"/>
      <c r="EFY7" s="39"/>
      <c r="EFZ7" s="40"/>
      <c r="EGA7" s="36"/>
      <c r="EGB7" s="36"/>
      <c r="EGC7" s="36"/>
      <c r="EGD7" s="36"/>
      <c r="EGE7" s="36"/>
      <c r="EGF7" s="41"/>
      <c r="EGG7" s="39"/>
      <c r="EGH7" s="40"/>
      <c r="EGI7" s="36"/>
      <c r="EGJ7" s="36"/>
      <c r="EGK7" s="36"/>
      <c r="EGL7" s="36"/>
      <c r="EGM7" s="36"/>
      <c r="EGN7" s="41"/>
      <c r="EGO7" s="39"/>
      <c r="EGP7" s="40"/>
      <c r="EGQ7" s="36"/>
      <c r="EGR7" s="36"/>
      <c r="EGS7" s="36"/>
      <c r="EGT7" s="36"/>
      <c r="EGU7" s="36"/>
      <c r="EGV7" s="41"/>
      <c r="EGW7" s="39"/>
      <c r="EGX7" s="40"/>
      <c r="EGY7" s="36"/>
      <c r="EGZ7" s="36"/>
      <c r="EHA7" s="36"/>
      <c r="EHB7" s="36"/>
      <c r="EHC7" s="36"/>
      <c r="EHD7" s="41"/>
      <c r="EHE7" s="39"/>
      <c r="EHF7" s="40"/>
      <c r="EHG7" s="36"/>
      <c r="EHH7" s="36"/>
      <c r="EHI7" s="36"/>
      <c r="EHJ7" s="36"/>
      <c r="EHK7" s="36"/>
      <c r="EHL7" s="41"/>
      <c r="EHM7" s="39"/>
      <c r="EHN7" s="40"/>
      <c r="EHO7" s="36"/>
      <c r="EHP7" s="36"/>
      <c r="EHQ7" s="36"/>
      <c r="EHR7" s="36"/>
      <c r="EHS7" s="36"/>
      <c r="EHT7" s="41"/>
      <c r="EHU7" s="39"/>
      <c r="EHV7" s="40"/>
      <c r="EHW7" s="36"/>
      <c r="EHX7" s="36"/>
      <c r="EHY7" s="36"/>
      <c r="EHZ7" s="36"/>
      <c r="EIA7" s="36"/>
      <c r="EIB7" s="41"/>
      <c r="EIC7" s="39"/>
      <c r="EID7" s="40"/>
      <c r="EIE7" s="36"/>
      <c r="EIF7" s="36"/>
      <c r="EIG7" s="36"/>
      <c r="EIH7" s="36"/>
      <c r="EII7" s="36"/>
      <c r="EIJ7" s="41"/>
      <c r="EIK7" s="39"/>
      <c r="EIL7" s="40"/>
      <c r="EIM7" s="36"/>
      <c r="EIN7" s="36"/>
      <c r="EIO7" s="36"/>
      <c r="EIP7" s="36"/>
      <c r="EIQ7" s="36"/>
      <c r="EIR7" s="41"/>
      <c r="EIS7" s="39"/>
      <c r="EIT7" s="40"/>
      <c r="EIU7" s="36"/>
      <c r="EIV7" s="36"/>
      <c r="EIW7" s="36"/>
      <c r="EIX7" s="36"/>
      <c r="EIY7" s="36"/>
      <c r="EIZ7" s="41"/>
      <c r="EJA7" s="39"/>
      <c r="EJB7" s="40"/>
      <c r="EJC7" s="36"/>
      <c r="EJD7" s="36"/>
      <c r="EJE7" s="36"/>
      <c r="EJF7" s="36"/>
      <c r="EJG7" s="36"/>
      <c r="EJH7" s="41"/>
      <c r="EJI7" s="39"/>
      <c r="EJJ7" s="40"/>
      <c r="EJK7" s="36"/>
      <c r="EJL7" s="36"/>
      <c r="EJM7" s="36"/>
      <c r="EJN7" s="36"/>
      <c r="EJO7" s="36"/>
      <c r="EJP7" s="41"/>
      <c r="EJQ7" s="39"/>
      <c r="EJR7" s="40"/>
      <c r="EJS7" s="36"/>
      <c r="EJT7" s="36"/>
      <c r="EJU7" s="36"/>
      <c r="EJV7" s="36"/>
      <c r="EJW7" s="36"/>
      <c r="EJX7" s="41"/>
      <c r="EJY7" s="39"/>
      <c r="EJZ7" s="40"/>
      <c r="EKA7" s="36"/>
      <c r="EKB7" s="36"/>
      <c r="EKC7" s="36"/>
      <c r="EKD7" s="36"/>
      <c r="EKE7" s="36"/>
      <c r="EKF7" s="41"/>
      <c r="EKG7" s="39"/>
      <c r="EKH7" s="40"/>
      <c r="EKI7" s="36"/>
      <c r="EKJ7" s="36"/>
      <c r="EKK7" s="36"/>
      <c r="EKL7" s="36"/>
      <c r="EKM7" s="36"/>
      <c r="EKN7" s="41"/>
      <c r="EKO7" s="39"/>
      <c r="EKP7" s="40"/>
      <c r="EKQ7" s="36"/>
      <c r="EKR7" s="36"/>
      <c r="EKS7" s="36"/>
      <c r="EKT7" s="36"/>
      <c r="EKU7" s="36"/>
      <c r="EKV7" s="41"/>
      <c r="EKW7" s="39"/>
      <c r="EKX7" s="40"/>
      <c r="EKY7" s="36"/>
      <c r="EKZ7" s="36"/>
      <c r="ELA7" s="36"/>
      <c r="ELB7" s="36"/>
      <c r="ELC7" s="36"/>
      <c r="ELD7" s="41"/>
      <c r="ELE7" s="39"/>
      <c r="ELF7" s="40"/>
      <c r="ELG7" s="36"/>
      <c r="ELH7" s="36"/>
      <c r="ELI7" s="36"/>
      <c r="ELJ7" s="36"/>
      <c r="ELK7" s="36"/>
      <c r="ELL7" s="41"/>
      <c r="ELM7" s="39"/>
      <c r="ELN7" s="40"/>
      <c r="ELO7" s="36"/>
      <c r="ELP7" s="36"/>
      <c r="ELQ7" s="36"/>
      <c r="ELR7" s="36"/>
      <c r="ELS7" s="36"/>
      <c r="ELT7" s="41"/>
      <c r="ELU7" s="39"/>
      <c r="ELV7" s="40"/>
      <c r="ELW7" s="36"/>
      <c r="ELX7" s="36"/>
      <c r="ELY7" s="36"/>
      <c r="ELZ7" s="36"/>
      <c r="EMA7" s="36"/>
      <c r="EMB7" s="41"/>
      <c r="EMC7" s="39"/>
      <c r="EMD7" s="40"/>
      <c r="EME7" s="36"/>
      <c r="EMF7" s="36"/>
      <c r="EMG7" s="36"/>
      <c r="EMH7" s="36"/>
      <c r="EMI7" s="36"/>
      <c r="EMJ7" s="41"/>
      <c r="EMK7" s="39"/>
      <c r="EML7" s="40"/>
      <c r="EMM7" s="36"/>
      <c r="EMN7" s="36"/>
      <c r="EMO7" s="36"/>
      <c r="EMP7" s="36"/>
      <c r="EMQ7" s="36"/>
      <c r="EMR7" s="41"/>
      <c r="EMS7" s="39"/>
      <c r="EMT7" s="40"/>
      <c r="EMU7" s="36"/>
      <c r="EMV7" s="36"/>
      <c r="EMW7" s="36"/>
      <c r="EMX7" s="36"/>
      <c r="EMY7" s="36"/>
      <c r="EMZ7" s="41"/>
      <c r="ENA7" s="39"/>
      <c r="ENB7" s="40"/>
      <c r="ENC7" s="36"/>
      <c r="END7" s="36"/>
      <c r="ENE7" s="36"/>
      <c r="ENF7" s="36"/>
      <c r="ENG7" s="36"/>
      <c r="ENH7" s="41"/>
      <c r="ENI7" s="39"/>
      <c r="ENJ7" s="40"/>
      <c r="ENK7" s="36"/>
      <c r="ENL7" s="36"/>
      <c r="ENM7" s="36"/>
      <c r="ENN7" s="36"/>
      <c r="ENO7" s="36"/>
      <c r="ENP7" s="41"/>
      <c r="ENQ7" s="39"/>
      <c r="ENR7" s="40"/>
      <c r="ENS7" s="36"/>
      <c r="ENT7" s="36"/>
      <c r="ENU7" s="36"/>
      <c r="ENV7" s="36"/>
      <c r="ENW7" s="36"/>
      <c r="ENX7" s="41"/>
      <c r="ENY7" s="39"/>
      <c r="ENZ7" s="40"/>
      <c r="EOA7" s="36"/>
      <c r="EOB7" s="36"/>
      <c r="EOC7" s="36"/>
      <c r="EOD7" s="36"/>
      <c r="EOE7" s="36"/>
      <c r="EOF7" s="41"/>
      <c r="EOG7" s="39"/>
      <c r="EOH7" s="40"/>
      <c r="EOI7" s="36"/>
      <c r="EOJ7" s="36"/>
      <c r="EOK7" s="36"/>
      <c r="EOL7" s="36"/>
      <c r="EOM7" s="36"/>
      <c r="EON7" s="41"/>
      <c r="EOO7" s="39"/>
      <c r="EOP7" s="40"/>
      <c r="EOQ7" s="36"/>
      <c r="EOR7" s="36"/>
      <c r="EOS7" s="36"/>
      <c r="EOT7" s="36"/>
      <c r="EOU7" s="36"/>
      <c r="EOV7" s="41"/>
      <c r="EOW7" s="39"/>
      <c r="EOX7" s="40"/>
      <c r="EOY7" s="36"/>
      <c r="EOZ7" s="36"/>
      <c r="EPA7" s="36"/>
      <c r="EPB7" s="36"/>
      <c r="EPC7" s="36"/>
      <c r="EPD7" s="41"/>
      <c r="EPE7" s="39"/>
      <c r="EPF7" s="40"/>
      <c r="EPG7" s="36"/>
      <c r="EPH7" s="36"/>
      <c r="EPI7" s="36"/>
      <c r="EPJ7" s="36"/>
      <c r="EPK7" s="36"/>
      <c r="EPL7" s="41"/>
      <c r="EPM7" s="39"/>
      <c r="EPN7" s="40"/>
      <c r="EPO7" s="36"/>
      <c r="EPP7" s="36"/>
      <c r="EPQ7" s="36"/>
      <c r="EPR7" s="36"/>
      <c r="EPS7" s="36"/>
      <c r="EPT7" s="41"/>
      <c r="EPU7" s="39"/>
      <c r="EPV7" s="40"/>
      <c r="EPW7" s="36"/>
      <c r="EPX7" s="36"/>
      <c r="EPY7" s="36"/>
      <c r="EPZ7" s="36"/>
      <c r="EQA7" s="36"/>
      <c r="EQB7" s="41"/>
      <c r="EQC7" s="39"/>
      <c r="EQD7" s="40"/>
      <c r="EQE7" s="36"/>
      <c r="EQF7" s="36"/>
      <c r="EQG7" s="36"/>
      <c r="EQH7" s="36"/>
      <c r="EQI7" s="36"/>
      <c r="EQJ7" s="41"/>
      <c r="EQK7" s="39"/>
      <c r="EQL7" s="40"/>
      <c r="EQM7" s="36"/>
      <c r="EQN7" s="36"/>
      <c r="EQO7" s="36"/>
      <c r="EQP7" s="36"/>
      <c r="EQQ7" s="36"/>
      <c r="EQR7" s="41"/>
      <c r="EQS7" s="39"/>
      <c r="EQT7" s="40"/>
      <c r="EQU7" s="36"/>
      <c r="EQV7" s="36"/>
      <c r="EQW7" s="36"/>
      <c r="EQX7" s="36"/>
      <c r="EQY7" s="36"/>
      <c r="EQZ7" s="41"/>
      <c r="ERA7" s="39"/>
      <c r="ERB7" s="40"/>
      <c r="ERC7" s="36"/>
      <c r="ERD7" s="36"/>
      <c r="ERE7" s="36"/>
      <c r="ERF7" s="36"/>
      <c r="ERG7" s="36"/>
      <c r="ERH7" s="41"/>
      <c r="ERI7" s="39"/>
      <c r="ERJ7" s="40"/>
      <c r="ERK7" s="36"/>
      <c r="ERL7" s="36"/>
      <c r="ERM7" s="36"/>
      <c r="ERN7" s="36"/>
      <c r="ERO7" s="36"/>
      <c r="ERP7" s="41"/>
      <c r="ERQ7" s="39"/>
      <c r="ERR7" s="40"/>
      <c r="ERS7" s="36"/>
      <c r="ERT7" s="36"/>
      <c r="ERU7" s="36"/>
      <c r="ERV7" s="36"/>
      <c r="ERW7" s="36"/>
      <c r="ERX7" s="41"/>
      <c r="ERY7" s="39"/>
      <c r="ERZ7" s="40"/>
      <c r="ESA7" s="36"/>
      <c r="ESB7" s="36"/>
      <c r="ESC7" s="36"/>
      <c r="ESD7" s="36"/>
      <c r="ESE7" s="36"/>
      <c r="ESF7" s="41"/>
      <c r="ESG7" s="39"/>
      <c r="ESH7" s="40"/>
      <c r="ESI7" s="36"/>
      <c r="ESJ7" s="36"/>
      <c r="ESK7" s="36"/>
      <c r="ESL7" s="36"/>
      <c r="ESM7" s="36"/>
      <c r="ESN7" s="41"/>
      <c r="ESO7" s="39"/>
      <c r="ESP7" s="40"/>
      <c r="ESQ7" s="36"/>
      <c r="ESR7" s="36"/>
      <c r="ESS7" s="36"/>
      <c r="EST7" s="36"/>
      <c r="ESU7" s="36"/>
      <c r="ESV7" s="41"/>
      <c r="ESW7" s="39"/>
      <c r="ESX7" s="40"/>
      <c r="ESY7" s="36"/>
      <c r="ESZ7" s="36"/>
      <c r="ETA7" s="36"/>
      <c r="ETB7" s="36"/>
      <c r="ETC7" s="36"/>
      <c r="ETD7" s="41"/>
      <c r="ETE7" s="39"/>
      <c r="ETF7" s="40"/>
      <c r="ETG7" s="36"/>
      <c r="ETH7" s="36"/>
      <c r="ETI7" s="36"/>
      <c r="ETJ7" s="36"/>
      <c r="ETK7" s="36"/>
      <c r="ETL7" s="41"/>
      <c r="ETM7" s="39"/>
      <c r="ETN7" s="40"/>
      <c r="ETO7" s="36"/>
      <c r="ETP7" s="36"/>
      <c r="ETQ7" s="36"/>
      <c r="ETR7" s="36"/>
      <c r="ETS7" s="36"/>
      <c r="ETT7" s="41"/>
      <c r="ETU7" s="39"/>
      <c r="ETV7" s="40"/>
      <c r="ETW7" s="36"/>
      <c r="ETX7" s="36"/>
      <c r="ETY7" s="36"/>
      <c r="ETZ7" s="36"/>
      <c r="EUA7" s="36"/>
      <c r="EUB7" s="41"/>
      <c r="EUC7" s="39"/>
      <c r="EUD7" s="40"/>
      <c r="EUE7" s="36"/>
      <c r="EUF7" s="36"/>
      <c r="EUG7" s="36"/>
      <c r="EUH7" s="36"/>
      <c r="EUI7" s="36"/>
      <c r="EUJ7" s="41"/>
      <c r="EUK7" s="39"/>
      <c r="EUL7" s="40"/>
      <c r="EUM7" s="36"/>
      <c r="EUN7" s="36"/>
      <c r="EUO7" s="36"/>
      <c r="EUP7" s="36"/>
      <c r="EUQ7" s="36"/>
      <c r="EUR7" s="41"/>
      <c r="EUS7" s="39"/>
      <c r="EUT7" s="40"/>
      <c r="EUU7" s="36"/>
      <c r="EUV7" s="36"/>
      <c r="EUW7" s="36"/>
      <c r="EUX7" s="36"/>
      <c r="EUY7" s="36"/>
      <c r="EUZ7" s="41"/>
      <c r="EVA7" s="39"/>
      <c r="EVB7" s="40"/>
      <c r="EVC7" s="36"/>
      <c r="EVD7" s="36"/>
      <c r="EVE7" s="36"/>
      <c r="EVF7" s="36"/>
      <c r="EVG7" s="36"/>
      <c r="EVH7" s="41"/>
      <c r="EVI7" s="39"/>
      <c r="EVJ7" s="40"/>
      <c r="EVK7" s="36"/>
      <c r="EVL7" s="36"/>
      <c r="EVM7" s="36"/>
      <c r="EVN7" s="36"/>
      <c r="EVO7" s="36"/>
      <c r="EVP7" s="41"/>
      <c r="EVQ7" s="39"/>
      <c r="EVR7" s="40"/>
      <c r="EVS7" s="36"/>
      <c r="EVT7" s="36"/>
      <c r="EVU7" s="36"/>
      <c r="EVV7" s="36"/>
      <c r="EVW7" s="36"/>
      <c r="EVX7" s="41"/>
      <c r="EVY7" s="39"/>
      <c r="EVZ7" s="40"/>
      <c r="EWA7" s="36"/>
      <c r="EWB7" s="36"/>
      <c r="EWC7" s="36"/>
      <c r="EWD7" s="36"/>
      <c r="EWE7" s="36"/>
      <c r="EWF7" s="41"/>
      <c r="EWG7" s="39"/>
      <c r="EWH7" s="40"/>
      <c r="EWI7" s="36"/>
      <c r="EWJ7" s="36"/>
      <c r="EWK7" s="36"/>
      <c r="EWL7" s="36"/>
      <c r="EWM7" s="36"/>
      <c r="EWN7" s="41"/>
      <c r="EWO7" s="39"/>
      <c r="EWP7" s="40"/>
      <c r="EWQ7" s="36"/>
      <c r="EWR7" s="36"/>
      <c r="EWS7" s="36"/>
      <c r="EWT7" s="36"/>
      <c r="EWU7" s="36"/>
      <c r="EWV7" s="41"/>
      <c r="EWW7" s="39"/>
      <c r="EWX7" s="40"/>
      <c r="EWY7" s="36"/>
      <c r="EWZ7" s="36"/>
      <c r="EXA7" s="36"/>
      <c r="EXB7" s="36"/>
      <c r="EXC7" s="36"/>
      <c r="EXD7" s="41"/>
      <c r="EXE7" s="39"/>
      <c r="EXF7" s="40"/>
      <c r="EXG7" s="36"/>
      <c r="EXH7" s="36"/>
      <c r="EXI7" s="36"/>
      <c r="EXJ7" s="36"/>
      <c r="EXK7" s="36"/>
      <c r="EXL7" s="41"/>
      <c r="EXM7" s="39"/>
      <c r="EXN7" s="40"/>
      <c r="EXO7" s="36"/>
      <c r="EXP7" s="36"/>
      <c r="EXQ7" s="36"/>
      <c r="EXR7" s="36"/>
      <c r="EXS7" s="36"/>
      <c r="EXT7" s="41"/>
      <c r="EXU7" s="39"/>
      <c r="EXV7" s="40"/>
      <c r="EXW7" s="36"/>
      <c r="EXX7" s="36"/>
      <c r="EXY7" s="36"/>
      <c r="EXZ7" s="36"/>
      <c r="EYA7" s="36"/>
      <c r="EYB7" s="41"/>
      <c r="EYC7" s="39"/>
      <c r="EYD7" s="40"/>
      <c r="EYE7" s="36"/>
      <c r="EYF7" s="36"/>
      <c r="EYG7" s="36"/>
      <c r="EYH7" s="36"/>
      <c r="EYI7" s="36"/>
      <c r="EYJ7" s="41"/>
      <c r="EYK7" s="39"/>
      <c r="EYL7" s="40"/>
      <c r="EYM7" s="36"/>
      <c r="EYN7" s="36"/>
      <c r="EYO7" s="36"/>
      <c r="EYP7" s="36"/>
      <c r="EYQ7" s="36"/>
      <c r="EYR7" s="41"/>
      <c r="EYS7" s="39"/>
      <c r="EYT7" s="40"/>
      <c r="EYU7" s="36"/>
      <c r="EYV7" s="36"/>
      <c r="EYW7" s="36"/>
      <c r="EYX7" s="36"/>
      <c r="EYY7" s="36"/>
      <c r="EYZ7" s="41"/>
      <c r="EZA7" s="39"/>
      <c r="EZB7" s="40"/>
      <c r="EZC7" s="36"/>
      <c r="EZD7" s="36"/>
      <c r="EZE7" s="36"/>
      <c r="EZF7" s="36"/>
      <c r="EZG7" s="36"/>
      <c r="EZH7" s="41"/>
      <c r="EZI7" s="39"/>
      <c r="EZJ7" s="40"/>
      <c r="EZK7" s="36"/>
      <c r="EZL7" s="36"/>
      <c r="EZM7" s="36"/>
      <c r="EZN7" s="36"/>
      <c r="EZO7" s="36"/>
      <c r="EZP7" s="41"/>
      <c r="EZQ7" s="39"/>
      <c r="EZR7" s="40"/>
      <c r="EZS7" s="36"/>
      <c r="EZT7" s="36"/>
      <c r="EZU7" s="36"/>
      <c r="EZV7" s="36"/>
      <c r="EZW7" s="36"/>
      <c r="EZX7" s="41"/>
      <c r="EZY7" s="39"/>
      <c r="EZZ7" s="40"/>
      <c r="FAA7" s="36"/>
      <c r="FAB7" s="36"/>
      <c r="FAC7" s="36"/>
      <c r="FAD7" s="36"/>
      <c r="FAE7" s="36"/>
      <c r="FAF7" s="41"/>
      <c r="FAG7" s="39"/>
      <c r="FAH7" s="40"/>
      <c r="FAI7" s="36"/>
      <c r="FAJ7" s="36"/>
      <c r="FAK7" s="36"/>
      <c r="FAL7" s="36"/>
      <c r="FAM7" s="36"/>
      <c r="FAN7" s="41"/>
      <c r="FAO7" s="39"/>
      <c r="FAP7" s="40"/>
      <c r="FAQ7" s="36"/>
      <c r="FAR7" s="36"/>
      <c r="FAS7" s="36"/>
      <c r="FAT7" s="36"/>
      <c r="FAU7" s="36"/>
      <c r="FAV7" s="41"/>
      <c r="FAW7" s="39"/>
      <c r="FAX7" s="40"/>
      <c r="FAY7" s="36"/>
      <c r="FAZ7" s="36"/>
      <c r="FBA7" s="36"/>
      <c r="FBB7" s="36"/>
      <c r="FBC7" s="36"/>
      <c r="FBD7" s="41"/>
      <c r="FBE7" s="39"/>
      <c r="FBF7" s="40"/>
      <c r="FBG7" s="36"/>
      <c r="FBH7" s="36"/>
      <c r="FBI7" s="36"/>
      <c r="FBJ7" s="36"/>
      <c r="FBK7" s="36"/>
      <c r="FBL7" s="41"/>
      <c r="FBM7" s="39"/>
      <c r="FBN7" s="40"/>
      <c r="FBO7" s="36"/>
      <c r="FBP7" s="36"/>
      <c r="FBQ7" s="36"/>
      <c r="FBR7" s="36"/>
      <c r="FBS7" s="36"/>
      <c r="FBT7" s="41"/>
      <c r="FBU7" s="39"/>
      <c r="FBV7" s="40"/>
      <c r="FBW7" s="36"/>
      <c r="FBX7" s="36"/>
      <c r="FBY7" s="36"/>
      <c r="FBZ7" s="36"/>
      <c r="FCA7" s="36"/>
      <c r="FCB7" s="41"/>
      <c r="FCC7" s="39"/>
      <c r="FCD7" s="40"/>
      <c r="FCE7" s="36"/>
      <c r="FCF7" s="36"/>
      <c r="FCG7" s="36"/>
      <c r="FCH7" s="36"/>
      <c r="FCI7" s="36"/>
      <c r="FCJ7" s="41"/>
      <c r="FCK7" s="39"/>
      <c r="FCL7" s="40"/>
      <c r="FCM7" s="36"/>
      <c r="FCN7" s="36"/>
      <c r="FCO7" s="36"/>
      <c r="FCP7" s="36"/>
      <c r="FCQ7" s="36"/>
      <c r="FCR7" s="41"/>
      <c r="FCS7" s="39"/>
      <c r="FCT7" s="40"/>
      <c r="FCU7" s="36"/>
      <c r="FCV7" s="36"/>
      <c r="FCW7" s="36"/>
      <c r="FCX7" s="36"/>
      <c r="FCY7" s="36"/>
      <c r="FCZ7" s="41"/>
      <c r="FDA7" s="39"/>
      <c r="FDB7" s="40"/>
      <c r="FDC7" s="36"/>
      <c r="FDD7" s="36"/>
      <c r="FDE7" s="36"/>
      <c r="FDF7" s="36"/>
      <c r="FDG7" s="36"/>
      <c r="FDH7" s="41"/>
      <c r="FDI7" s="39"/>
      <c r="FDJ7" s="40"/>
      <c r="FDK7" s="36"/>
      <c r="FDL7" s="36"/>
      <c r="FDM7" s="36"/>
      <c r="FDN7" s="36"/>
      <c r="FDO7" s="36"/>
      <c r="FDP7" s="41"/>
      <c r="FDQ7" s="39"/>
      <c r="FDR7" s="40"/>
      <c r="FDS7" s="36"/>
      <c r="FDT7" s="36"/>
      <c r="FDU7" s="36"/>
      <c r="FDV7" s="36"/>
      <c r="FDW7" s="36"/>
      <c r="FDX7" s="41"/>
      <c r="FDY7" s="39"/>
      <c r="FDZ7" s="40"/>
      <c r="FEA7" s="36"/>
      <c r="FEB7" s="36"/>
      <c r="FEC7" s="36"/>
      <c r="FED7" s="36"/>
      <c r="FEE7" s="36"/>
      <c r="FEF7" s="41"/>
      <c r="FEG7" s="39"/>
      <c r="FEH7" s="40"/>
      <c r="FEI7" s="36"/>
      <c r="FEJ7" s="36"/>
      <c r="FEK7" s="36"/>
      <c r="FEL7" s="36"/>
      <c r="FEM7" s="36"/>
      <c r="FEN7" s="41"/>
      <c r="FEO7" s="39"/>
      <c r="FEP7" s="40"/>
      <c r="FEQ7" s="36"/>
      <c r="FER7" s="36"/>
      <c r="FES7" s="36"/>
      <c r="FET7" s="36"/>
      <c r="FEU7" s="36"/>
      <c r="FEV7" s="41"/>
      <c r="FEW7" s="39"/>
      <c r="FEX7" s="40"/>
      <c r="FEY7" s="36"/>
      <c r="FEZ7" s="36"/>
      <c r="FFA7" s="36"/>
      <c r="FFB7" s="36"/>
      <c r="FFC7" s="36"/>
      <c r="FFD7" s="41"/>
      <c r="FFE7" s="39"/>
      <c r="FFF7" s="40"/>
      <c r="FFG7" s="36"/>
      <c r="FFH7" s="36"/>
      <c r="FFI7" s="36"/>
      <c r="FFJ7" s="36"/>
      <c r="FFK7" s="36"/>
      <c r="FFL7" s="41"/>
      <c r="FFM7" s="39"/>
      <c r="FFN7" s="40"/>
      <c r="FFO7" s="36"/>
      <c r="FFP7" s="36"/>
      <c r="FFQ7" s="36"/>
      <c r="FFR7" s="36"/>
      <c r="FFS7" s="36"/>
      <c r="FFT7" s="41"/>
      <c r="FFU7" s="39"/>
      <c r="FFV7" s="40"/>
      <c r="FFW7" s="36"/>
      <c r="FFX7" s="36"/>
      <c r="FFY7" s="36"/>
      <c r="FFZ7" s="36"/>
      <c r="FGA7" s="36"/>
      <c r="FGB7" s="41"/>
      <c r="FGC7" s="39"/>
      <c r="FGD7" s="40"/>
      <c r="FGE7" s="36"/>
      <c r="FGF7" s="36"/>
      <c r="FGG7" s="36"/>
      <c r="FGH7" s="36"/>
      <c r="FGI7" s="36"/>
      <c r="FGJ7" s="41"/>
      <c r="FGK7" s="39"/>
      <c r="FGL7" s="40"/>
      <c r="FGM7" s="36"/>
      <c r="FGN7" s="36"/>
      <c r="FGO7" s="36"/>
      <c r="FGP7" s="36"/>
      <c r="FGQ7" s="36"/>
      <c r="FGR7" s="41"/>
      <c r="FGS7" s="39"/>
      <c r="FGT7" s="40"/>
      <c r="FGU7" s="36"/>
      <c r="FGV7" s="36"/>
      <c r="FGW7" s="36"/>
      <c r="FGX7" s="36"/>
      <c r="FGY7" s="36"/>
      <c r="FGZ7" s="41"/>
      <c r="FHA7" s="39"/>
      <c r="FHB7" s="40"/>
      <c r="FHC7" s="36"/>
      <c r="FHD7" s="36"/>
      <c r="FHE7" s="36"/>
      <c r="FHF7" s="36"/>
      <c r="FHG7" s="36"/>
      <c r="FHH7" s="41"/>
      <c r="FHI7" s="39"/>
      <c r="FHJ7" s="40"/>
      <c r="FHK7" s="36"/>
      <c r="FHL7" s="36"/>
      <c r="FHM7" s="36"/>
      <c r="FHN7" s="36"/>
      <c r="FHO7" s="36"/>
      <c r="FHP7" s="41"/>
      <c r="FHQ7" s="39"/>
      <c r="FHR7" s="40"/>
      <c r="FHS7" s="36"/>
      <c r="FHT7" s="36"/>
      <c r="FHU7" s="36"/>
      <c r="FHV7" s="36"/>
      <c r="FHW7" s="36"/>
      <c r="FHX7" s="41"/>
      <c r="FHY7" s="39"/>
      <c r="FHZ7" s="40"/>
      <c r="FIA7" s="36"/>
      <c r="FIB7" s="36"/>
      <c r="FIC7" s="36"/>
      <c r="FID7" s="36"/>
      <c r="FIE7" s="36"/>
      <c r="FIF7" s="41"/>
      <c r="FIG7" s="39"/>
      <c r="FIH7" s="40"/>
      <c r="FII7" s="36"/>
      <c r="FIJ7" s="36"/>
      <c r="FIK7" s="36"/>
      <c r="FIL7" s="36"/>
      <c r="FIM7" s="36"/>
      <c r="FIN7" s="41"/>
      <c r="FIO7" s="39"/>
      <c r="FIP7" s="40"/>
      <c r="FIQ7" s="36"/>
      <c r="FIR7" s="36"/>
      <c r="FIS7" s="36"/>
      <c r="FIT7" s="36"/>
      <c r="FIU7" s="36"/>
      <c r="FIV7" s="41"/>
      <c r="FIW7" s="39"/>
      <c r="FIX7" s="40"/>
      <c r="FIY7" s="36"/>
      <c r="FIZ7" s="36"/>
      <c r="FJA7" s="36"/>
      <c r="FJB7" s="36"/>
      <c r="FJC7" s="36"/>
      <c r="FJD7" s="41"/>
      <c r="FJE7" s="39"/>
      <c r="FJF7" s="40"/>
      <c r="FJG7" s="36"/>
      <c r="FJH7" s="36"/>
      <c r="FJI7" s="36"/>
      <c r="FJJ7" s="36"/>
      <c r="FJK7" s="36"/>
      <c r="FJL7" s="41"/>
      <c r="FJM7" s="39"/>
      <c r="FJN7" s="40"/>
      <c r="FJO7" s="36"/>
      <c r="FJP7" s="36"/>
      <c r="FJQ7" s="36"/>
      <c r="FJR7" s="36"/>
      <c r="FJS7" s="36"/>
      <c r="FJT7" s="41"/>
      <c r="FJU7" s="39"/>
      <c r="FJV7" s="40"/>
      <c r="FJW7" s="36"/>
      <c r="FJX7" s="36"/>
      <c r="FJY7" s="36"/>
      <c r="FJZ7" s="36"/>
      <c r="FKA7" s="36"/>
      <c r="FKB7" s="41"/>
      <c r="FKC7" s="39"/>
      <c r="FKD7" s="40"/>
      <c r="FKE7" s="36"/>
      <c r="FKF7" s="36"/>
      <c r="FKG7" s="36"/>
      <c r="FKH7" s="36"/>
      <c r="FKI7" s="36"/>
      <c r="FKJ7" s="41"/>
      <c r="FKK7" s="39"/>
      <c r="FKL7" s="40"/>
      <c r="FKM7" s="36"/>
      <c r="FKN7" s="36"/>
      <c r="FKO7" s="36"/>
      <c r="FKP7" s="36"/>
      <c r="FKQ7" s="36"/>
      <c r="FKR7" s="41"/>
      <c r="FKS7" s="39"/>
      <c r="FKT7" s="40"/>
      <c r="FKU7" s="36"/>
      <c r="FKV7" s="36"/>
      <c r="FKW7" s="36"/>
      <c r="FKX7" s="36"/>
      <c r="FKY7" s="36"/>
      <c r="FKZ7" s="41"/>
      <c r="FLA7" s="39"/>
      <c r="FLB7" s="40"/>
      <c r="FLC7" s="36"/>
      <c r="FLD7" s="36"/>
      <c r="FLE7" s="36"/>
      <c r="FLF7" s="36"/>
      <c r="FLG7" s="36"/>
      <c r="FLH7" s="41"/>
      <c r="FLI7" s="39"/>
      <c r="FLJ7" s="40"/>
      <c r="FLK7" s="36"/>
      <c r="FLL7" s="36"/>
      <c r="FLM7" s="36"/>
      <c r="FLN7" s="36"/>
      <c r="FLO7" s="36"/>
      <c r="FLP7" s="41"/>
      <c r="FLQ7" s="39"/>
      <c r="FLR7" s="40"/>
      <c r="FLS7" s="36"/>
      <c r="FLT7" s="36"/>
      <c r="FLU7" s="36"/>
      <c r="FLV7" s="36"/>
      <c r="FLW7" s="36"/>
      <c r="FLX7" s="41"/>
      <c r="FLY7" s="39"/>
      <c r="FLZ7" s="40"/>
      <c r="FMA7" s="36"/>
      <c r="FMB7" s="36"/>
      <c r="FMC7" s="36"/>
      <c r="FMD7" s="36"/>
      <c r="FME7" s="36"/>
      <c r="FMF7" s="41"/>
      <c r="FMG7" s="39"/>
      <c r="FMH7" s="40"/>
      <c r="FMI7" s="36"/>
      <c r="FMJ7" s="36"/>
      <c r="FMK7" s="36"/>
      <c r="FML7" s="36"/>
      <c r="FMM7" s="36"/>
      <c r="FMN7" s="41"/>
      <c r="FMO7" s="39"/>
      <c r="FMP7" s="40"/>
      <c r="FMQ7" s="36"/>
      <c r="FMR7" s="36"/>
      <c r="FMS7" s="36"/>
      <c r="FMT7" s="36"/>
      <c r="FMU7" s="36"/>
      <c r="FMV7" s="41"/>
      <c r="FMW7" s="39"/>
      <c r="FMX7" s="40"/>
      <c r="FMY7" s="36"/>
      <c r="FMZ7" s="36"/>
      <c r="FNA7" s="36"/>
      <c r="FNB7" s="36"/>
      <c r="FNC7" s="36"/>
      <c r="FND7" s="41"/>
      <c r="FNE7" s="39"/>
      <c r="FNF7" s="40"/>
      <c r="FNG7" s="36"/>
      <c r="FNH7" s="36"/>
      <c r="FNI7" s="36"/>
      <c r="FNJ7" s="36"/>
      <c r="FNK7" s="36"/>
      <c r="FNL7" s="41"/>
      <c r="FNM7" s="39"/>
      <c r="FNN7" s="40"/>
      <c r="FNO7" s="36"/>
      <c r="FNP7" s="36"/>
      <c r="FNQ7" s="36"/>
      <c r="FNR7" s="36"/>
      <c r="FNS7" s="36"/>
      <c r="FNT7" s="41"/>
      <c r="FNU7" s="39"/>
      <c r="FNV7" s="40"/>
      <c r="FNW7" s="36"/>
      <c r="FNX7" s="36"/>
      <c r="FNY7" s="36"/>
      <c r="FNZ7" s="36"/>
      <c r="FOA7" s="36"/>
      <c r="FOB7" s="41"/>
      <c r="FOC7" s="39"/>
      <c r="FOD7" s="40"/>
      <c r="FOE7" s="36"/>
      <c r="FOF7" s="36"/>
      <c r="FOG7" s="36"/>
      <c r="FOH7" s="36"/>
      <c r="FOI7" s="36"/>
      <c r="FOJ7" s="41"/>
      <c r="FOK7" s="39"/>
      <c r="FOL7" s="40"/>
      <c r="FOM7" s="36"/>
      <c r="FON7" s="36"/>
      <c r="FOO7" s="36"/>
      <c r="FOP7" s="36"/>
      <c r="FOQ7" s="36"/>
      <c r="FOR7" s="41"/>
      <c r="FOS7" s="39"/>
      <c r="FOT7" s="40"/>
      <c r="FOU7" s="36"/>
      <c r="FOV7" s="36"/>
      <c r="FOW7" s="36"/>
      <c r="FOX7" s="36"/>
      <c r="FOY7" s="36"/>
      <c r="FOZ7" s="41"/>
      <c r="FPA7" s="39"/>
      <c r="FPB7" s="40"/>
      <c r="FPC7" s="36"/>
      <c r="FPD7" s="36"/>
      <c r="FPE7" s="36"/>
      <c r="FPF7" s="36"/>
      <c r="FPG7" s="36"/>
      <c r="FPH7" s="41"/>
      <c r="FPI7" s="39"/>
      <c r="FPJ7" s="40"/>
      <c r="FPK7" s="36"/>
      <c r="FPL7" s="36"/>
      <c r="FPM7" s="36"/>
      <c r="FPN7" s="36"/>
      <c r="FPO7" s="36"/>
      <c r="FPP7" s="41"/>
      <c r="FPQ7" s="39"/>
      <c r="FPR7" s="40"/>
      <c r="FPS7" s="36"/>
      <c r="FPT7" s="36"/>
      <c r="FPU7" s="36"/>
      <c r="FPV7" s="36"/>
      <c r="FPW7" s="36"/>
      <c r="FPX7" s="41"/>
      <c r="FPY7" s="39"/>
      <c r="FPZ7" s="40"/>
      <c r="FQA7" s="36"/>
      <c r="FQB7" s="36"/>
      <c r="FQC7" s="36"/>
      <c r="FQD7" s="36"/>
      <c r="FQE7" s="36"/>
      <c r="FQF7" s="41"/>
      <c r="FQG7" s="39"/>
      <c r="FQH7" s="40"/>
      <c r="FQI7" s="36"/>
      <c r="FQJ7" s="36"/>
      <c r="FQK7" s="36"/>
      <c r="FQL7" s="36"/>
      <c r="FQM7" s="36"/>
      <c r="FQN7" s="41"/>
      <c r="FQO7" s="39"/>
      <c r="FQP7" s="40"/>
      <c r="FQQ7" s="36"/>
      <c r="FQR7" s="36"/>
      <c r="FQS7" s="36"/>
      <c r="FQT7" s="36"/>
      <c r="FQU7" s="36"/>
      <c r="FQV7" s="41"/>
      <c r="FQW7" s="39"/>
      <c r="FQX7" s="40"/>
      <c r="FQY7" s="36"/>
      <c r="FQZ7" s="36"/>
      <c r="FRA7" s="36"/>
      <c r="FRB7" s="36"/>
      <c r="FRC7" s="36"/>
      <c r="FRD7" s="41"/>
      <c r="FRE7" s="39"/>
      <c r="FRF7" s="40"/>
      <c r="FRG7" s="36"/>
      <c r="FRH7" s="36"/>
      <c r="FRI7" s="36"/>
      <c r="FRJ7" s="36"/>
      <c r="FRK7" s="36"/>
      <c r="FRL7" s="41"/>
      <c r="FRM7" s="39"/>
      <c r="FRN7" s="40"/>
      <c r="FRO7" s="36"/>
      <c r="FRP7" s="36"/>
      <c r="FRQ7" s="36"/>
      <c r="FRR7" s="36"/>
      <c r="FRS7" s="36"/>
      <c r="FRT7" s="41"/>
      <c r="FRU7" s="39"/>
      <c r="FRV7" s="40"/>
      <c r="FRW7" s="36"/>
      <c r="FRX7" s="36"/>
      <c r="FRY7" s="36"/>
      <c r="FRZ7" s="36"/>
      <c r="FSA7" s="36"/>
      <c r="FSB7" s="41"/>
      <c r="FSC7" s="39"/>
      <c r="FSD7" s="40"/>
      <c r="FSE7" s="36"/>
      <c r="FSF7" s="36"/>
      <c r="FSG7" s="36"/>
      <c r="FSH7" s="36"/>
      <c r="FSI7" s="36"/>
      <c r="FSJ7" s="41"/>
      <c r="FSK7" s="39"/>
      <c r="FSL7" s="40"/>
      <c r="FSM7" s="36"/>
      <c r="FSN7" s="36"/>
      <c r="FSO7" s="36"/>
      <c r="FSP7" s="36"/>
      <c r="FSQ7" s="36"/>
      <c r="FSR7" s="41"/>
      <c r="FSS7" s="39"/>
      <c r="FST7" s="40"/>
      <c r="FSU7" s="36"/>
      <c r="FSV7" s="36"/>
      <c r="FSW7" s="36"/>
      <c r="FSX7" s="36"/>
      <c r="FSY7" s="36"/>
      <c r="FSZ7" s="41"/>
      <c r="FTA7" s="39"/>
      <c r="FTB7" s="40"/>
      <c r="FTC7" s="36"/>
      <c r="FTD7" s="36"/>
      <c r="FTE7" s="36"/>
      <c r="FTF7" s="36"/>
      <c r="FTG7" s="36"/>
      <c r="FTH7" s="41"/>
      <c r="FTI7" s="39"/>
      <c r="FTJ7" s="40"/>
      <c r="FTK7" s="36"/>
      <c r="FTL7" s="36"/>
      <c r="FTM7" s="36"/>
      <c r="FTN7" s="36"/>
      <c r="FTO7" s="36"/>
      <c r="FTP7" s="41"/>
      <c r="FTQ7" s="39"/>
      <c r="FTR7" s="40"/>
      <c r="FTS7" s="36"/>
      <c r="FTT7" s="36"/>
      <c r="FTU7" s="36"/>
      <c r="FTV7" s="36"/>
      <c r="FTW7" s="36"/>
      <c r="FTX7" s="41"/>
      <c r="FTY7" s="39"/>
      <c r="FTZ7" s="40"/>
      <c r="FUA7" s="36"/>
      <c r="FUB7" s="36"/>
      <c r="FUC7" s="36"/>
      <c r="FUD7" s="36"/>
      <c r="FUE7" s="36"/>
      <c r="FUF7" s="41"/>
      <c r="FUG7" s="39"/>
      <c r="FUH7" s="40"/>
      <c r="FUI7" s="36"/>
      <c r="FUJ7" s="36"/>
      <c r="FUK7" s="36"/>
      <c r="FUL7" s="36"/>
      <c r="FUM7" s="36"/>
      <c r="FUN7" s="41"/>
      <c r="FUO7" s="39"/>
      <c r="FUP7" s="40"/>
      <c r="FUQ7" s="36"/>
      <c r="FUR7" s="36"/>
      <c r="FUS7" s="36"/>
      <c r="FUT7" s="36"/>
      <c r="FUU7" s="36"/>
      <c r="FUV7" s="41"/>
      <c r="FUW7" s="39"/>
      <c r="FUX7" s="40"/>
      <c r="FUY7" s="36"/>
      <c r="FUZ7" s="36"/>
      <c r="FVA7" s="36"/>
      <c r="FVB7" s="36"/>
      <c r="FVC7" s="36"/>
      <c r="FVD7" s="41"/>
      <c r="FVE7" s="39"/>
      <c r="FVF7" s="40"/>
      <c r="FVG7" s="36"/>
      <c r="FVH7" s="36"/>
      <c r="FVI7" s="36"/>
      <c r="FVJ7" s="36"/>
      <c r="FVK7" s="36"/>
      <c r="FVL7" s="41"/>
      <c r="FVM7" s="39"/>
      <c r="FVN7" s="40"/>
      <c r="FVO7" s="36"/>
      <c r="FVP7" s="36"/>
      <c r="FVQ7" s="36"/>
      <c r="FVR7" s="36"/>
      <c r="FVS7" s="36"/>
      <c r="FVT7" s="41"/>
      <c r="FVU7" s="39"/>
      <c r="FVV7" s="40"/>
      <c r="FVW7" s="36"/>
      <c r="FVX7" s="36"/>
      <c r="FVY7" s="36"/>
      <c r="FVZ7" s="36"/>
      <c r="FWA7" s="36"/>
      <c r="FWB7" s="41"/>
      <c r="FWC7" s="39"/>
      <c r="FWD7" s="40"/>
      <c r="FWE7" s="36"/>
      <c r="FWF7" s="36"/>
      <c r="FWG7" s="36"/>
      <c r="FWH7" s="36"/>
      <c r="FWI7" s="36"/>
      <c r="FWJ7" s="41"/>
      <c r="FWK7" s="39"/>
      <c r="FWL7" s="40"/>
      <c r="FWM7" s="36"/>
      <c r="FWN7" s="36"/>
      <c r="FWO7" s="36"/>
      <c r="FWP7" s="36"/>
      <c r="FWQ7" s="36"/>
      <c r="FWR7" s="41"/>
      <c r="FWS7" s="39"/>
      <c r="FWT7" s="40"/>
      <c r="FWU7" s="36"/>
      <c r="FWV7" s="36"/>
      <c r="FWW7" s="36"/>
      <c r="FWX7" s="36"/>
      <c r="FWY7" s="36"/>
      <c r="FWZ7" s="41"/>
      <c r="FXA7" s="39"/>
      <c r="FXB7" s="40"/>
      <c r="FXC7" s="36"/>
      <c r="FXD7" s="36"/>
      <c r="FXE7" s="36"/>
      <c r="FXF7" s="36"/>
      <c r="FXG7" s="36"/>
      <c r="FXH7" s="41"/>
      <c r="FXI7" s="39"/>
      <c r="FXJ7" s="40"/>
      <c r="FXK7" s="36"/>
      <c r="FXL7" s="36"/>
      <c r="FXM7" s="36"/>
      <c r="FXN7" s="36"/>
      <c r="FXO7" s="36"/>
      <c r="FXP7" s="41"/>
      <c r="FXQ7" s="39"/>
      <c r="FXR7" s="40"/>
      <c r="FXS7" s="36"/>
      <c r="FXT7" s="36"/>
      <c r="FXU7" s="36"/>
      <c r="FXV7" s="36"/>
      <c r="FXW7" s="36"/>
      <c r="FXX7" s="41"/>
      <c r="FXY7" s="39"/>
      <c r="FXZ7" s="40"/>
      <c r="FYA7" s="36"/>
      <c r="FYB7" s="36"/>
      <c r="FYC7" s="36"/>
      <c r="FYD7" s="36"/>
      <c r="FYE7" s="36"/>
      <c r="FYF7" s="41"/>
      <c r="FYG7" s="39"/>
      <c r="FYH7" s="40"/>
      <c r="FYI7" s="36"/>
      <c r="FYJ7" s="36"/>
      <c r="FYK7" s="36"/>
      <c r="FYL7" s="36"/>
      <c r="FYM7" s="36"/>
      <c r="FYN7" s="41"/>
      <c r="FYO7" s="39"/>
      <c r="FYP7" s="40"/>
      <c r="FYQ7" s="36"/>
      <c r="FYR7" s="36"/>
      <c r="FYS7" s="36"/>
      <c r="FYT7" s="36"/>
      <c r="FYU7" s="36"/>
      <c r="FYV7" s="41"/>
      <c r="FYW7" s="39"/>
      <c r="FYX7" s="40"/>
      <c r="FYY7" s="36"/>
      <c r="FYZ7" s="36"/>
      <c r="FZA7" s="36"/>
      <c r="FZB7" s="36"/>
      <c r="FZC7" s="36"/>
      <c r="FZD7" s="41"/>
      <c r="FZE7" s="39"/>
      <c r="FZF7" s="40"/>
      <c r="FZG7" s="36"/>
      <c r="FZH7" s="36"/>
      <c r="FZI7" s="36"/>
      <c r="FZJ7" s="36"/>
      <c r="FZK7" s="36"/>
      <c r="FZL7" s="41"/>
      <c r="FZM7" s="39"/>
      <c r="FZN7" s="40"/>
      <c r="FZO7" s="36"/>
      <c r="FZP7" s="36"/>
      <c r="FZQ7" s="36"/>
      <c r="FZR7" s="36"/>
      <c r="FZS7" s="36"/>
      <c r="FZT7" s="41"/>
      <c r="FZU7" s="39"/>
      <c r="FZV7" s="40"/>
      <c r="FZW7" s="36"/>
      <c r="FZX7" s="36"/>
      <c r="FZY7" s="36"/>
      <c r="FZZ7" s="36"/>
      <c r="GAA7" s="36"/>
      <c r="GAB7" s="41"/>
      <c r="GAC7" s="39"/>
      <c r="GAD7" s="40"/>
      <c r="GAE7" s="36"/>
      <c r="GAF7" s="36"/>
      <c r="GAG7" s="36"/>
      <c r="GAH7" s="36"/>
      <c r="GAI7" s="36"/>
      <c r="GAJ7" s="41"/>
      <c r="GAK7" s="39"/>
      <c r="GAL7" s="40"/>
      <c r="GAM7" s="36"/>
      <c r="GAN7" s="36"/>
      <c r="GAO7" s="36"/>
      <c r="GAP7" s="36"/>
      <c r="GAQ7" s="36"/>
      <c r="GAR7" s="41"/>
      <c r="GAS7" s="39"/>
      <c r="GAT7" s="40"/>
      <c r="GAU7" s="36"/>
      <c r="GAV7" s="36"/>
      <c r="GAW7" s="36"/>
      <c r="GAX7" s="36"/>
      <c r="GAY7" s="36"/>
      <c r="GAZ7" s="41"/>
      <c r="GBA7" s="39"/>
      <c r="GBB7" s="40"/>
      <c r="GBC7" s="36"/>
      <c r="GBD7" s="36"/>
      <c r="GBE7" s="36"/>
      <c r="GBF7" s="36"/>
      <c r="GBG7" s="36"/>
      <c r="GBH7" s="41"/>
      <c r="GBI7" s="39"/>
      <c r="GBJ7" s="40"/>
      <c r="GBK7" s="36"/>
      <c r="GBL7" s="36"/>
      <c r="GBM7" s="36"/>
      <c r="GBN7" s="36"/>
      <c r="GBO7" s="36"/>
      <c r="GBP7" s="41"/>
      <c r="GBQ7" s="39"/>
      <c r="GBR7" s="40"/>
      <c r="GBS7" s="36"/>
      <c r="GBT7" s="36"/>
      <c r="GBU7" s="36"/>
      <c r="GBV7" s="36"/>
      <c r="GBW7" s="36"/>
      <c r="GBX7" s="41"/>
      <c r="GBY7" s="39"/>
      <c r="GBZ7" s="40"/>
      <c r="GCA7" s="36"/>
      <c r="GCB7" s="36"/>
      <c r="GCC7" s="36"/>
      <c r="GCD7" s="36"/>
      <c r="GCE7" s="36"/>
      <c r="GCF7" s="41"/>
      <c r="GCG7" s="39"/>
      <c r="GCH7" s="40"/>
      <c r="GCI7" s="36"/>
      <c r="GCJ7" s="36"/>
      <c r="GCK7" s="36"/>
      <c r="GCL7" s="36"/>
      <c r="GCM7" s="36"/>
      <c r="GCN7" s="41"/>
      <c r="GCO7" s="39"/>
      <c r="GCP7" s="40"/>
      <c r="GCQ7" s="36"/>
      <c r="GCR7" s="36"/>
      <c r="GCS7" s="36"/>
      <c r="GCT7" s="36"/>
      <c r="GCU7" s="36"/>
      <c r="GCV7" s="41"/>
      <c r="GCW7" s="39"/>
      <c r="GCX7" s="40"/>
      <c r="GCY7" s="36"/>
      <c r="GCZ7" s="36"/>
      <c r="GDA7" s="36"/>
      <c r="GDB7" s="36"/>
      <c r="GDC7" s="36"/>
      <c r="GDD7" s="41"/>
      <c r="GDE7" s="39"/>
      <c r="GDF7" s="40"/>
      <c r="GDG7" s="36"/>
      <c r="GDH7" s="36"/>
      <c r="GDI7" s="36"/>
      <c r="GDJ7" s="36"/>
      <c r="GDK7" s="36"/>
      <c r="GDL7" s="41"/>
      <c r="GDM7" s="39"/>
      <c r="GDN7" s="40"/>
      <c r="GDO7" s="36"/>
      <c r="GDP7" s="36"/>
      <c r="GDQ7" s="36"/>
      <c r="GDR7" s="36"/>
      <c r="GDS7" s="36"/>
      <c r="GDT7" s="41"/>
      <c r="GDU7" s="39"/>
      <c r="GDV7" s="40"/>
      <c r="GDW7" s="36"/>
      <c r="GDX7" s="36"/>
      <c r="GDY7" s="36"/>
      <c r="GDZ7" s="36"/>
      <c r="GEA7" s="36"/>
      <c r="GEB7" s="41"/>
      <c r="GEC7" s="39"/>
      <c r="GED7" s="40"/>
      <c r="GEE7" s="36"/>
      <c r="GEF7" s="36"/>
      <c r="GEG7" s="36"/>
      <c r="GEH7" s="36"/>
      <c r="GEI7" s="36"/>
      <c r="GEJ7" s="41"/>
      <c r="GEK7" s="39"/>
      <c r="GEL7" s="40"/>
      <c r="GEM7" s="36"/>
      <c r="GEN7" s="36"/>
      <c r="GEO7" s="36"/>
      <c r="GEP7" s="36"/>
      <c r="GEQ7" s="36"/>
      <c r="GER7" s="41"/>
      <c r="GES7" s="39"/>
      <c r="GET7" s="40"/>
      <c r="GEU7" s="36"/>
      <c r="GEV7" s="36"/>
      <c r="GEW7" s="36"/>
      <c r="GEX7" s="36"/>
      <c r="GEY7" s="36"/>
      <c r="GEZ7" s="41"/>
      <c r="GFA7" s="39"/>
      <c r="GFB7" s="40"/>
      <c r="GFC7" s="36"/>
      <c r="GFD7" s="36"/>
      <c r="GFE7" s="36"/>
      <c r="GFF7" s="36"/>
      <c r="GFG7" s="36"/>
      <c r="GFH7" s="41"/>
      <c r="GFI7" s="39"/>
      <c r="GFJ7" s="40"/>
      <c r="GFK7" s="36"/>
      <c r="GFL7" s="36"/>
      <c r="GFM7" s="36"/>
      <c r="GFN7" s="36"/>
      <c r="GFO7" s="36"/>
      <c r="GFP7" s="41"/>
      <c r="GFQ7" s="39"/>
      <c r="GFR7" s="40"/>
      <c r="GFS7" s="36"/>
      <c r="GFT7" s="36"/>
      <c r="GFU7" s="36"/>
      <c r="GFV7" s="36"/>
      <c r="GFW7" s="36"/>
      <c r="GFX7" s="41"/>
      <c r="GFY7" s="39"/>
      <c r="GFZ7" s="40"/>
      <c r="GGA7" s="36"/>
      <c r="GGB7" s="36"/>
      <c r="GGC7" s="36"/>
      <c r="GGD7" s="36"/>
      <c r="GGE7" s="36"/>
      <c r="GGF7" s="41"/>
      <c r="GGG7" s="39"/>
      <c r="GGH7" s="40"/>
      <c r="GGI7" s="36"/>
      <c r="GGJ7" s="36"/>
      <c r="GGK7" s="36"/>
      <c r="GGL7" s="36"/>
      <c r="GGM7" s="36"/>
      <c r="GGN7" s="41"/>
      <c r="GGO7" s="39"/>
      <c r="GGP7" s="40"/>
      <c r="GGQ7" s="36"/>
      <c r="GGR7" s="36"/>
      <c r="GGS7" s="36"/>
      <c r="GGT7" s="36"/>
      <c r="GGU7" s="36"/>
      <c r="GGV7" s="41"/>
      <c r="GGW7" s="39"/>
      <c r="GGX7" s="40"/>
      <c r="GGY7" s="36"/>
      <c r="GGZ7" s="36"/>
      <c r="GHA7" s="36"/>
      <c r="GHB7" s="36"/>
      <c r="GHC7" s="36"/>
      <c r="GHD7" s="41"/>
      <c r="GHE7" s="39"/>
      <c r="GHF7" s="40"/>
      <c r="GHG7" s="36"/>
      <c r="GHH7" s="36"/>
      <c r="GHI7" s="36"/>
      <c r="GHJ7" s="36"/>
      <c r="GHK7" s="36"/>
      <c r="GHL7" s="41"/>
      <c r="GHM7" s="39"/>
      <c r="GHN7" s="40"/>
      <c r="GHO7" s="36"/>
      <c r="GHP7" s="36"/>
      <c r="GHQ7" s="36"/>
      <c r="GHR7" s="36"/>
      <c r="GHS7" s="36"/>
      <c r="GHT7" s="41"/>
      <c r="GHU7" s="39"/>
      <c r="GHV7" s="40"/>
      <c r="GHW7" s="36"/>
      <c r="GHX7" s="36"/>
      <c r="GHY7" s="36"/>
      <c r="GHZ7" s="36"/>
      <c r="GIA7" s="36"/>
      <c r="GIB7" s="41"/>
      <c r="GIC7" s="39"/>
      <c r="GID7" s="40"/>
      <c r="GIE7" s="36"/>
      <c r="GIF7" s="36"/>
      <c r="GIG7" s="36"/>
      <c r="GIH7" s="36"/>
      <c r="GII7" s="36"/>
      <c r="GIJ7" s="41"/>
      <c r="GIK7" s="39"/>
      <c r="GIL7" s="40"/>
      <c r="GIM7" s="36"/>
      <c r="GIN7" s="36"/>
      <c r="GIO7" s="36"/>
      <c r="GIP7" s="36"/>
      <c r="GIQ7" s="36"/>
      <c r="GIR7" s="41"/>
      <c r="GIS7" s="39"/>
      <c r="GIT7" s="40"/>
      <c r="GIU7" s="36"/>
      <c r="GIV7" s="36"/>
      <c r="GIW7" s="36"/>
      <c r="GIX7" s="36"/>
      <c r="GIY7" s="36"/>
      <c r="GIZ7" s="41"/>
      <c r="GJA7" s="39"/>
      <c r="GJB7" s="40"/>
      <c r="GJC7" s="36"/>
      <c r="GJD7" s="36"/>
      <c r="GJE7" s="36"/>
      <c r="GJF7" s="36"/>
      <c r="GJG7" s="36"/>
      <c r="GJH7" s="41"/>
      <c r="GJI7" s="39"/>
      <c r="GJJ7" s="40"/>
      <c r="GJK7" s="36"/>
      <c r="GJL7" s="36"/>
      <c r="GJM7" s="36"/>
      <c r="GJN7" s="36"/>
      <c r="GJO7" s="36"/>
      <c r="GJP7" s="41"/>
      <c r="GJQ7" s="39"/>
      <c r="GJR7" s="40"/>
      <c r="GJS7" s="36"/>
      <c r="GJT7" s="36"/>
      <c r="GJU7" s="36"/>
      <c r="GJV7" s="36"/>
      <c r="GJW7" s="36"/>
      <c r="GJX7" s="41"/>
      <c r="GJY7" s="39"/>
      <c r="GJZ7" s="40"/>
      <c r="GKA7" s="36"/>
      <c r="GKB7" s="36"/>
      <c r="GKC7" s="36"/>
      <c r="GKD7" s="36"/>
      <c r="GKE7" s="36"/>
      <c r="GKF7" s="41"/>
      <c r="GKG7" s="39"/>
      <c r="GKH7" s="40"/>
      <c r="GKI7" s="36"/>
      <c r="GKJ7" s="36"/>
      <c r="GKK7" s="36"/>
      <c r="GKL7" s="36"/>
      <c r="GKM7" s="36"/>
      <c r="GKN7" s="41"/>
      <c r="GKO7" s="39"/>
      <c r="GKP7" s="40"/>
      <c r="GKQ7" s="36"/>
      <c r="GKR7" s="36"/>
      <c r="GKS7" s="36"/>
      <c r="GKT7" s="36"/>
      <c r="GKU7" s="36"/>
      <c r="GKV7" s="41"/>
      <c r="GKW7" s="39"/>
      <c r="GKX7" s="40"/>
      <c r="GKY7" s="36"/>
      <c r="GKZ7" s="36"/>
      <c r="GLA7" s="36"/>
      <c r="GLB7" s="36"/>
      <c r="GLC7" s="36"/>
      <c r="GLD7" s="41"/>
      <c r="GLE7" s="39"/>
      <c r="GLF7" s="40"/>
      <c r="GLG7" s="36"/>
      <c r="GLH7" s="36"/>
      <c r="GLI7" s="36"/>
      <c r="GLJ7" s="36"/>
      <c r="GLK7" s="36"/>
      <c r="GLL7" s="41"/>
      <c r="GLM7" s="39"/>
      <c r="GLN7" s="40"/>
      <c r="GLO7" s="36"/>
      <c r="GLP7" s="36"/>
      <c r="GLQ7" s="36"/>
      <c r="GLR7" s="36"/>
      <c r="GLS7" s="36"/>
      <c r="GLT7" s="41"/>
      <c r="GLU7" s="39"/>
      <c r="GLV7" s="40"/>
      <c r="GLW7" s="36"/>
      <c r="GLX7" s="36"/>
      <c r="GLY7" s="36"/>
      <c r="GLZ7" s="36"/>
      <c r="GMA7" s="36"/>
      <c r="GMB7" s="41"/>
      <c r="GMC7" s="39"/>
      <c r="GMD7" s="40"/>
      <c r="GME7" s="36"/>
      <c r="GMF7" s="36"/>
      <c r="GMG7" s="36"/>
      <c r="GMH7" s="36"/>
      <c r="GMI7" s="36"/>
      <c r="GMJ7" s="41"/>
      <c r="GMK7" s="39"/>
      <c r="GML7" s="40"/>
      <c r="GMM7" s="36"/>
      <c r="GMN7" s="36"/>
      <c r="GMO7" s="36"/>
      <c r="GMP7" s="36"/>
      <c r="GMQ7" s="36"/>
      <c r="GMR7" s="41"/>
      <c r="GMS7" s="39"/>
      <c r="GMT7" s="40"/>
      <c r="GMU7" s="36"/>
      <c r="GMV7" s="36"/>
      <c r="GMW7" s="36"/>
      <c r="GMX7" s="36"/>
      <c r="GMY7" s="36"/>
      <c r="GMZ7" s="41"/>
      <c r="GNA7" s="39"/>
      <c r="GNB7" s="40"/>
      <c r="GNC7" s="36"/>
      <c r="GND7" s="36"/>
      <c r="GNE7" s="36"/>
      <c r="GNF7" s="36"/>
      <c r="GNG7" s="36"/>
      <c r="GNH7" s="41"/>
      <c r="GNI7" s="39"/>
      <c r="GNJ7" s="40"/>
      <c r="GNK7" s="36"/>
      <c r="GNL7" s="36"/>
      <c r="GNM7" s="36"/>
      <c r="GNN7" s="36"/>
      <c r="GNO7" s="36"/>
      <c r="GNP7" s="41"/>
      <c r="GNQ7" s="39"/>
      <c r="GNR7" s="40"/>
      <c r="GNS7" s="36"/>
      <c r="GNT7" s="36"/>
      <c r="GNU7" s="36"/>
      <c r="GNV7" s="36"/>
      <c r="GNW7" s="36"/>
      <c r="GNX7" s="41"/>
      <c r="GNY7" s="39"/>
      <c r="GNZ7" s="40"/>
      <c r="GOA7" s="36"/>
      <c r="GOB7" s="36"/>
      <c r="GOC7" s="36"/>
      <c r="GOD7" s="36"/>
      <c r="GOE7" s="36"/>
      <c r="GOF7" s="41"/>
      <c r="GOG7" s="39"/>
      <c r="GOH7" s="40"/>
      <c r="GOI7" s="36"/>
      <c r="GOJ7" s="36"/>
      <c r="GOK7" s="36"/>
      <c r="GOL7" s="36"/>
      <c r="GOM7" s="36"/>
      <c r="GON7" s="41"/>
      <c r="GOO7" s="39"/>
      <c r="GOP7" s="40"/>
      <c r="GOQ7" s="36"/>
      <c r="GOR7" s="36"/>
      <c r="GOS7" s="36"/>
      <c r="GOT7" s="36"/>
      <c r="GOU7" s="36"/>
      <c r="GOV7" s="41"/>
      <c r="GOW7" s="39"/>
      <c r="GOX7" s="40"/>
      <c r="GOY7" s="36"/>
      <c r="GOZ7" s="36"/>
      <c r="GPA7" s="36"/>
      <c r="GPB7" s="36"/>
      <c r="GPC7" s="36"/>
      <c r="GPD7" s="41"/>
      <c r="GPE7" s="39"/>
      <c r="GPF7" s="40"/>
      <c r="GPG7" s="36"/>
      <c r="GPH7" s="36"/>
      <c r="GPI7" s="36"/>
      <c r="GPJ7" s="36"/>
      <c r="GPK7" s="36"/>
      <c r="GPL7" s="41"/>
      <c r="GPM7" s="39"/>
      <c r="GPN7" s="40"/>
      <c r="GPO7" s="36"/>
      <c r="GPP7" s="36"/>
      <c r="GPQ7" s="36"/>
      <c r="GPR7" s="36"/>
      <c r="GPS7" s="36"/>
      <c r="GPT7" s="41"/>
      <c r="GPU7" s="39"/>
      <c r="GPV7" s="40"/>
      <c r="GPW7" s="36"/>
      <c r="GPX7" s="36"/>
      <c r="GPY7" s="36"/>
      <c r="GPZ7" s="36"/>
      <c r="GQA7" s="36"/>
      <c r="GQB7" s="41"/>
      <c r="GQC7" s="39"/>
      <c r="GQD7" s="40"/>
      <c r="GQE7" s="36"/>
      <c r="GQF7" s="36"/>
      <c r="GQG7" s="36"/>
      <c r="GQH7" s="36"/>
      <c r="GQI7" s="36"/>
      <c r="GQJ7" s="41"/>
      <c r="GQK7" s="39"/>
      <c r="GQL7" s="40"/>
      <c r="GQM7" s="36"/>
      <c r="GQN7" s="36"/>
      <c r="GQO7" s="36"/>
      <c r="GQP7" s="36"/>
      <c r="GQQ7" s="36"/>
      <c r="GQR7" s="41"/>
      <c r="GQS7" s="39"/>
      <c r="GQT7" s="40"/>
      <c r="GQU7" s="36"/>
      <c r="GQV7" s="36"/>
      <c r="GQW7" s="36"/>
      <c r="GQX7" s="36"/>
      <c r="GQY7" s="36"/>
      <c r="GQZ7" s="41"/>
      <c r="GRA7" s="39"/>
      <c r="GRB7" s="40"/>
      <c r="GRC7" s="36"/>
      <c r="GRD7" s="36"/>
      <c r="GRE7" s="36"/>
      <c r="GRF7" s="36"/>
      <c r="GRG7" s="36"/>
      <c r="GRH7" s="41"/>
      <c r="GRI7" s="39"/>
      <c r="GRJ7" s="40"/>
      <c r="GRK7" s="36"/>
      <c r="GRL7" s="36"/>
      <c r="GRM7" s="36"/>
      <c r="GRN7" s="36"/>
      <c r="GRO7" s="36"/>
      <c r="GRP7" s="41"/>
      <c r="GRQ7" s="39"/>
      <c r="GRR7" s="40"/>
      <c r="GRS7" s="36"/>
      <c r="GRT7" s="36"/>
      <c r="GRU7" s="36"/>
      <c r="GRV7" s="36"/>
      <c r="GRW7" s="36"/>
      <c r="GRX7" s="41"/>
      <c r="GRY7" s="39"/>
      <c r="GRZ7" s="40"/>
      <c r="GSA7" s="36"/>
      <c r="GSB7" s="36"/>
      <c r="GSC7" s="36"/>
      <c r="GSD7" s="36"/>
      <c r="GSE7" s="36"/>
      <c r="GSF7" s="41"/>
      <c r="GSG7" s="39"/>
      <c r="GSH7" s="40"/>
      <c r="GSI7" s="36"/>
      <c r="GSJ7" s="36"/>
      <c r="GSK7" s="36"/>
      <c r="GSL7" s="36"/>
      <c r="GSM7" s="36"/>
      <c r="GSN7" s="41"/>
      <c r="GSO7" s="39"/>
      <c r="GSP7" s="40"/>
      <c r="GSQ7" s="36"/>
      <c r="GSR7" s="36"/>
      <c r="GSS7" s="36"/>
      <c r="GST7" s="36"/>
      <c r="GSU7" s="36"/>
      <c r="GSV7" s="41"/>
      <c r="GSW7" s="39"/>
      <c r="GSX7" s="40"/>
      <c r="GSY7" s="36"/>
      <c r="GSZ7" s="36"/>
      <c r="GTA7" s="36"/>
      <c r="GTB7" s="36"/>
      <c r="GTC7" s="36"/>
      <c r="GTD7" s="41"/>
      <c r="GTE7" s="39"/>
      <c r="GTF7" s="40"/>
      <c r="GTG7" s="36"/>
      <c r="GTH7" s="36"/>
      <c r="GTI7" s="36"/>
      <c r="GTJ7" s="36"/>
      <c r="GTK7" s="36"/>
      <c r="GTL7" s="41"/>
      <c r="GTM7" s="39"/>
      <c r="GTN7" s="40"/>
      <c r="GTO7" s="36"/>
      <c r="GTP7" s="36"/>
      <c r="GTQ7" s="36"/>
      <c r="GTR7" s="36"/>
      <c r="GTS7" s="36"/>
      <c r="GTT7" s="41"/>
      <c r="GTU7" s="39"/>
      <c r="GTV7" s="40"/>
      <c r="GTW7" s="36"/>
      <c r="GTX7" s="36"/>
      <c r="GTY7" s="36"/>
      <c r="GTZ7" s="36"/>
      <c r="GUA7" s="36"/>
      <c r="GUB7" s="41"/>
      <c r="GUC7" s="39"/>
      <c r="GUD7" s="40"/>
      <c r="GUE7" s="36"/>
      <c r="GUF7" s="36"/>
      <c r="GUG7" s="36"/>
      <c r="GUH7" s="36"/>
      <c r="GUI7" s="36"/>
      <c r="GUJ7" s="41"/>
      <c r="GUK7" s="39"/>
      <c r="GUL7" s="40"/>
      <c r="GUM7" s="36"/>
      <c r="GUN7" s="36"/>
      <c r="GUO7" s="36"/>
      <c r="GUP7" s="36"/>
      <c r="GUQ7" s="36"/>
      <c r="GUR7" s="41"/>
      <c r="GUS7" s="39"/>
      <c r="GUT7" s="40"/>
      <c r="GUU7" s="36"/>
      <c r="GUV7" s="36"/>
      <c r="GUW7" s="36"/>
      <c r="GUX7" s="36"/>
      <c r="GUY7" s="36"/>
      <c r="GUZ7" s="41"/>
      <c r="GVA7" s="39"/>
      <c r="GVB7" s="40"/>
      <c r="GVC7" s="36"/>
      <c r="GVD7" s="36"/>
      <c r="GVE7" s="36"/>
      <c r="GVF7" s="36"/>
      <c r="GVG7" s="36"/>
      <c r="GVH7" s="41"/>
      <c r="GVI7" s="39"/>
      <c r="GVJ7" s="40"/>
      <c r="GVK7" s="36"/>
      <c r="GVL7" s="36"/>
      <c r="GVM7" s="36"/>
      <c r="GVN7" s="36"/>
      <c r="GVO7" s="36"/>
      <c r="GVP7" s="41"/>
      <c r="GVQ7" s="39"/>
      <c r="GVR7" s="40"/>
      <c r="GVS7" s="36"/>
      <c r="GVT7" s="36"/>
      <c r="GVU7" s="36"/>
      <c r="GVV7" s="36"/>
      <c r="GVW7" s="36"/>
      <c r="GVX7" s="41"/>
      <c r="GVY7" s="39"/>
      <c r="GVZ7" s="40"/>
      <c r="GWA7" s="36"/>
      <c r="GWB7" s="36"/>
      <c r="GWC7" s="36"/>
      <c r="GWD7" s="36"/>
      <c r="GWE7" s="36"/>
      <c r="GWF7" s="41"/>
      <c r="GWG7" s="39"/>
      <c r="GWH7" s="40"/>
      <c r="GWI7" s="36"/>
      <c r="GWJ7" s="36"/>
      <c r="GWK7" s="36"/>
      <c r="GWL7" s="36"/>
      <c r="GWM7" s="36"/>
      <c r="GWN7" s="41"/>
      <c r="GWO7" s="39"/>
      <c r="GWP7" s="40"/>
      <c r="GWQ7" s="36"/>
      <c r="GWR7" s="36"/>
      <c r="GWS7" s="36"/>
      <c r="GWT7" s="36"/>
      <c r="GWU7" s="36"/>
      <c r="GWV7" s="41"/>
      <c r="GWW7" s="39"/>
      <c r="GWX7" s="40"/>
      <c r="GWY7" s="36"/>
      <c r="GWZ7" s="36"/>
      <c r="GXA7" s="36"/>
      <c r="GXB7" s="36"/>
      <c r="GXC7" s="36"/>
      <c r="GXD7" s="41"/>
      <c r="GXE7" s="39"/>
      <c r="GXF7" s="40"/>
      <c r="GXG7" s="36"/>
      <c r="GXH7" s="36"/>
      <c r="GXI7" s="36"/>
      <c r="GXJ7" s="36"/>
      <c r="GXK7" s="36"/>
      <c r="GXL7" s="41"/>
      <c r="GXM7" s="39"/>
      <c r="GXN7" s="40"/>
      <c r="GXO7" s="36"/>
      <c r="GXP7" s="36"/>
      <c r="GXQ7" s="36"/>
      <c r="GXR7" s="36"/>
      <c r="GXS7" s="36"/>
      <c r="GXT7" s="41"/>
      <c r="GXU7" s="39"/>
      <c r="GXV7" s="40"/>
      <c r="GXW7" s="36"/>
      <c r="GXX7" s="36"/>
      <c r="GXY7" s="36"/>
      <c r="GXZ7" s="36"/>
      <c r="GYA7" s="36"/>
      <c r="GYB7" s="41"/>
      <c r="GYC7" s="39"/>
      <c r="GYD7" s="40"/>
      <c r="GYE7" s="36"/>
      <c r="GYF7" s="36"/>
      <c r="GYG7" s="36"/>
      <c r="GYH7" s="36"/>
      <c r="GYI7" s="36"/>
      <c r="GYJ7" s="41"/>
      <c r="GYK7" s="39"/>
      <c r="GYL7" s="40"/>
      <c r="GYM7" s="36"/>
      <c r="GYN7" s="36"/>
      <c r="GYO7" s="36"/>
      <c r="GYP7" s="36"/>
      <c r="GYQ7" s="36"/>
      <c r="GYR7" s="41"/>
      <c r="GYS7" s="39"/>
      <c r="GYT7" s="40"/>
      <c r="GYU7" s="36"/>
      <c r="GYV7" s="36"/>
      <c r="GYW7" s="36"/>
      <c r="GYX7" s="36"/>
      <c r="GYY7" s="36"/>
      <c r="GYZ7" s="41"/>
      <c r="GZA7" s="39"/>
      <c r="GZB7" s="40"/>
      <c r="GZC7" s="36"/>
      <c r="GZD7" s="36"/>
      <c r="GZE7" s="36"/>
      <c r="GZF7" s="36"/>
      <c r="GZG7" s="36"/>
      <c r="GZH7" s="41"/>
      <c r="GZI7" s="39"/>
      <c r="GZJ7" s="40"/>
      <c r="GZK7" s="36"/>
      <c r="GZL7" s="36"/>
      <c r="GZM7" s="36"/>
      <c r="GZN7" s="36"/>
      <c r="GZO7" s="36"/>
      <c r="GZP7" s="41"/>
      <c r="GZQ7" s="39"/>
      <c r="GZR7" s="40"/>
      <c r="GZS7" s="36"/>
      <c r="GZT7" s="36"/>
      <c r="GZU7" s="36"/>
      <c r="GZV7" s="36"/>
      <c r="GZW7" s="36"/>
      <c r="GZX7" s="41"/>
      <c r="GZY7" s="39"/>
      <c r="GZZ7" s="40"/>
      <c r="HAA7" s="36"/>
      <c r="HAB7" s="36"/>
      <c r="HAC7" s="36"/>
      <c r="HAD7" s="36"/>
      <c r="HAE7" s="36"/>
      <c r="HAF7" s="41"/>
      <c r="HAG7" s="39"/>
      <c r="HAH7" s="40"/>
      <c r="HAI7" s="36"/>
      <c r="HAJ7" s="36"/>
      <c r="HAK7" s="36"/>
      <c r="HAL7" s="36"/>
      <c r="HAM7" s="36"/>
      <c r="HAN7" s="41"/>
      <c r="HAO7" s="39"/>
      <c r="HAP7" s="40"/>
      <c r="HAQ7" s="36"/>
      <c r="HAR7" s="36"/>
      <c r="HAS7" s="36"/>
      <c r="HAT7" s="36"/>
      <c r="HAU7" s="36"/>
      <c r="HAV7" s="41"/>
      <c r="HAW7" s="39"/>
      <c r="HAX7" s="40"/>
      <c r="HAY7" s="36"/>
      <c r="HAZ7" s="36"/>
      <c r="HBA7" s="36"/>
      <c r="HBB7" s="36"/>
      <c r="HBC7" s="36"/>
      <c r="HBD7" s="41"/>
      <c r="HBE7" s="39"/>
      <c r="HBF7" s="40"/>
      <c r="HBG7" s="36"/>
      <c r="HBH7" s="36"/>
      <c r="HBI7" s="36"/>
      <c r="HBJ7" s="36"/>
      <c r="HBK7" s="36"/>
      <c r="HBL7" s="41"/>
      <c r="HBM7" s="39"/>
      <c r="HBN7" s="40"/>
      <c r="HBO7" s="36"/>
      <c r="HBP7" s="36"/>
      <c r="HBQ7" s="36"/>
      <c r="HBR7" s="36"/>
      <c r="HBS7" s="36"/>
      <c r="HBT7" s="41"/>
      <c r="HBU7" s="39"/>
      <c r="HBV7" s="40"/>
      <c r="HBW7" s="36"/>
      <c r="HBX7" s="36"/>
      <c r="HBY7" s="36"/>
      <c r="HBZ7" s="36"/>
      <c r="HCA7" s="36"/>
      <c r="HCB7" s="41"/>
      <c r="HCC7" s="39"/>
      <c r="HCD7" s="40"/>
      <c r="HCE7" s="36"/>
      <c r="HCF7" s="36"/>
      <c r="HCG7" s="36"/>
      <c r="HCH7" s="36"/>
      <c r="HCI7" s="36"/>
      <c r="HCJ7" s="41"/>
      <c r="HCK7" s="39"/>
      <c r="HCL7" s="40"/>
      <c r="HCM7" s="36"/>
      <c r="HCN7" s="36"/>
      <c r="HCO7" s="36"/>
      <c r="HCP7" s="36"/>
      <c r="HCQ7" s="36"/>
      <c r="HCR7" s="41"/>
      <c r="HCS7" s="39"/>
      <c r="HCT7" s="40"/>
      <c r="HCU7" s="36"/>
      <c r="HCV7" s="36"/>
      <c r="HCW7" s="36"/>
      <c r="HCX7" s="36"/>
      <c r="HCY7" s="36"/>
      <c r="HCZ7" s="41"/>
      <c r="HDA7" s="39"/>
      <c r="HDB7" s="40"/>
      <c r="HDC7" s="36"/>
      <c r="HDD7" s="36"/>
      <c r="HDE7" s="36"/>
      <c r="HDF7" s="36"/>
      <c r="HDG7" s="36"/>
      <c r="HDH7" s="41"/>
      <c r="HDI7" s="39"/>
      <c r="HDJ7" s="40"/>
      <c r="HDK7" s="36"/>
      <c r="HDL7" s="36"/>
      <c r="HDM7" s="36"/>
      <c r="HDN7" s="36"/>
      <c r="HDO7" s="36"/>
      <c r="HDP7" s="41"/>
      <c r="HDQ7" s="39"/>
      <c r="HDR7" s="40"/>
      <c r="HDS7" s="36"/>
      <c r="HDT7" s="36"/>
      <c r="HDU7" s="36"/>
      <c r="HDV7" s="36"/>
      <c r="HDW7" s="36"/>
      <c r="HDX7" s="41"/>
      <c r="HDY7" s="39"/>
      <c r="HDZ7" s="40"/>
      <c r="HEA7" s="36"/>
      <c r="HEB7" s="36"/>
      <c r="HEC7" s="36"/>
      <c r="HED7" s="36"/>
      <c r="HEE7" s="36"/>
      <c r="HEF7" s="41"/>
      <c r="HEG7" s="39"/>
      <c r="HEH7" s="40"/>
      <c r="HEI7" s="36"/>
      <c r="HEJ7" s="36"/>
      <c r="HEK7" s="36"/>
      <c r="HEL7" s="36"/>
      <c r="HEM7" s="36"/>
      <c r="HEN7" s="41"/>
      <c r="HEO7" s="39"/>
      <c r="HEP7" s="40"/>
      <c r="HEQ7" s="36"/>
      <c r="HER7" s="36"/>
      <c r="HES7" s="36"/>
      <c r="HET7" s="36"/>
      <c r="HEU7" s="36"/>
      <c r="HEV7" s="41"/>
      <c r="HEW7" s="39"/>
      <c r="HEX7" s="40"/>
      <c r="HEY7" s="36"/>
      <c r="HEZ7" s="36"/>
      <c r="HFA7" s="36"/>
      <c r="HFB7" s="36"/>
      <c r="HFC7" s="36"/>
      <c r="HFD7" s="41"/>
      <c r="HFE7" s="39"/>
      <c r="HFF7" s="40"/>
      <c r="HFG7" s="36"/>
      <c r="HFH7" s="36"/>
      <c r="HFI7" s="36"/>
      <c r="HFJ7" s="36"/>
      <c r="HFK7" s="36"/>
      <c r="HFL7" s="41"/>
      <c r="HFM7" s="39"/>
      <c r="HFN7" s="40"/>
      <c r="HFO7" s="36"/>
      <c r="HFP7" s="36"/>
      <c r="HFQ7" s="36"/>
      <c r="HFR7" s="36"/>
      <c r="HFS7" s="36"/>
      <c r="HFT7" s="41"/>
      <c r="HFU7" s="39"/>
      <c r="HFV7" s="40"/>
      <c r="HFW7" s="36"/>
      <c r="HFX7" s="36"/>
      <c r="HFY7" s="36"/>
      <c r="HFZ7" s="36"/>
      <c r="HGA7" s="36"/>
      <c r="HGB7" s="41"/>
      <c r="HGC7" s="39"/>
      <c r="HGD7" s="40"/>
      <c r="HGE7" s="36"/>
      <c r="HGF7" s="36"/>
      <c r="HGG7" s="36"/>
      <c r="HGH7" s="36"/>
      <c r="HGI7" s="36"/>
      <c r="HGJ7" s="41"/>
      <c r="HGK7" s="39"/>
      <c r="HGL7" s="40"/>
      <c r="HGM7" s="36"/>
      <c r="HGN7" s="36"/>
      <c r="HGO7" s="36"/>
      <c r="HGP7" s="36"/>
      <c r="HGQ7" s="36"/>
      <c r="HGR7" s="41"/>
      <c r="HGS7" s="39"/>
      <c r="HGT7" s="40"/>
      <c r="HGU7" s="36"/>
      <c r="HGV7" s="36"/>
      <c r="HGW7" s="36"/>
      <c r="HGX7" s="36"/>
      <c r="HGY7" s="36"/>
      <c r="HGZ7" s="41"/>
      <c r="HHA7" s="39"/>
      <c r="HHB7" s="40"/>
      <c r="HHC7" s="36"/>
      <c r="HHD7" s="36"/>
      <c r="HHE7" s="36"/>
      <c r="HHF7" s="36"/>
      <c r="HHG7" s="36"/>
      <c r="HHH7" s="41"/>
      <c r="HHI7" s="39"/>
      <c r="HHJ7" s="40"/>
      <c r="HHK7" s="36"/>
      <c r="HHL7" s="36"/>
      <c r="HHM7" s="36"/>
      <c r="HHN7" s="36"/>
      <c r="HHO7" s="36"/>
      <c r="HHP7" s="41"/>
      <c r="HHQ7" s="39"/>
      <c r="HHR7" s="40"/>
      <c r="HHS7" s="36"/>
      <c r="HHT7" s="36"/>
      <c r="HHU7" s="36"/>
      <c r="HHV7" s="36"/>
      <c r="HHW7" s="36"/>
      <c r="HHX7" s="41"/>
      <c r="HHY7" s="39"/>
      <c r="HHZ7" s="40"/>
      <c r="HIA7" s="36"/>
      <c r="HIB7" s="36"/>
      <c r="HIC7" s="36"/>
      <c r="HID7" s="36"/>
      <c r="HIE7" s="36"/>
      <c r="HIF7" s="41"/>
      <c r="HIG7" s="39"/>
      <c r="HIH7" s="40"/>
      <c r="HII7" s="36"/>
      <c r="HIJ7" s="36"/>
      <c r="HIK7" s="36"/>
      <c r="HIL7" s="36"/>
      <c r="HIM7" s="36"/>
      <c r="HIN7" s="41"/>
      <c r="HIO7" s="39"/>
      <c r="HIP7" s="40"/>
      <c r="HIQ7" s="36"/>
      <c r="HIR7" s="36"/>
      <c r="HIS7" s="36"/>
      <c r="HIT7" s="36"/>
      <c r="HIU7" s="36"/>
      <c r="HIV7" s="41"/>
      <c r="HIW7" s="39"/>
      <c r="HIX7" s="40"/>
      <c r="HIY7" s="36"/>
      <c r="HIZ7" s="36"/>
      <c r="HJA7" s="36"/>
      <c r="HJB7" s="36"/>
      <c r="HJC7" s="36"/>
      <c r="HJD7" s="41"/>
      <c r="HJE7" s="39"/>
      <c r="HJF7" s="40"/>
      <c r="HJG7" s="36"/>
      <c r="HJH7" s="36"/>
      <c r="HJI7" s="36"/>
      <c r="HJJ7" s="36"/>
      <c r="HJK7" s="36"/>
      <c r="HJL7" s="41"/>
      <c r="HJM7" s="39"/>
      <c r="HJN7" s="40"/>
      <c r="HJO7" s="36"/>
      <c r="HJP7" s="36"/>
      <c r="HJQ7" s="36"/>
      <c r="HJR7" s="36"/>
      <c r="HJS7" s="36"/>
      <c r="HJT7" s="41"/>
      <c r="HJU7" s="39"/>
      <c r="HJV7" s="40"/>
      <c r="HJW7" s="36"/>
      <c r="HJX7" s="36"/>
      <c r="HJY7" s="36"/>
      <c r="HJZ7" s="36"/>
      <c r="HKA7" s="36"/>
      <c r="HKB7" s="41"/>
      <c r="HKC7" s="39"/>
      <c r="HKD7" s="40"/>
      <c r="HKE7" s="36"/>
      <c r="HKF7" s="36"/>
      <c r="HKG7" s="36"/>
      <c r="HKH7" s="36"/>
      <c r="HKI7" s="36"/>
      <c r="HKJ7" s="41"/>
      <c r="HKK7" s="39"/>
      <c r="HKL7" s="40"/>
      <c r="HKM7" s="36"/>
      <c r="HKN7" s="36"/>
      <c r="HKO7" s="36"/>
      <c r="HKP7" s="36"/>
      <c r="HKQ7" s="36"/>
      <c r="HKR7" s="41"/>
      <c r="HKS7" s="39"/>
      <c r="HKT7" s="40"/>
      <c r="HKU7" s="36"/>
      <c r="HKV7" s="36"/>
      <c r="HKW7" s="36"/>
      <c r="HKX7" s="36"/>
      <c r="HKY7" s="36"/>
      <c r="HKZ7" s="41"/>
      <c r="HLA7" s="39"/>
      <c r="HLB7" s="40"/>
      <c r="HLC7" s="36"/>
      <c r="HLD7" s="36"/>
      <c r="HLE7" s="36"/>
      <c r="HLF7" s="36"/>
      <c r="HLG7" s="36"/>
      <c r="HLH7" s="41"/>
      <c r="HLI7" s="39"/>
      <c r="HLJ7" s="40"/>
      <c r="HLK7" s="36"/>
      <c r="HLL7" s="36"/>
      <c r="HLM7" s="36"/>
      <c r="HLN7" s="36"/>
      <c r="HLO7" s="36"/>
      <c r="HLP7" s="41"/>
      <c r="HLQ7" s="39"/>
      <c r="HLR7" s="40"/>
      <c r="HLS7" s="36"/>
      <c r="HLT7" s="36"/>
      <c r="HLU7" s="36"/>
      <c r="HLV7" s="36"/>
      <c r="HLW7" s="36"/>
      <c r="HLX7" s="41"/>
      <c r="HLY7" s="39"/>
      <c r="HLZ7" s="40"/>
      <c r="HMA7" s="36"/>
      <c r="HMB7" s="36"/>
      <c r="HMC7" s="36"/>
      <c r="HMD7" s="36"/>
      <c r="HME7" s="36"/>
      <c r="HMF7" s="41"/>
      <c r="HMG7" s="39"/>
      <c r="HMH7" s="40"/>
      <c r="HMI7" s="36"/>
      <c r="HMJ7" s="36"/>
      <c r="HMK7" s="36"/>
      <c r="HML7" s="36"/>
      <c r="HMM7" s="36"/>
      <c r="HMN7" s="41"/>
      <c r="HMO7" s="39"/>
      <c r="HMP7" s="40"/>
      <c r="HMQ7" s="36"/>
      <c r="HMR7" s="36"/>
      <c r="HMS7" s="36"/>
      <c r="HMT7" s="36"/>
      <c r="HMU7" s="36"/>
      <c r="HMV7" s="41"/>
      <c r="HMW7" s="39"/>
      <c r="HMX7" s="40"/>
      <c r="HMY7" s="36"/>
      <c r="HMZ7" s="36"/>
      <c r="HNA7" s="36"/>
      <c r="HNB7" s="36"/>
      <c r="HNC7" s="36"/>
      <c r="HND7" s="41"/>
      <c r="HNE7" s="39"/>
      <c r="HNF7" s="40"/>
      <c r="HNG7" s="36"/>
      <c r="HNH7" s="36"/>
      <c r="HNI7" s="36"/>
      <c r="HNJ7" s="36"/>
      <c r="HNK7" s="36"/>
      <c r="HNL7" s="41"/>
      <c r="HNM7" s="39"/>
      <c r="HNN7" s="40"/>
      <c r="HNO7" s="36"/>
      <c r="HNP7" s="36"/>
      <c r="HNQ7" s="36"/>
      <c r="HNR7" s="36"/>
      <c r="HNS7" s="36"/>
      <c r="HNT7" s="41"/>
      <c r="HNU7" s="39"/>
      <c r="HNV7" s="40"/>
      <c r="HNW7" s="36"/>
      <c r="HNX7" s="36"/>
      <c r="HNY7" s="36"/>
      <c r="HNZ7" s="36"/>
      <c r="HOA7" s="36"/>
      <c r="HOB7" s="41"/>
      <c r="HOC7" s="39"/>
      <c r="HOD7" s="40"/>
      <c r="HOE7" s="36"/>
      <c r="HOF7" s="36"/>
      <c r="HOG7" s="36"/>
      <c r="HOH7" s="36"/>
      <c r="HOI7" s="36"/>
      <c r="HOJ7" s="41"/>
      <c r="HOK7" s="39"/>
      <c r="HOL7" s="40"/>
      <c r="HOM7" s="36"/>
      <c r="HON7" s="36"/>
      <c r="HOO7" s="36"/>
      <c r="HOP7" s="36"/>
      <c r="HOQ7" s="36"/>
      <c r="HOR7" s="41"/>
      <c r="HOS7" s="39"/>
      <c r="HOT7" s="40"/>
      <c r="HOU7" s="36"/>
      <c r="HOV7" s="36"/>
      <c r="HOW7" s="36"/>
      <c r="HOX7" s="36"/>
      <c r="HOY7" s="36"/>
      <c r="HOZ7" s="41"/>
      <c r="HPA7" s="39"/>
      <c r="HPB7" s="40"/>
      <c r="HPC7" s="36"/>
      <c r="HPD7" s="36"/>
      <c r="HPE7" s="36"/>
      <c r="HPF7" s="36"/>
      <c r="HPG7" s="36"/>
      <c r="HPH7" s="41"/>
      <c r="HPI7" s="39"/>
      <c r="HPJ7" s="40"/>
      <c r="HPK7" s="36"/>
      <c r="HPL7" s="36"/>
      <c r="HPM7" s="36"/>
      <c r="HPN7" s="36"/>
      <c r="HPO7" s="36"/>
      <c r="HPP7" s="41"/>
      <c r="HPQ7" s="39"/>
      <c r="HPR7" s="40"/>
      <c r="HPS7" s="36"/>
      <c r="HPT7" s="36"/>
      <c r="HPU7" s="36"/>
      <c r="HPV7" s="36"/>
      <c r="HPW7" s="36"/>
      <c r="HPX7" s="41"/>
      <c r="HPY7" s="39"/>
      <c r="HPZ7" s="40"/>
      <c r="HQA7" s="36"/>
      <c r="HQB7" s="36"/>
      <c r="HQC7" s="36"/>
      <c r="HQD7" s="36"/>
      <c r="HQE7" s="36"/>
      <c r="HQF7" s="41"/>
      <c r="HQG7" s="39"/>
      <c r="HQH7" s="40"/>
      <c r="HQI7" s="36"/>
      <c r="HQJ7" s="36"/>
      <c r="HQK7" s="36"/>
      <c r="HQL7" s="36"/>
      <c r="HQM7" s="36"/>
      <c r="HQN7" s="41"/>
      <c r="HQO7" s="39"/>
      <c r="HQP7" s="40"/>
      <c r="HQQ7" s="36"/>
      <c r="HQR7" s="36"/>
      <c r="HQS7" s="36"/>
      <c r="HQT7" s="36"/>
      <c r="HQU7" s="36"/>
      <c r="HQV7" s="41"/>
      <c r="HQW7" s="39"/>
      <c r="HQX7" s="40"/>
      <c r="HQY7" s="36"/>
      <c r="HQZ7" s="36"/>
      <c r="HRA7" s="36"/>
      <c r="HRB7" s="36"/>
      <c r="HRC7" s="36"/>
      <c r="HRD7" s="41"/>
      <c r="HRE7" s="39"/>
      <c r="HRF7" s="40"/>
      <c r="HRG7" s="36"/>
      <c r="HRH7" s="36"/>
      <c r="HRI7" s="36"/>
      <c r="HRJ7" s="36"/>
      <c r="HRK7" s="36"/>
      <c r="HRL7" s="41"/>
      <c r="HRM7" s="39"/>
      <c r="HRN7" s="40"/>
      <c r="HRO7" s="36"/>
      <c r="HRP7" s="36"/>
      <c r="HRQ7" s="36"/>
      <c r="HRR7" s="36"/>
      <c r="HRS7" s="36"/>
      <c r="HRT7" s="41"/>
      <c r="HRU7" s="39"/>
      <c r="HRV7" s="40"/>
      <c r="HRW7" s="36"/>
      <c r="HRX7" s="36"/>
      <c r="HRY7" s="36"/>
      <c r="HRZ7" s="36"/>
      <c r="HSA7" s="36"/>
      <c r="HSB7" s="41"/>
      <c r="HSC7" s="39"/>
      <c r="HSD7" s="40"/>
      <c r="HSE7" s="36"/>
      <c r="HSF7" s="36"/>
      <c r="HSG7" s="36"/>
      <c r="HSH7" s="36"/>
      <c r="HSI7" s="36"/>
      <c r="HSJ7" s="41"/>
      <c r="HSK7" s="39"/>
      <c r="HSL7" s="40"/>
      <c r="HSM7" s="36"/>
      <c r="HSN7" s="36"/>
      <c r="HSO7" s="36"/>
      <c r="HSP7" s="36"/>
      <c r="HSQ7" s="36"/>
      <c r="HSR7" s="41"/>
      <c r="HSS7" s="39"/>
      <c r="HST7" s="40"/>
      <c r="HSU7" s="36"/>
      <c r="HSV7" s="36"/>
      <c r="HSW7" s="36"/>
      <c r="HSX7" s="36"/>
      <c r="HSY7" s="36"/>
      <c r="HSZ7" s="41"/>
      <c r="HTA7" s="39"/>
      <c r="HTB7" s="40"/>
      <c r="HTC7" s="36"/>
      <c r="HTD7" s="36"/>
      <c r="HTE7" s="36"/>
      <c r="HTF7" s="36"/>
      <c r="HTG7" s="36"/>
      <c r="HTH7" s="41"/>
      <c r="HTI7" s="39"/>
      <c r="HTJ7" s="40"/>
      <c r="HTK7" s="36"/>
      <c r="HTL7" s="36"/>
      <c r="HTM7" s="36"/>
      <c r="HTN7" s="36"/>
      <c r="HTO7" s="36"/>
      <c r="HTP7" s="41"/>
      <c r="HTQ7" s="39"/>
      <c r="HTR7" s="40"/>
      <c r="HTS7" s="36"/>
      <c r="HTT7" s="36"/>
      <c r="HTU7" s="36"/>
      <c r="HTV7" s="36"/>
      <c r="HTW7" s="36"/>
      <c r="HTX7" s="41"/>
      <c r="HTY7" s="39"/>
      <c r="HTZ7" s="40"/>
      <c r="HUA7" s="36"/>
      <c r="HUB7" s="36"/>
      <c r="HUC7" s="36"/>
      <c r="HUD7" s="36"/>
      <c r="HUE7" s="36"/>
      <c r="HUF7" s="41"/>
      <c r="HUG7" s="39"/>
      <c r="HUH7" s="40"/>
      <c r="HUI7" s="36"/>
      <c r="HUJ7" s="36"/>
      <c r="HUK7" s="36"/>
      <c r="HUL7" s="36"/>
      <c r="HUM7" s="36"/>
      <c r="HUN7" s="41"/>
      <c r="HUO7" s="39"/>
      <c r="HUP7" s="40"/>
      <c r="HUQ7" s="36"/>
      <c r="HUR7" s="36"/>
      <c r="HUS7" s="36"/>
      <c r="HUT7" s="36"/>
      <c r="HUU7" s="36"/>
      <c r="HUV7" s="41"/>
      <c r="HUW7" s="39"/>
      <c r="HUX7" s="40"/>
      <c r="HUY7" s="36"/>
      <c r="HUZ7" s="36"/>
      <c r="HVA7" s="36"/>
      <c r="HVB7" s="36"/>
      <c r="HVC7" s="36"/>
      <c r="HVD7" s="41"/>
      <c r="HVE7" s="39"/>
      <c r="HVF7" s="40"/>
      <c r="HVG7" s="36"/>
      <c r="HVH7" s="36"/>
      <c r="HVI7" s="36"/>
      <c r="HVJ7" s="36"/>
      <c r="HVK7" s="36"/>
      <c r="HVL7" s="41"/>
      <c r="HVM7" s="39"/>
      <c r="HVN7" s="40"/>
      <c r="HVO7" s="36"/>
      <c r="HVP7" s="36"/>
      <c r="HVQ7" s="36"/>
      <c r="HVR7" s="36"/>
      <c r="HVS7" s="36"/>
      <c r="HVT7" s="41"/>
      <c r="HVU7" s="39"/>
      <c r="HVV7" s="40"/>
      <c r="HVW7" s="36"/>
      <c r="HVX7" s="36"/>
      <c r="HVY7" s="36"/>
      <c r="HVZ7" s="36"/>
      <c r="HWA7" s="36"/>
      <c r="HWB7" s="41"/>
      <c r="HWC7" s="39"/>
      <c r="HWD7" s="40"/>
      <c r="HWE7" s="36"/>
      <c r="HWF7" s="36"/>
      <c r="HWG7" s="36"/>
      <c r="HWH7" s="36"/>
      <c r="HWI7" s="36"/>
      <c r="HWJ7" s="41"/>
      <c r="HWK7" s="39"/>
      <c r="HWL7" s="40"/>
      <c r="HWM7" s="36"/>
      <c r="HWN7" s="36"/>
      <c r="HWO7" s="36"/>
      <c r="HWP7" s="36"/>
      <c r="HWQ7" s="36"/>
      <c r="HWR7" s="41"/>
      <c r="HWS7" s="39"/>
      <c r="HWT7" s="40"/>
      <c r="HWU7" s="36"/>
      <c r="HWV7" s="36"/>
      <c r="HWW7" s="36"/>
      <c r="HWX7" s="36"/>
      <c r="HWY7" s="36"/>
      <c r="HWZ7" s="41"/>
      <c r="HXA7" s="39"/>
      <c r="HXB7" s="40"/>
      <c r="HXC7" s="36"/>
      <c r="HXD7" s="36"/>
      <c r="HXE7" s="36"/>
      <c r="HXF7" s="36"/>
      <c r="HXG7" s="36"/>
      <c r="HXH7" s="41"/>
      <c r="HXI7" s="39"/>
      <c r="HXJ7" s="40"/>
      <c r="HXK7" s="36"/>
      <c r="HXL7" s="36"/>
      <c r="HXM7" s="36"/>
      <c r="HXN7" s="36"/>
      <c r="HXO7" s="36"/>
      <c r="HXP7" s="41"/>
      <c r="HXQ7" s="39"/>
      <c r="HXR7" s="40"/>
      <c r="HXS7" s="36"/>
      <c r="HXT7" s="36"/>
      <c r="HXU7" s="36"/>
      <c r="HXV7" s="36"/>
      <c r="HXW7" s="36"/>
      <c r="HXX7" s="41"/>
      <c r="HXY7" s="39"/>
      <c r="HXZ7" s="40"/>
      <c r="HYA7" s="36"/>
      <c r="HYB7" s="36"/>
      <c r="HYC7" s="36"/>
      <c r="HYD7" s="36"/>
      <c r="HYE7" s="36"/>
      <c r="HYF7" s="41"/>
      <c r="HYG7" s="39"/>
      <c r="HYH7" s="40"/>
      <c r="HYI7" s="36"/>
      <c r="HYJ7" s="36"/>
      <c r="HYK7" s="36"/>
      <c r="HYL7" s="36"/>
      <c r="HYM7" s="36"/>
      <c r="HYN7" s="41"/>
      <c r="HYO7" s="39"/>
      <c r="HYP7" s="40"/>
      <c r="HYQ7" s="36"/>
      <c r="HYR7" s="36"/>
      <c r="HYS7" s="36"/>
      <c r="HYT7" s="36"/>
      <c r="HYU7" s="36"/>
      <c r="HYV7" s="41"/>
      <c r="HYW7" s="39"/>
      <c r="HYX7" s="40"/>
      <c r="HYY7" s="36"/>
      <c r="HYZ7" s="36"/>
      <c r="HZA7" s="36"/>
      <c r="HZB7" s="36"/>
      <c r="HZC7" s="36"/>
      <c r="HZD7" s="41"/>
      <c r="HZE7" s="39"/>
      <c r="HZF7" s="40"/>
      <c r="HZG7" s="36"/>
      <c r="HZH7" s="36"/>
      <c r="HZI7" s="36"/>
      <c r="HZJ7" s="36"/>
      <c r="HZK7" s="36"/>
      <c r="HZL7" s="41"/>
      <c r="HZM7" s="39"/>
      <c r="HZN7" s="40"/>
      <c r="HZO7" s="36"/>
      <c r="HZP7" s="36"/>
      <c r="HZQ7" s="36"/>
      <c r="HZR7" s="36"/>
      <c r="HZS7" s="36"/>
      <c r="HZT7" s="41"/>
      <c r="HZU7" s="39"/>
      <c r="HZV7" s="40"/>
      <c r="HZW7" s="36"/>
      <c r="HZX7" s="36"/>
      <c r="HZY7" s="36"/>
      <c r="HZZ7" s="36"/>
      <c r="IAA7" s="36"/>
      <c r="IAB7" s="41"/>
      <c r="IAC7" s="39"/>
      <c r="IAD7" s="40"/>
      <c r="IAE7" s="36"/>
      <c r="IAF7" s="36"/>
      <c r="IAG7" s="36"/>
      <c r="IAH7" s="36"/>
      <c r="IAI7" s="36"/>
      <c r="IAJ7" s="41"/>
      <c r="IAK7" s="39"/>
      <c r="IAL7" s="40"/>
      <c r="IAM7" s="36"/>
      <c r="IAN7" s="36"/>
      <c r="IAO7" s="36"/>
      <c r="IAP7" s="36"/>
      <c r="IAQ7" s="36"/>
      <c r="IAR7" s="41"/>
      <c r="IAS7" s="39"/>
      <c r="IAT7" s="40"/>
      <c r="IAU7" s="36"/>
      <c r="IAV7" s="36"/>
      <c r="IAW7" s="36"/>
      <c r="IAX7" s="36"/>
      <c r="IAY7" s="36"/>
      <c r="IAZ7" s="41"/>
      <c r="IBA7" s="39"/>
      <c r="IBB7" s="40"/>
      <c r="IBC7" s="36"/>
      <c r="IBD7" s="36"/>
      <c r="IBE7" s="36"/>
      <c r="IBF7" s="36"/>
      <c r="IBG7" s="36"/>
      <c r="IBH7" s="41"/>
      <c r="IBI7" s="39"/>
      <c r="IBJ7" s="40"/>
      <c r="IBK7" s="36"/>
      <c r="IBL7" s="36"/>
      <c r="IBM7" s="36"/>
      <c r="IBN7" s="36"/>
      <c r="IBO7" s="36"/>
      <c r="IBP7" s="41"/>
      <c r="IBQ7" s="39"/>
      <c r="IBR7" s="40"/>
      <c r="IBS7" s="36"/>
      <c r="IBT7" s="36"/>
      <c r="IBU7" s="36"/>
      <c r="IBV7" s="36"/>
      <c r="IBW7" s="36"/>
      <c r="IBX7" s="41"/>
      <c r="IBY7" s="39"/>
      <c r="IBZ7" s="40"/>
      <c r="ICA7" s="36"/>
      <c r="ICB7" s="36"/>
      <c r="ICC7" s="36"/>
      <c r="ICD7" s="36"/>
      <c r="ICE7" s="36"/>
      <c r="ICF7" s="41"/>
      <c r="ICG7" s="39"/>
      <c r="ICH7" s="40"/>
      <c r="ICI7" s="36"/>
      <c r="ICJ7" s="36"/>
      <c r="ICK7" s="36"/>
      <c r="ICL7" s="36"/>
      <c r="ICM7" s="36"/>
      <c r="ICN7" s="41"/>
      <c r="ICO7" s="39"/>
      <c r="ICP7" s="40"/>
      <c r="ICQ7" s="36"/>
      <c r="ICR7" s="36"/>
      <c r="ICS7" s="36"/>
      <c r="ICT7" s="36"/>
      <c r="ICU7" s="36"/>
      <c r="ICV7" s="41"/>
      <c r="ICW7" s="39"/>
      <c r="ICX7" s="40"/>
      <c r="ICY7" s="36"/>
      <c r="ICZ7" s="36"/>
      <c r="IDA7" s="36"/>
      <c r="IDB7" s="36"/>
      <c r="IDC7" s="36"/>
      <c r="IDD7" s="41"/>
      <c r="IDE7" s="39"/>
      <c r="IDF7" s="40"/>
      <c r="IDG7" s="36"/>
      <c r="IDH7" s="36"/>
      <c r="IDI7" s="36"/>
      <c r="IDJ7" s="36"/>
      <c r="IDK7" s="36"/>
      <c r="IDL7" s="41"/>
      <c r="IDM7" s="39"/>
      <c r="IDN7" s="40"/>
      <c r="IDO7" s="36"/>
      <c r="IDP7" s="36"/>
      <c r="IDQ7" s="36"/>
      <c r="IDR7" s="36"/>
      <c r="IDS7" s="36"/>
      <c r="IDT7" s="41"/>
      <c r="IDU7" s="39"/>
      <c r="IDV7" s="40"/>
      <c r="IDW7" s="36"/>
      <c r="IDX7" s="36"/>
      <c r="IDY7" s="36"/>
      <c r="IDZ7" s="36"/>
      <c r="IEA7" s="36"/>
      <c r="IEB7" s="41"/>
      <c r="IEC7" s="39"/>
      <c r="IED7" s="40"/>
      <c r="IEE7" s="36"/>
      <c r="IEF7" s="36"/>
      <c r="IEG7" s="36"/>
      <c r="IEH7" s="36"/>
      <c r="IEI7" s="36"/>
      <c r="IEJ7" s="41"/>
      <c r="IEK7" s="39"/>
      <c r="IEL7" s="40"/>
      <c r="IEM7" s="36"/>
      <c r="IEN7" s="36"/>
      <c r="IEO7" s="36"/>
      <c r="IEP7" s="36"/>
      <c r="IEQ7" s="36"/>
      <c r="IER7" s="41"/>
      <c r="IES7" s="39"/>
      <c r="IET7" s="40"/>
      <c r="IEU7" s="36"/>
      <c r="IEV7" s="36"/>
      <c r="IEW7" s="36"/>
      <c r="IEX7" s="36"/>
      <c r="IEY7" s="36"/>
      <c r="IEZ7" s="41"/>
      <c r="IFA7" s="39"/>
      <c r="IFB7" s="40"/>
      <c r="IFC7" s="36"/>
      <c r="IFD7" s="36"/>
      <c r="IFE7" s="36"/>
      <c r="IFF7" s="36"/>
      <c r="IFG7" s="36"/>
      <c r="IFH7" s="41"/>
      <c r="IFI7" s="39"/>
      <c r="IFJ7" s="40"/>
      <c r="IFK7" s="36"/>
      <c r="IFL7" s="36"/>
      <c r="IFM7" s="36"/>
      <c r="IFN7" s="36"/>
      <c r="IFO7" s="36"/>
      <c r="IFP7" s="41"/>
      <c r="IFQ7" s="39"/>
      <c r="IFR7" s="40"/>
      <c r="IFS7" s="36"/>
      <c r="IFT7" s="36"/>
      <c r="IFU7" s="36"/>
      <c r="IFV7" s="36"/>
      <c r="IFW7" s="36"/>
      <c r="IFX7" s="41"/>
      <c r="IFY7" s="39"/>
      <c r="IFZ7" s="40"/>
      <c r="IGA7" s="36"/>
      <c r="IGB7" s="36"/>
      <c r="IGC7" s="36"/>
      <c r="IGD7" s="36"/>
      <c r="IGE7" s="36"/>
      <c r="IGF7" s="41"/>
      <c r="IGG7" s="39"/>
      <c r="IGH7" s="40"/>
      <c r="IGI7" s="36"/>
      <c r="IGJ7" s="36"/>
      <c r="IGK7" s="36"/>
      <c r="IGL7" s="36"/>
      <c r="IGM7" s="36"/>
      <c r="IGN7" s="41"/>
      <c r="IGO7" s="39"/>
      <c r="IGP7" s="40"/>
      <c r="IGQ7" s="36"/>
      <c r="IGR7" s="36"/>
      <c r="IGS7" s="36"/>
      <c r="IGT7" s="36"/>
      <c r="IGU7" s="36"/>
      <c r="IGV7" s="41"/>
      <c r="IGW7" s="39"/>
      <c r="IGX7" s="40"/>
      <c r="IGY7" s="36"/>
      <c r="IGZ7" s="36"/>
      <c r="IHA7" s="36"/>
      <c r="IHB7" s="36"/>
      <c r="IHC7" s="36"/>
      <c r="IHD7" s="41"/>
      <c r="IHE7" s="39"/>
      <c r="IHF7" s="40"/>
      <c r="IHG7" s="36"/>
      <c r="IHH7" s="36"/>
      <c r="IHI7" s="36"/>
      <c r="IHJ7" s="36"/>
      <c r="IHK7" s="36"/>
      <c r="IHL7" s="41"/>
      <c r="IHM7" s="39"/>
      <c r="IHN7" s="40"/>
      <c r="IHO7" s="36"/>
      <c r="IHP7" s="36"/>
      <c r="IHQ7" s="36"/>
      <c r="IHR7" s="36"/>
      <c r="IHS7" s="36"/>
      <c r="IHT7" s="41"/>
      <c r="IHU7" s="39"/>
      <c r="IHV7" s="40"/>
      <c r="IHW7" s="36"/>
      <c r="IHX7" s="36"/>
      <c r="IHY7" s="36"/>
      <c r="IHZ7" s="36"/>
      <c r="IIA7" s="36"/>
      <c r="IIB7" s="41"/>
      <c r="IIC7" s="39"/>
      <c r="IID7" s="40"/>
      <c r="IIE7" s="36"/>
      <c r="IIF7" s="36"/>
      <c r="IIG7" s="36"/>
      <c r="IIH7" s="36"/>
      <c r="III7" s="36"/>
      <c r="IIJ7" s="41"/>
      <c r="IIK7" s="39"/>
      <c r="IIL7" s="40"/>
      <c r="IIM7" s="36"/>
      <c r="IIN7" s="36"/>
      <c r="IIO7" s="36"/>
      <c r="IIP7" s="36"/>
      <c r="IIQ7" s="36"/>
      <c r="IIR7" s="41"/>
      <c r="IIS7" s="39"/>
      <c r="IIT7" s="40"/>
      <c r="IIU7" s="36"/>
      <c r="IIV7" s="36"/>
      <c r="IIW7" s="36"/>
      <c r="IIX7" s="36"/>
      <c r="IIY7" s="36"/>
      <c r="IIZ7" s="41"/>
      <c r="IJA7" s="39"/>
      <c r="IJB7" s="40"/>
      <c r="IJC7" s="36"/>
      <c r="IJD7" s="36"/>
      <c r="IJE7" s="36"/>
      <c r="IJF7" s="36"/>
      <c r="IJG7" s="36"/>
      <c r="IJH7" s="41"/>
      <c r="IJI7" s="39"/>
      <c r="IJJ7" s="40"/>
      <c r="IJK7" s="36"/>
      <c r="IJL7" s="36"/>
      <c r="IJM7" s="36"/>
      <c r="IJN7" s="36"/>
      <c r="IJO7" s="36"/>
      <c r="IJP7" s="41"/>
      <c r="IJQ7" s="39"/>
      <c r="IJR7" s="40"/>
      <c r="IJS7" s="36"/>
      <c r="IJT7" s="36"/>
      <c r="IJU7" s="36"/>
      <c r="IJV7" s="36"/>
      <c r="IJW7" s="36"/>
      <c r="IJX7" s="41"/>
      <c r="IJY7" s="39"/>
      <c r="IJZ7" s="40"/>
      <c r="IKA7" s="36"/>
      <c r="IKB7" s="36"/>
      <c r="IKC7" s="36"/>
      <c r="IKD7" s="36"/>
      <c r="IKE7" s="36"/>
      <c r="IKF7" s="41"/>
      <c r="IKG7" s="39"/>
      <c r="IKH7" s="40"/>
      <c r="IKI7" s="36"/>
      <c r="IKJ7" s="36"/>
      <c r="IKK7" s="36"/>
      <c r="IKL7" s="36"/>
      <c r="IKM7" s="36"/>
      <c r="IKN7" s="41"/>
      <c r="IKO7" s="39"/>
      <c r="IKP7" s="40"/>
      <c r="IKQ7" s="36"/>
      <c r="IKR7" s="36"/>
      <c r="IKS7" s="36"/>
      <c r="IKT7" s="36"/>
      <c r="IKU7" s="36"/>
      <c r="IKV7" s="41"/>
      <c r="IKW7" s="39"/>
      <c r="IKX7" s="40"/>
      <c r="IKY7" s="36"/>
      <c r="IKZ7" s="36"/>
      <c r="ILA7" s="36"/>
      <c r="ILB7" s="36"/>
      <c r="ILC7" s="36"/>
      <c r="ILD7" s="41"/>
      <c r="ILE7" s="39"/>
      <c r="ILF7" s="40"/>
      <c r="ILG7" s="36"/>
      <c r="ILH7" s="36"/>
      <c r="ILI7" s="36"/>
      <c r="ILJ7" s="36"/>
      <c r="ILK7" s="36"/>
      <c r="ILL7" s="41"/>
      <c r="ILM7" s="39"/>
      <c r="ILN7" s="40"/>
      <c r="ILO7" s="36"/>
      <c r="ILP7" s="36"/>
      <c r="ILQ7" s="36"/>
      <c r="ILR7" s="36"/>
      <c r="ILS7" s="36"/>
      <c r="ILT7" s="41"/>
      <c r="ILU7" s="39"/>
      <c r="ILV7" s="40"/>
      <c r="ILW7" s="36"/>
      <c r="ILX7" s="36"/>
      <c r="ILY7" s="36"/>
      <c r="ILZ7" s="36"/>
      <c r="IMA7" s="36"/>
      <c r="IMB7" s="41"/>
      <c r="IMC7" s="39"/>
      <c r="IMD7" s="40"/>
      <c r="IME7" s="36"/>
      <c r="IMF7" s="36"/>
      <c r="IMG7" s="36"/>
      <c r="IMH7" s="36"/>
      <c r="IMI7" s="36"/>
      <c r="IMJ7" s="41"/>
      <c r="IMK7" s="39"/>
      <c r="IML7" s="40"/>
      <c r="IMM7" s="36"/>
      <c r="IMN7" s="36"/>
      <c r="IMO7" s="36"/>
      <c r="IMP7" s="36"/>
      <c r="IMQ7" s="36"/>
      <c r="IMR7" s="41"/>
      <c r="IMS7" s="39"/>
      <c r="IMT7" s="40"/>
      <c r="IMU7" s="36"/>
      <c r="IMV7" s="36"/>
      <c r="IMW7" s="36"/>
      <c r="IMX7" s="36"/>
      <c r="IMY7" s="36"/>
      <c r="IMZ7" s="41"/>
      <c r="INA7" s="39"/>
      <c r="INB7" s="40"/>
      <c r="INC7" s="36"/>
      <c r="IND7" s="36"/>
      <c r="INE7" s="36"/>
      <c r="INF7" s="36"/>
      <c r="ING7" s="36"/>
      <c r="INH7" s="41"/>
      <c r="INI7" s="39"/>
      <c r="INJ7" s="40"/>
      <c r="INK7" s="36"/>
      <c r="INL7" s="36"/>
      <c r="INM7" s="36"/>
      <c r="INN7" s="36"/>
      <c r="INO7" s="36"/>
      <c r="INP7" s="41"/>
      <c r="INQ7" s="39"/>
      <c r="INR7" s="40"/>
      <c r="INS7" s="36"/>
      <c r="INT7" s="36"/>
      <c r="INU7" s="36"/>
      <c r="INV7" s="36"/>
      <c r="INW7" s="36"/>
      <c r="INX7" s="41"/>
      <c r="INY7" s="39"/>
      <c r="INZ7" s="40"/>
      <c r="IOA7" s="36"/>
      <c r="IOB7" s="36"/>
      <c r="IOC7" s="36"/>
      <c r="IOD7" s="36"/>
      <c r="IOE7" s="36"/>
      <c r="IOF7" s="41"/>
      <c r="IOG7" s="39"/>
      <c r="IOH7" s="40"/>
      <c r="IOI7" s="36"/>
      <c r="IOJ7" s="36"/>
      <c r="IOK7" s="36"/>
      <c r="IOL7" s="36"/>
      <c r="IOM7" s="36"/>
      <c r="ION7" s="41"/>
      <c r="IOO7" s="39"/>
      <c r="IOP7" s="40"/>
      <c r="IOQ7" s="36"/>
      <c r="IOR7" s="36"/>
      <c r="IOS7" s="36"/>
      <c r="IOT7" s="36"/>
      <c r="IOU7" s="36"/>
      <c r="IOV7" s="41"/>
      <c r="IOW7" s="39"/>
      <c r="IOX7" s="40"/>
      <c r="IOY7" s="36"/>
      <c r="IOZ7" s="36"/>
      <c r="IPA7" s="36"/>
      <c r="IPB7" s="36"/>
      <c r="IPC7" s="36"/>
      <c r="IPD7" s="41"/>
      <c r="IPE7" s="39"/>
      <c r="IPF7" s="40"/>
      <c r="IPG7" s="36"/>
      <c r="IPH7" s="36"/>
      <c r="IPI7" s="36"/>
      <c r="IPJ7" s="36"/>
      <c r="IPK7" s="36"/>
      <c r="IPL7" s="41"/>
      <c r="IPM7" s="39"/>
      <c r="IPN7" s="40"/>
      <c r="IPO7" s="36"/>
      <c r="IPP7" s="36"/>
      <c r="IPQ7" s="36"/>
      <c r="IPR7" s="36"/>
      <c r="IPS7" s="36"/>
      <c r="IPT7" s="41"/>
      <c r="IPU7" s="39"/>
      <c r="IPV7" s="40"/>
      <c r="IPW7" s="36"/>
      <c r="IPX7" s="36"/>
      <c r="IPY7" s="36"/>
      <c r="IPZ7" s="36"/>
      <c r="IQA7" s="36"/>
      <c r="IQB7" s="41"/>
      <c r="IQC7" s="39"/>
      <c r="IQD7" s="40"/>
      <c r="IQE7" s="36"/>
      <c r="IQF7" s="36"/>
      <c r="IQG7" s="36"/>
      <c r="IQH7" s="36"/>
      <c r="IQI7" s="36"/>
      <c r="IQJ7" s="41"/>
      <c r="IQK7" s="39"/>
      <c r="IQL7" s="40"/>
      <c r="IQM7" s="36"/>
      <c r="IQN7" s="36"/>
      <c r="IQO7" s="36"/>
      <c r="IQP7" s="36"/>
      <c r="IQQ7" s="36"/>
      <c r="IQR7" s="41"/>
      <c r="IQS7" s="39"/>
      <c r="IQT7" s="40"/>
      <c r="IQU7" s="36"/>
      <c r="IQV7" s="36"/>
      <c r="IQW7" s="36"/>
      <c r="IQX7" s="36"/>
      <c r="IQY7" s="36"/>
      <c r="IQZ7" s="41"/>
      <c r="IRA7" s="39"/>
      <c r="IRB7" s="40"/>
      <c r="IRC7" s="36"/>
      <c r="IRD7" s="36"/>
      <c r="IRE7" s="36"/>
      <c r="IRF7" s="36"/>
      <c r="IRG7" s="36"/>
      <c r="IRH7" s="41"/>
      <c r="IRI7" s="39"/>
      <c r="IRJ7" s="40"/>
      <c r="IRK7" s="36"/>
      <c r="IRL7" s="36"/>
      <c r="IRM7" s="36"/>
      <c r="IRN7" s="36"/>
      <c r="IRO7" s="36"/>
      <c r="IRP7" s="41"/>
      <c r="IRQ7" s="39"/>
      <c r="IRR7" s="40"/>
      <c r="IRS7" s="36"/>
      <c r="IRT7" s="36"/>
      <c r="IRU7" s="36"/>
      <c r="IRV7" s="36"/>
      <c r="IRW7" s="36"/>
      <c r="IRX7" s="41"/>
      <c r="IRY7" s="39"/>
      <c r="IRZ7" s="40"/>
      <c r="ISA7" s="36"/>
      <c r="ISB7" s="36"/>
      <c r="ISC7" s="36"/>
      <c r="ISD7" s="36"/>
      <c r="ISE7" s="36"/>
      <c r="ISF7" s="41"/>
      <c r="ISG7" s="39"/>
      <c r="ISH7" s="40"/>
      <c r="ISI7" s="36"/>
      <c r="ISJ7" s="36"/>
      <c r="ISK7" s="36"/>
      <c r="ISL7" s="36"/>
      <c r="ISM7" s="36"/>
      <c r="ISN7" s="41"/>
      <c r="ISO7" s="39"/>
      <c r="ISP7" s="40"/>
      <c r="ISQ7" s="36"/>
      <c r="ISR7" s="36"/>
      <c r="ISS7" s="36"/>
      <c r="IST7" s="36"/>
      <c r="ISU7" s="36"/>
      <c r="ISV7" s="41"/>
      <c r="ISW7" s="39"/>
      <c r="ISX7" s="40"/>
      <c r="ISY7" s="36"/>
      <c r="ISZ7" s="36"/>
      <c r="ITA7" s="36"/>
      <c r="ITB7" s="36"/>
      <c r="ITC7" s="36"/>
      <c r="ITD7" s="41"/>
      <c r="ITE7" s="39"/>
      <c r="ITF7" s="40"/>
      <c r="ITG7" s="36"/>
      <c r="ITH7" s="36"/>
      <c r="ITI7" s="36"/>
      <c r="ITJ7" s="36"/>
      <c r="ITK7" s="36"/>
      <c r="ITL7" s="41"/>
      <c r="ITM7" s="39"/>
      <c r="ITN7" s="40"/>
      <c r="ITO7" s="36"/>
      <c r="ITP7" s="36"/>
      <c r="ITQ7" s="36"/>
      <c r="ITR7" s="36"/>
      <c r="ITS7" s="36"/>
      <c r="ITT7" s="41"/>
      <c r="ITU7" s="39"/>
      <c r="ITV7" s="40"/>
      <c r="ITW7" s="36"/>
      <c r="ITX7" s="36"/>
      <c r="ITY7" s="36"/>
      <c r="ITZ7" s="36"/>
      <c r="IUA7" s="36"/>
      <c r="IUB7" s="41"/>
      <c r="IUC7" s="39"/>
      <c r="IUD7" s="40"/>
      <c r="IUE7" s="36"/>
      <c r="IUF7" s="36"/>
      <c r="IUG7" s="36"/>
      <c r="IUH7" s="36"/>
      <c r="IUI7" s="36"/>
      <c r="IUJ7" s="41"/>
      <c r="IUK7" s="39"/>
      <c r="IUL7" s="40"/>
      <c r="IUM7" s="36"/>
      <c r="IUN7" s="36"/>
      <c r="IUO7" s="36"/>
      <c r="IUP7" s="36"/>
      <c r="IUQ7" s="36"/>
      <c r="IUR7" s="41"/>
      <c r="IUS7" s="39"/>
      <c r="IUT7" s="40"/>
      <c r="IUU7" s="36"/>
      <c r="IUV7" s="36"/>
      <c r="IUW7" s="36"/>
      <c r="IUX7" s="36"/>
      <c r="IUY7" s="36"/>
      <c r="IUZ7" s="41"/>
      <c r="IVA7" s="39"/>
      <c r="IVB7" s="40"/>
      <c r="IVC7" s="36"/>
      <c r="IVD7" s="36"/>
      <c r="IVE7" s="36"/>
      <c r="IVF7" s="36"/>
      <c r="IVG7" s="36"/>
      <c r="IVH7" s="41"/>
      <c r="IVI7" s="39"/>
      <c r="IVJ7" s="40"/>
      <c r="IVK7" s="36"/>
      <c r="IVL7" s="36"/>
      <c r="IVM7" s="36"/>
      <c r="IVN7" s="36"/>
      <c r="IVO7" s="36"/>
      <c r="IVP7" s="41"/>
      <c r="IVQ7" s="39"/>
      <c r="IVR7" s="40"/>
      <c r="IVS7" s="36"/>
      <c r="IVT7" s="36"/>
      <c r="IVU7" s="36"/>
      <c r="IVV7" s="36"/>
      <c r="IVW7" s="36"/>
      <c r="IVX7" s="41"/>
      <c r="IVY7" s="39"/>
      <c r="IVZ7" s="40"/>
      <c r="IWA7" s="36"/>
      <c r="IWB7" s="36"/>
      <c r="IWC7" s="36"/>
      <c r="IWD7" s="36"/>
      <c r="IWE7" s="36"/>
      <c r="IWF7" s="41"/>
      <c r="IWG7" s="39"/>
      <c r="IWH7" s="40"/>
      <c r="IWI7" s="36"/>
      <c r="IWJ7" s="36"/>
      <c r="IWK7" s="36"/>
      <c r="IWL7" s="36"/>
      <c r="IWM7" s="36"/>
      <c r="IWN7" s="41"/>
      <c r="IWO7" s="39"/>
      <c r="IWP7" s="40"/>
      <c r="IWQ7" s="36"/>
      <c r="IWR7" s="36"/>
      <c r="IWS7" s="36"/>
      <c r="IWT7" s="36"/>
      <c r="IWU7" s="36"/>
      <c r="IWV7" s="41"/>
      <c r="IWW7" s="39"/>
      <c r="IWX7" s="40"/>
      <c r="IWY7" s="36"/>
      <c r="IWZ7" s="36"/>
      <c r="IXA7" s="36"/>
      <c r="IXB7" s="36"/>
      <c r="IXC7" s="36"/>
      <c r="IXD7" s="41"/>
      <c r="IXE7" s="39"/>
      <c r="IXF7" s="40"/>
      <c r="IXG7" s="36"/>
      <c r="IXH7" s="36"/>
      <c r="IXI7" s="36"/>
      <c r="IXJ7" s="36"/>
      <c r="IXK7" s="36"/>
      <c r="IXL7" s="41"/>
      <c r="IXM7" s="39"/>
      <c r="IXN7" s="40"/>
      <c r="IXO7" s="36"/>
      <c r="IXP7" s="36"/>
      <c r="IXQ7" s="36"/>
      <c r="IXR7" s="36"/>
      <c r="IXS7" s="36"/>
      <c r="IXT7" s="41"/>
      <c r="IXU7" s="39"/>
      <c r="IXV7" s="40"/>
      <c r="IXW7" s="36"/>
      <c r="IXX7" s="36"/>
      <c r="IXY7" s="36"/>
      <c r="IXZ7" s="36"/>
      <c r="IYA7" s="36"/>
      <c r="IYB7" s="41"/>
      <c r="IYC7" s="39"/>
      <c r="IYD7" s="40"/>
      <c r="IYE7" s="36"/>
      <c r="IYF7" s="36"/>
      <c r="IYG7" s="36"/>
      <c r="IYH7" s="36"/>
      <c r="IYI7" s="36"/>
      <c r="IYJ7" s="41"/>
      <c r="IYK7" s="39"/>
      <c r="IYL7" s="40"/>
      <c r="IYM7" s="36"/>
      <c r="IYN7" s="36"/>
      <c r="IYO7" s="36"/>
      <c r="IYP7" s="36"/>
      <c r="IYQ7" s="36"/>
      <c r="IYR7" s="41"/>
      <c r="IYS7" s="39"/>
      <c r="IYT7" s="40"/>
      <c r="IYU7" s="36"/>
      <c r="IYV7" s="36"/>
      <c r="IYW7" s="36"/>
      <c r="IYX7" s="36"/>
      <c r="IYY7" s="36"/>
      <c r="IYZ7" s="41"/>
      <c r="IZA7" s="39"/>
      <c r="IZB7" s="40"/>
      <c r="IZC7" s="36"/>
      <c r="IZD7" s="36"/>
      <c r="IZE7" s="36"/>
      <c r="IZF7" s="36"/>
      <c r="IZG7" s="36"/>
      <c r="IZH7" s="41"/>
      <c r="IZI7" s="39"/>
      <c r="IZJ7" s="40"/>
      <c r="IZK7" s="36"/>
      <c r="IZL7" s="36"/>
      <c r="IZM7" s="36"/>
      <c r="IZN7" s="36"/>
      <c r="IZO7" s="36"/>
      <c r="IZP7" s="41"/>
      <c r="IZQ7" s="39"/>
      <c r="IZR7" s="40"/>
      <c r="IZS7" s="36"/>
      <c r="IZT7" s="36"/>
      <c r="IZU7" s="36"/>
      <c r="IZV7" s="36"/>
      <c r="IZW7" s="36"/>
      <c r="IZX7" s="41"/>
      <c r="IZY7" s="39"/>
      <c r="IZZ7" s="40"/>
      <c r="JAA7" s="36"/>
      <c r="JAB7" s="36"/>
      <c r="JAC7" s="36"/>
      <c r="JAD7" s="36"/>
      <c r="JAE7" s="36"/>
      <c r="JAF7" s="41"/>
      <c r="JAG7" s="39"/>
      <c r="JAH7" s="40"/>
      <c r="JAI7" s="36"/>
      <c r="JAJ7" s="36"/>
      <c r="JAK7" s="36"/>
      <c r="JAL7" s="36"/>
      <c r="JAM7" s="36"/>
      <c r="JAN7" s="41"/>
      <c r="JAO7" s="39"/>
      <c r="JAP7" s="40"/>
      <c r="JAQ7" s="36"/>
      <c r="JAR7" s="36"/>
      <c r="JAS7" s="36"/>
      <c r="JAT7" s="36"/>
      <c r="JAU7" s="36"/>
      <c r="JAV7" s="41"/>
      <c r="JAW7" s="39"/>
      <c r="JAX7" s="40"/>
      <c r="JAY7" s="36"/>
      <c r="JAZ7" s="36"/>
      <c r="JBA7" s="36"/>
      <c r="JBB7" s="36"/>
      <c r="JBC7" s="36"/>
      <c r="JBD7" s="41"/>
      <c r="JBE7" s="39"/>
      <c r="JBF7" s="40"/>
      <c r="JBG7" s="36"/>
      <c r="JBH7" s="36"/>
      <c r="JBI7" s="36"/>
      <c r="JBJ7" s="36"/>
      <c r="JBK7" s="36"/>
      <c r="JBL7" s="41"/>
      <c r="JBM7" s="39"/>
      <c r="JBN7" s="40"/>
      <c r="JBO7" s="36"/>
      <c r="JBP7" s="36"/>
      <c r="JBQ7" s="36"/>
      <c r="JBR7" s="36"/>
      <c r="JBS7" s="36"/>
      <c r="JBT7" s="41"/>
      <c r="JBU7" s="39"/>
      <c r="JBV7" s="40"/>
      <c r="JBW7" s="36"/>
      <c r="JBX7" s="36"/>
      <c r="JBY7" s="36"/>
      <c r="JBZ7" s="36"/>
      <c r="JCA7" s="36"/>
      <c r="JCB7" s="41"/>
      <c r="JCC7" s="39"/>
      <c r="JCD7" s="40"/>
      <c r="JCE7" s="36"/>
      <c r="JCF7" s="36"/>
      <c r="JCG7" s="36"/>
      <c r="JCH7" s="36"/>
      <c r="JCI7" s="36"/>
      <c r="JCJ7" s="41"/>
      <c r="JCK7" s="39"/>
      <c r="JCL7" s="40"/>
      <c r="JCM7" s="36"/>
      <c r="JCN7" s="36"/>
      <c r="JCO7" s="36"/>
      <c r="JCP7" s="36"/>
      <c r="JCQ7" s="36"/>
      <c r="JCR7" s="41"/>
      <c r="JCS7" s="39"/>
      <c r="JCT7" s="40"/>
      <c r="JCU7" s="36"/>
      <c r="JCV7" s="36"/>
      <c r="JCW7" s="36"/>
      <c r="JCX7" s="36"/>
      <c r="JCY7" s="36"/>
      <c r="JCZ7" s="41"/>
      <c r="JDA7" s="39"/>
      <c r="JDB7" s="40"/>
      <c r="JDC7" s="36"/>
      <c r="JDD7" s="36"/>
      <c r="JDE7" s="36"/>
      <c r="JDF7" s="36"/>
      <c r="JDG7" s="36"/>
      <c r="JDH7" s="41"/>
      <c r="JDI7" s="39"/>
      <c r="JDJ7" s="40"/>
      <c r="JDK7" s="36"/>
      <c r="JDL7" s="36"/>
      <c r="JDM7" s="36"/>
      <c r="JDN7" s="36"/>
      <c r="JDO7" s="36"/>
      <c r="JDP7" s="41"/>
      <c r="JDQ7" s="39"/>
      <c r="JDR7" s="40"/>
      <c r="JDS7" s="36"/>
      <c r="JDT7" s="36"/>
      <c r="JDU7" s="36"/>
      <c r="JDV7" s="36"/>
      <c r="JDW7" s="36"/>
      <c r="JDX7" s="41"/>
      <c r="JDY7" s="39"/>
      <c r="JDZ7" s="40"/>
      <c r="JEA7" s="36"/>
      <c r="JEB7" s="36"/>
      <c r="JEC7" s="36"/>
      <c r="JED7" s="36"/>
      <c r="JEE7" s="36"/>
      <c r="JEF7" s="41"/>
      <c r="JEG7" s="39"/>
      <c r="JEH7" s="40"/>
      <c r="JEI7" s="36"/>
      <c r="JEJ7" s="36"/>
      <c r="JEK7" s="36"/>
      <c r="JEL7" s="36"/>
      <c r="JEM7" s="36"/>
      <c r="JEN7" s="41"/>
      <c r="JEO7" s="39"/>
      <c r="JEP7" s="40"/>
      <c r="JEQ7" s="36"/>
      <c r="JER7" s="36"/>
      <c r="JES7" s="36"/>
      <c r="JET7" s="36"/>
      <c r="JEU7" s="36"/>
      <c r="JEV7" s="41"/>
      <c r="JEW7" s="39"/>
      <c r="JEX7" s="40"/>
      <c r="JEY7" s="36"/>
      <c r="JEZ7" s="36"/>
      <c r="JFA7" s="36"/>
      <c r="JFB7" s="36"/>
      <c r="JFC7" s="36"/>
      <c r="JFD7" s="41"/>
      <c r="JFE7" s="39"/>
      <c r="JFF7" s="40"/>
      <c r="JFG7" s="36"/>
      <c r="JFH7" s="36"/>
      <c r="JFI7" s="36"/>
      <c r="JFJ7" s="36"/>
      <c r="JFK7" s="36"/>
      <c r="JFL7" s="41"/>
      <c r="JFM7" s="39"/>
      <c r="JFN7" s="40"/>
      <c r="JFO7" s="36"/>
      <c r="JFP7" s="36"/>
      <c r="JFQ7" s="36"/>
      <c r="JFR7" s="36"/>
      <c r="JFS7" s="36"/>
      <c r="JFT7" s="41"/>
      <c r="JFU7" s="39"/>
      <c r="JFV7" s="40"/>
      <c r="JFW7" s="36"/>
      <c r="JFX7" s="36"/>
      <c r="JFY7" s="36"/>
      <c r="JFZ7" s="36"/>
      <c r="JGA7" s="36"/>
      <c r="JGB7" s="41"/>
      <c r="JGC7" s="39"/>
      <c r="JGD7" s="40"/>
      <c r="JGE7" s="36"/>
      <c r="JGF7" s="36"/>
      <c r="JGG7" s="36"/>
      <c r="JGH7" s="36"/>
      <c r="JGI7" s="36"/>
      <c r="JGJ7" s="41"/>
      <c r="JGK7" s="39"/>
      <c r="JGL7" s="40"/>
      <c r="JGM7" s="36"/>
      <c r="JGN7" s="36"/>
      <c r="JGO7" s="36"/>
      <c r="JGP7" s="36"/>
      <c r="JGQ7" s="36"/>
      <c r="JGR7" s="41"/>
      <c r="JGS7" s="39"/>
      <c r="JGT7" s="40"/>
      <c r="JGU7" s="36"/>
      <c r="JGV7" s="36"/>
      <c r="JGW7" s="36"/>
      <c r="JGX7" s="36"/>
      <c r="JGY7" s="36"/>
      <c r="JGZ7" s="41"/>
      <c r="JHA7" s="39"/>
      <c r="JHB7" s="40"/>
      <c r="JHC7" s="36"/>
      <c r="JHD7" s="36"/>
      <c r="JHE7" s="36"/>
      <c r="JHF7" s="36"/>
      <c r="JHG7" s="36"/>
      <c r="JHH7" s="41"/>
      <c r="JHI7" s="39"/>
      <c r="JHJ7" s="40"/>
      <c r="JHK7" s="36"/>
      <c r="JHL7" s="36"/>
      <c r="JHM7" s="36"/>
      <c r="JHN7" s="36"/>
      <c r="JHO7" s="36"/>
      <c r="JHP7" s="41"/>
      <c r="JHQ7" s="39"/>
      <c r="JHR7" s="40"/>
      <c r="JHS7" s="36"/>
      <c r="JHT7" s="36"/>
      <c r="JHU7" s="36"/>
      <c r="JHV7" s="36"/>
      <c r="JHW7" s="36"/>
      <c r="JHX7" s="41"/>
      <c r="JHY7" s="39"/>
      <c r="JHZ7" s="40"/>
      <c r="JIA7" s="36"/>
      <c r="JIB7" s="36"/>
      <c r="JIC7" s="36"/>
      <c r="JID7" s="36"/>
      <c r="JIE7" s="36"/>
      <c r="JIF7" s="41"/>
      <c r="JIG7" s="39"/>
      <c r="JIH7" s="40"/>
      <c r="JII7" s="36"/>
      <c r="JIJ7" s="36"/>
      <c r="JIK7" s="36"/>
      <c r="JIL7" s="36"/>
      <c r="JIM7" s="36"/>
      <c r="JIN7" s="41"/>
      <c r="JIO7" s="39"/>
      <c r="JIP7" s="40"/>
      <c r="JIQ7" s="36"/>
      <c r="JIR7" s="36"/>
      <c r="JIS7" s="36"/>
      <c r="JIT7" s="36"/>
      <c r="JIU7" s="36"/>
      <c r="JIV7" s="41"/>
      <c r="JIW7" s="39"/>
      <c r="JIX7" s="40"/>
      <c r="JIY7" s="36"/>
      <c r="JIZ7" s="36"/>
      <c r="JJA7" s="36"/>
      <c r="JJB7" s="36"/>
      <c r="JJC7" s="36"/>
      <c r="JJD7" s="41"/>
      <c r="JJE7" s="39"/>
      <c r="JJF7" s="40"/>
      <c r="JJG7" s="36"/>
      <c r="JJH7" s="36"/>
      <c r="JJI7" s="36"/>
      <c r="JJJ7" s="36"/>
      <c r="JJK7" s="36"/>
      <c r="JJL7" s="41"/>
      <c r="JJM7" s="39"/>
      <c r="JJN7" s="40"/>
      <c r="JJO7" s="36"/>
      <c r="JJP7" s="36"/>
      <c r="JJQ7" s="36"/>
      <c r="JJR7" s="36"/>
      <c r="JJS7" s="36"/>
      <c r="JJT7" s="41"/>
      <c r="JJU7" s="39"/>
      <c r="JJV7" s="40"/>
      <c r="JJW7" s="36"/>
      <c r="JJX7" s="36"/>
      <c r="JJY7" s="36"/>
      <c r="JJZ7" s="36"/>
      <c r="JKA7" s="36"/>
      <c r="JKB7" s="41"/>
      <c r="JKC7" s="39"/>
      <c r="JKD7" s="40"/>
      <c r="JKE7" s="36"/>
      <c r="JKF7" s="36"/>
      <c r="JKG7" s="36"/>
      <c r="JKH7" s="36"/>
      <c r="JKI7" s="36"/>
      <c r="JKJ7" s="41"/>
      <c r="JKK7" s="39"/>
      <c r="JKL7" s="40"/>
      <c r="JKM7" s="36"/>
      <c r="JKN7" s="36"/>
      <c r="JKO7" s="36"/>
      <c r="JKP7" s="36"/>
      <c r="JKQ7" s="36"/>
      <c r="JKR7" s="41"/>
      <c r="JKS7" s="39"/>
      <c r="JKT7" s="40"/>
      <c r="JKU7" s="36"/>
      <c r="JKV7" s="36"/>
      <c r="JKW7" s="36"/>
      <c r="JKX7" s="36"/>
      <c r="JKY7" s="36"/>
      <c r="JKZ7" s="41"/>
      <c r="JLA7" s="39"/>
      <c r="JLB7" s="40"/>
      <c r="JLC7" s="36"/>
      <c r="JLD7" s="36"/>
      <c r="JLE7" s="36"/>
      <c r="JLF7" s="36"/>
      <c r="JLG7" s="36"/>
      <c r="JLH7" s="41"/>
      <c r="JLI7" s="39"/>
      <c r="JLJ7" s="40"/>
      <c r="JLK7" s="36"/>
      <c r="JLL7" s="36"/>
      <c r="JLM7" s="36"/>
      <c r="JLN7" s="36"/>
      <c r="JLO7" s="36"/>
      <c r="JLP7" s="41"/>
      <c r="JLQ7" s="39"/>
      <c r="JLR7" s="40"/>
      <c r="JLS7" s="36"/>
      <c r="JLT7" s="36"/>
      <c r="JLU7" s="36"/>
      <c r="JLV7" s="36"/>
      <c r="JLW7" s="36"/>
      <c r="JLX7" s="41"/>
      <c r="JLY7" s="39"/>
      <c r="JLZ7" s="40"/>
      <c r="JMA7" s="36"/>
      <c r="JMB7" s="36"/>
      <c r="JMC7" s="36"/>
      <c r="JMD7" s="36"/>
      <c r="JME7" s="36"/>
      <c r="JMF7" s="41"/>
      <c r="JMG7" s="39"/>
      <c r="JMH7" s="40"/>
      <c r="JMI7" s="36"/>
      <c r="JMJ7" s="36"/>
      <c r="JMK7" s="36"/>
      <c r="JML7" s="36"/>
      <c r="JMM7" s="36"/>
      <c r="JMN7" s="41"/>
      <c r="JMO7" s="39"/>
      <c r="JMP7" s="40"/>
      <c r="JMQ7" s="36"/>
      <c r="JMR7" s="36"/>
      <c r="JMS7" s="36"/>
      <c r="JMT7" s="36"/>
      <c r="JMU7" s="36"/>
      <c r="JMV7" s="41"/>
      <c r="JMW7" s="39"/>
      <c r="JMX7" s="40"/>
      <c r="JMY7" s="36"/>
      <c r="JMZ7" s="36"/>
      <c r="JNA7" s="36"/>
      <c r="JNB7" s="36"/>
      <c r="JNC7" s="36"/>
      <c r="JND7" s="41"/>
      <c r="JNE7" s="39"/>
      <c r="JNF7" s="40"/>
      <c r="JNG7" s="36"/>
      <c r="JNH7" s="36"/>
      <c r="JNI7" s="36"/>
      <c r="JNJ7" s="36"/>
      <c r="JNK7" s="36"/>
      <c r="JNL7" s="41"/>
      <c r="JNM7" s="39"/>
      <c r="JNN7" s="40"/>
      <c r="JNO7" s="36"/>
      <c r="JNP7" s="36"/>
      <c r="JNQ7" s="36"/>
      <c r="JNR7" s="36"/>
      <c r="JNS7" s="36"/>
      <c r="JNT7" s="41"/>
      <c r="JNU7" s="39"/>
      <c r="JNV7" s="40"/>
      <c r="JNW7" s="36"/>
      <c r="JNX7" s="36"/>
      <c r="JNY7" s="36"/>
      <c r="JNZ7" s="36"/>
      <c r="JOA7" s="36"/>
      <c r="JOB7" s="41"/>
      <c r="JOC7" s="39"/>
      <c r="JOD7" s="40"/>
      <c r="JOE7" s="36"/>
      <c r="JOF7" s="36"/>
      <c r="JOG7" s="36"/>
      <c r="JOH7" s="36"/>
      <c r="JOI7" s="36"/>
      <c r="JOJ7" s="41"/>
      <c r="JOK7" s="39"/>
      <c r="JOL7" s="40"/>
      <c r="JOM7" s="36"/>
      <c r="JON7" s="36"/>
      <c r="JOO7" s="36"/>
      <c r="JOP7" s="36"/>
      <c r="JOQ7" s="36"/>
      <c r="JOR7" s="41"/>
      <c r="JOS7" s="39"/>
      <c r="JOT7" s="40"/>
      <c r="JOU7" s="36"/>
      <c r="JOV7" s="36"/>
      <c r="JOW7" s="36"/>
      <c r="JOX7" s="36"/>
      <c r="JOY7" s="36"/>
      <c r="JOZ7" s="41"/>
      <c r="JPA7" s="39"/>
      <c r="JPB7" s="40"/>
      <c r="JPC7" s="36"/>
      <c r="JPD7" s="36"/>
      <c r="JPE7" s="36"/>
      <c r="JPF7" s="36"/>
      <c r="JPG7" s="36"/>
      <c r="JPH7" s="41"/>
      <c r="JPI7" s="39"/>
      <c r="JPJ7" s="40"/>
      <c r="JPK7" s="36"/>
      <c r="JPL7" s="36"/>
      <c r="JPM7" s="36"/>
      <c r="JPN7" s="36"/>
      <c r="JPO7" s="36"/>
      <c r="JPP7" s="41"/>
      <c r="JPQ7" s="39"/>
      <c r="JPR7" s="40"/>
      <c r="JPS7" s="36"/>
      <c r="JPT7" s="36"/>
      <c r="JPU7" s="36"/>
      <c r="JPV7" s="36"/>
      <c r="JPW7" s="36"/>
      <c r="JPX7" s="41"/>
      <c r="JPY7" s="39"/>
      <c r="JPZ7" s="40"/>
      <c r="JQA7" s="36"/>
      <c r="JQB7" s="36"/>
      <c r="JQC7" s="36"/>
      <c r="JQD7" s="36"/>
      <c r="JQE7" s="36"/>
      <c r="JQF7" s="41"/>
      <c r="JQG7" s="39"/>
      <c r="JQH7" s="40"/>
      <c r="JQI7" s="36"/>
      <c r="JQJ7" s="36"/>
      <c r="JQK7" s="36"/>
      <c r="JQL7" s="36"/>
      <c r="JQM7" s="36"/>
      <c r="JQN7" s="41"/>
      <c r="JQO7" s="39"/>
      <c r="JQP7" s="40"/>
      <c r="JQQ7" s="36"/>
      <c r="JQR7" s="36"/>
      <c r="JQS7" s="36"/>
      <c r="JQT7" s="36"/>
      <c r="JQU7" s="36"/>
      <c r="JQV7" s="41"/>
      <c r="JQW7" s="39"/>
      <c r="JQX7" s="40"/>
      <c r="JQY7" s="36"/>
      <c r="JQZ7" s="36"/>
      <c r="JRA7" s="36"/>
      <c r="JRB7" s="36"/>
      <c r="JRC7" s="36"/>
      <c r="JRD7" s="41"/>
      <c r="JRE7" s="39"/>
      <c r="JRF7" s="40"/>
      <c r="JRG7" s="36"/>
      <c r="JRH7" s="36"/>
      <c r="JRI7" s="36"/>
      <c r="JRJ7" s="36"/>
      <c r="JRK7" s="36"/>
      <c r="JRL7" s="41"/>
      <c r="JRM7" s="39"/>
      <c r="JRN7" s="40"/>
      <c r="JRO7" s="36"/>
      <c r="JRP7" s="36"/>
      <c r="JRQ7" s="36"/>
      <c r="JRR7" s="36"/>
      <c r="JRS7" s="36"/>
      <c r="JRT7" s="41"/>
      <c r="JRU7" s="39"/>
      <c r="JRV7" s="40"/>
      <c r="JRW7" s="36"/>
      <c r="JRX7" s="36"/>
      <c r="JRY7" s="36"/>
      <c r="JRZ7" s="36"/>
      <c r="JSA7" s="36"/>
      <c r="JSB7" s="41"/>
      <c r="JSC7" s="39"/>
      <c r="JSD7" s="40"/>
      <c r="JSE7" s="36"/>
      <c r="JSF7" s="36"/>
      <c r="JSG7" s="36"/>
      <c r="JSH7" s="36"/>
      <c r="JSI7" s="36"/>
      <c r="JSJ7" s="41"/>
      <c r="JSK7" s="39"/>
      <c r="JSL7" s="40"/>
      <c r="JSM7" s="36"/>
      <c r="JSN7" s="36"/>
      <c r="JSO7" s="36"/>
      <c r="JSP7" s="36"/>
      <c r="JSQ7" s="36"/>
      <c r="JSR7" s="41"/>
      <c r="JSS7" s="39"/>
      <c r="JST7" s="40"/>
      <c r="JSU7" s="36"/>
      <c r="JSV7" s="36"/>
      <c r="JSW7" s="36"/>
      <c r="JSX7" s="36"/>
      <c r="JSY7" s="36"/>
      <c r="JSZ7" s="41"/>
      <c r="JTA7" s="39"/>
      <c r="JTB7" s="40"/>
      <c r="JTC7" s="36"/>
      <c r="JTD7" s="36"/>
      <c r="JTE7" s="36"/>
      <c r="JTF7" s="36"/>
      <c r="JTG7" s="36"/>
      <c r="JTH7" s="41"/>
      <c r="JTI7" s="39"/>
      <c r="JTJ7" s="40"/>
      <c r="JTK7" s="36"/>
      <c r="JTL7" s="36"/>
      <c r="JTM7" s="36"/>
      <c r="JTN7" s="36"/>
      <c r="JTO7" s="36"/>
      <c r="JTP7" s="41"/>
      <c r="JTQ7" s="39"/>
      <c r="JTR7" s="40"/>
      <c r="JTS7" s="36"/>
      <c r="JTT7" s="36"/>
      <c r="JTU7" s="36"/>
      <c r="JTV7" s="36"/>
      <c r="JTW7" s="36"/>
      <c r="JTX7" s="41"/>
      <c r="JTY7" s="39"/>
      <c r="JTZ7" s="40"/>
      <c r="JUA7" s="36"/>
      <c r="JUB7" s="36"/>
      <c r="JUC7" s="36"/>
      <c r="JUD7" s="36"/>
      <c r="JUE7" s="36"/>
      <c r="JUF7" s="41"/>
      <c r="JUG7" s="39"/>
      <c r="JUH7" s="40"/>
      <c r="JUI7" s="36"/>
      <c r="JUJ7" s="36"/>
      <c r="JUK7" s="36"/>
      <c r="JUL7" s="36"/>
      <c r="JUM7" s="36"/>
      <c r="JUN7" s="41"/>
      <c r="JUO7" s="39"/>
      <c r="JUP7" s="40"/>
      <c r="JUQ7" s="36"/>
      <c r="JUR7" s="36"/>
      <c r="JUS7" s="36"/>
      <c r="JUT7" s="36"/>
      <c r="JUU7" s="36"/>
      <c r="JUV7" s="41"/>
      <c r="JUW7" s="39"/>
      <c r="JUX7" s="40"/>
      <c r="JUY7" s="36"/>
      <c r="JUZ7" s="36"/>
      <c r="JVA7" s="36"/>
      <c r="JVB7" s="36"/>
      <c r="JVC7" s="36"/>
      <c r="JVD7" s="41"/>
      <c r="JVE7" s="39"/>
      <c r="JVF7" s="40"/>
      <c r="JVG7" s="36"/>
      <c r="JVH7" s="36"/>
      <c r="JVI7" s="36"/>
      <c r="JVJ7" s="36"/>
      <c r="JVK7" s="36"/>
      <c r="JVL7" s="41"/>
      <c r="JVM7" s="39"/>
      <c r="JVN7" s="40"/>
      <c r="JVO7" s="36"/>
      <c r="JVP7" s="36"/>
      <c r="JVQ7" s="36"/>
      <c r="JVR7" s="36"/>
      <c r="JVS7" s="36"/>
      <c r="JVT7" s="41"/>
      <c r="JVU7" s="39"/>
      <c r="JVV7" s="40"/>
      <c r="JVW7" s="36"/>
      <c r="JVX7" s="36"/>
      <c r="JVY7" s="36"/>
      <c r="JVZ7" s="36"/>
      <c r="JWA7" s="36"/>
      <c r="JWB7" s="41"/>
      <c r="JWC7" s="39"/>
      <c r="JWD7" s="40"/>
      <c r="JWE7" s="36"/>
      <c r="JWF7" s="36"/>
      <c r="JWG7" s="36"/>
      <c r="JWH7" s="36"/>
      <c r="JWI7" s="36"/>
      <c r="JWJ7" s="41"/>
      <c r="JWK7" s="39"/>
      <c r="JWL7" s="40"/>
      <c r="JWM7" s="36"/>
      <c r="JWN7" s="36"/>
      <c r="JWO7" s="36"/>
      <c r="JWP7" s="36"/>
      <c r="JWQ7" s="36"/>
      <c r="JWR7" s="41"/>
      <c r="JWS7" s="39"/>
      <c r="JWT7" s="40"/>
      <c r="JWU7" s="36"/>
      <c r="JWV7" s="36"/>
      <c r="JWW7" s="36"/>
      <c r="JWX7" s="36"/>
      <c r="JWY7" s="36"/>
      <c r="JWZ7" s="41"/>
      <c r="JXA7" s="39"/>
      <c r="JXB7" s="40"/>
      <c r="JXC7" s="36"/>
      <c r="JXD7" s="36"/>
      <c r="JXE7" s="36"/>
      <c r="JXF7" s="36"/>
      <c r="JXG7" s="36"/>
      <c r="JXH7" s="41"/>
      <c r="JXI7" s="39"/>
      <c r="JXJ7" s="40"/>
      <c r="JXK7" s="36"/>
      <c r="JXL7" s="36"/>
      <c r="JXM7" s="36"/>
      <c r="JXN7" s="36"/>
      <c r="JXO7" s="36"/>
      <c r="JXP7" s="41"/>
      <c r="JXQ7" s="39"/>
      <c r="JXR7" s="40"/>
      <c r="JXS7" s="36"/>
      <c r="JXT7" s="36"/>
      <c r="JXU7" s="36"/>
      <c r="JXV7" s="36"/>
      <c r="JXW7" s="36"/>
      <c r="JXX7" s="41"/>
      <c r="JXY7" s="39"/>
      <c r="JXZ7" s="40"/>
      <c r="JYA7" s="36"/>
      <c r="JYB7" s="36"/>
      <c r="JYC7" s="36"/>
      <c r="JYD7" s="36"/>
      <c r="JYE7" s="36"/>
      <c r="JYF7" s="41"/>
      <c r="JYG7" s="39"/>
      <c r="JYH7" s="40"/>
      <c r="JYI7" s="36"/>
      <c r="JYJ7" s="36"/>
      <c r="JYK7" s="36"/>
      <c r="JYL7" s="36"/>
      <c r="JYM7" s="36"/>
      <c r="JYN7" s="41"/>
      <c r="JYO7" s="39"/>
      <c r="JYP7" s="40"/>
      <c r="JYQ7" s="36"/>
      <c r="JYR7" s="36"/>
      <c r="JYS7" s="36"/>
      <c r="JYT7" s="36"/>
      <c r="JYU7" s="36"/>
      <c r="JYV7" s="41"/>
      <c r="JYW7" s="39"/>
      <c r="JYX7" s="40"/>
      <c r="JYY7" s="36"/>
      <c r="JYZ7" s="36"/>
      <c r="JZA7" s="36"/>
      <c r="JZB7" s="36"/>
      <c r="JZC7" s="36"/>
      <c r="JZD7" s="41"/>
      <c r="JZE7" s="39"/>
      <c r="JZF7" s="40"/>
      <c r="JZG7" s="36"/>
      <c r="JZH7" s="36"/>
      <c r="JZI7" s="36"/>
      <c r="JZJ7" s="36"/>
      <c r="JZK7" s="36"/>
      <c r="JZL7" s="41"/>
      <c r="JZM7" s="39"/>
      <c r="JZN7" s="40"/>
      <c r="JZO7" s="36"/>
      <c r="JZP7" s="36"/>
      <c r="JZQ7" s="36"/>
      <c r="JZR7" s="36"/>
      <c r="JZS7" s="36"/>
      <c r="JZT7" s="41"/>
      <c r="JZU7" s="39"/>
      <c r="JZV7" s="40"/>
      <c r="JZW7" s="36"/>
      <c r="JZX7" s="36"/>
      <c r="JZY7" s="36"/>
      <c r="JZZ7" s="36"/>
      <c r="KAA7" s="36"/>
      <c r="KAB7" s="41"/>
      <c r="KAC7" s="39"/>
      <c r="KAD7" s="40"/>
      <c r="KAE7" s="36"/>
      <c r="KAF7" s="36"/>
      <c r="KAG7" s="36"/>
      <c r="KAH7" s="36"/>
      <c r="KAI7" s="36"/>
      <c r="KAJ7" s="41"/>
      <c r="KAK7" s="39"/>
      <c r="KAL7" s="40"/>
      <c r="KAM7" s="36"/>
      <c r="KAN7" s="36"/>
      <c r="KAO7" s="36"/>
      <c r="KAP7" s="36"/>
      <c r="KAQ7" s="36"/>
      <c r="KAR7" s="41"/>
      <c r="KAS7" s="39"/>
      <c r="KAT7" s="40"/>
      <c r="KAU7" s="36"/>
      <c r="KAV7" s="36"/>
      <c r="KAW7" s="36"/>
      <c r="KAX7" s="36"/>
      <c r="KAY7" s="36"/>
      <c r="KAZ7" s="41"/>
      <c r="KBA7" s="39"/>
      <c r="KBB7" s="40"/>
      <c r="KBC7" s="36"/>
      <c r="KBD7" s="36"/>
      <c r="KBE7" s="36"/>
      <c r="KBF7" s="36"/>
      <c r="KBG7" s="36"/>
      <c r="KBH7" s="41"/>
      <c r="KBI7" s="39"/>
      <c r="KBJ7" s="40"/>
      <c r="KBK7" s="36"/>
      <c r="KBL7" s="36"/>
      <c r="KBM7" s="36"/>
      <c r="KBN7" s="36"/>
      <c r="KBO7" s="36"/>
      <c r="KBP7" s="41"/>
      <c r="KBQ7" s="39"/>
      <c r="KBR7" s="40"/>
      <c r="KBS7" s="36"/>
      <c r="KBT7" s="36"/>
      <c r="KBU7" s="36"/>
      <c r="KBV7" s="36"/>
      <c r="KBW7" s="36"/>
      <c r="KBX7" s="41"/>
      <c r="KBY7" s="39"/>
      <c r="KBZ7" s="40"/>
      <c r="KCA7" s="36"/>
      <c r="KCB7" s="36"/>
      <c r="KCC7" s="36"/>
      <c r="KCD7" s="36"/>
      <c r="KCE7" s="36"/>
      <c r="KCF7" s="41"/>
      <c r="KCG7" s="39"/>
      <c r="KCH7" s="40"/>
      <c r="KCI7" s="36"/>
      <c r="KCJ7" s="36"/>
      <c r="KCK7" s="36"/>
      <c r="KCL7" s="36"/>
      <c r="KCM7" s="36"/>
      <c r="KCN7" s="41"/>
      <c r="KCO7" s="39"/>
      <c r="KCP7" s="40"/>
      <c r="KCQ7" s="36"/>
      <c r="KCR7" s="36"/>
      <c r="KCS7" s="36"/>
      <c r="KCT7" s="36"/>
      <c r="KCU7" s="36"/>
      <c r="KCV7" s="41"/>
      <c r="KCW7" s="39"/>
      <c r="KCX7" s="40"/>
      <c r="KCY7" s="36"/>
      <c r="KCZ7" s="36"/>
      <c r="KDA7" s="36"/>
      <c r="KDB7" s="36"/>
      <c r="KDC7" s="36"/>
      <c r="KDD7" s="41"/>
      <c r="KDE7" s="39"/>
      <c r="KDF7" s="40"/>
      <c r="KDG7" s="36"/>
      <c r="KDH7" s="36"/>
      <c r="KDI7" s="36"/>
      <c r="KDJ7" s="36"/>
      <c r="KDK7" s="36"/>
      <c r="KDL7" s="41"/>
      <c r="KDM7" s="39"/>
      <c r="KDN7" s="40"/>
      <c r="KDO7" s="36"/>
      <c r="KDP7" s="36"/>
      <c r="KDQ7" s="36"/>
      <c r="KDR7" s="36"/>
      <c r="KDS7" s="36"/>
      <c r="KDT7" s="41"/>
      <c r="KDU7" s="39"/>
      <c r="KDV7" s="40"/>
      <c r="KDW7" s="36"/>
      <c r="KDX7" s="36"/>
      <c r="KDY7" s="36"/>
      <c r="KDZ7" s="36"/>
      <c r="KEA7" s="36"/>
      <c r="KEB7" s="41"/>
      <c r="KEC7" s="39"/>
      <c r="KED7" s="40"/>
      <c r="KEE7" s="36"/>
      <c r="KEF7" s="36"/>
      <c r="KEG7" s="36"/>
      <c r="KEH7" s="36"/>
      <c r="KEI7" s="36"/>
      <c r="KEJ7" s="41"/>
      <c r="KEK7" s="39"/>
      <c r="KEL7" s="40"/>
      <c r="KEM7" s="36"/>
      <c r="KEN7" s="36"/>
      <c r="KEO7" s="36"/>
      <c r="KEP7" s="36"/>
      <c r="KEQ7" s="36"/>
      <c r="KER7" s="41"/>
      <c r="KES7" s="39"/>
      <c r="KET7" s="40"/>
      <c r="KEU7" s="36"/>
      <c r="KEV7" s="36"/>
      <c r="KEW7" s="36"/>
      <c r="KEX7" s="36"/>
      <c r="KEY7" s="36"/>
      <c r="KEZ7" s="41"/>
      <c r="KFA7" s="39"/>
      <c r="KFB7" s="40"/>
      <c r="KFC7" s="36"/>
      <c r="KFD7" s="36"/>
      <c r="KFE7" s="36"/>
      <c r="KFF7" s="36"/>
      <c r="KFG7" s="36"/>
      <c r="KFH7" s="41"/>
      <c r="KFI7" s="39"/>
      <c r="KFJ7" s="40"/>
      <c r="KFK7" s="36"/>
      <c r="KFL7" s="36"/>
      <c r="KFM7" s="36"/>
      <c r="KFN7" s="36"/>
      <c r="KFO7" s="36"/>
      <c r="KFP7" s="41"/>
      <c r="KFQ7" s="39"/>
      <c r="KFR7" s="40"/>
      <c r="KFS7" s="36"/>
      <c r="KFT7" s="36"/>
      <c r="KFU7" s="36"/>
      <c r="KFV7" s="36"/>
      <c r="KFW7" s="36"/>
      <c r="KFX7" s="41"/>
      <c r="KFY7" s="39"/>
      <c r="KFZ7" s="40"/>
      <c r="KGA7" s="36"/>
      <c r="KGB7" s="36"/>
      <c r="KGC7" s="36"/>
      <c r="KGD7" s="36"/>
      <c r="KGE7" s="36"/>
      <c r="KGF7" s="41"/>
      <c r="KGG7" s="39"/>
      <c r="KGH7" s="40"/>
      <c r="KGI7" s="36"/>
      <c r="KGJ7" s="36"/>
      <c r="KGK7" s="36"/>
      <c r="KGL7" s="36"/>
      <c r="KGM7" s="36"/>
      <c r="KGN7" s="41"/>
      <c r="KGO7" s="39"/>
      <c r="KGP7" s="40"/>
      <c r="KGQ7" s="36"/>
      <c r="KGR7" s="36"/>
      <c r="KGS7" s="36"/>
      <c r="KGT7" s="36"/>
      <c r="KGU7" s="36"/>
      <c r="KGV7" s="41"/>
      <c r="KGW7" s="39"/>
      <c r="KGX7" s="40"/>
      <c r="KGY7" s="36"/>
      <c r="KGZ7" s="36"/>
      <c r="KHA7" s="36"/>
      <c r="KHB7" s="36"/>
      <c r="KHC7" s="36"/>
      <c r="KHD7" s="41"/>
      <c r="KHE7" s="39"/>
      <c r="KHF7" s="40"/>
      <c r="KHG7" s="36"/>
      <c r="KHH7" s="36"/>
      <c r="KHI7" s="36"/>
      <c r="KHJ7" s="36"/>
      <c r="KHK7" s="36"/>
      <c r="KHL7" s="41"/>
      <c r="KHM7" s="39"/>
      <c r="KHN7" s="40"/>
      <c r="KHO7" s="36"/>
      <c r="KHP7" s="36"/>
      <c r="KHQ7" s="36"/>
      <c r="KHR7" s="36"/>
      <c r="KHS7" s="36"/>
      <c r="KHT7" s="41"/>
      <c r="KHU7" s="39"/>
      <c r="KHV7" s="40"/>
      <c r="KHW7" s="36"/>
      <c r="KHX7" s="36"/>
      <c r="KHY7" s="36"/>
      <c r="KHZ7" s="36"/>
      <c r="KIA7" s="36"/>
      <c r="KIB7" s="41"/>
      <c r="KIC7" s="39"/>
      <c r="KID7" s="40"/>
      <c r="KIE7" s="36"/>
      <c r="KIF7" s="36"/>
      <c r="KIG7" s="36"/>
      <c r="KIH7" s="36"/>
      <c r="KII7" s="36"/>
      <c r="KIJ7" s="41"/>
      <c r="KIK7" s="39"/>
      <c r="KIL7" s="40"/>
      <c r="KIM7" s="36"/>
      <c r="KIN7" s="36"/>
      <c r="KIO7" s="36"/>
      <c r="KIP7" s="36"/>
      <c r="KIQ7" s="36"/>
      <c r="KIR7" s="41"/>
      <c r="KIS7" s="39"/>
      <c r="KIT7" s="40"/>
      <c r="KIU7" s="36"/>
      <c r="KIV7" s="36"/>
      <c r="KIW7" s="36"/>
      <c r="KIX7" s="36"/>
      <c r="KIY7" s="36"/>
      <c r="KIZ7" s="41"/>
      <c r="KJA7" s="39"/>
      <c r="KJB7" s="40"/>
      <c r="KJC7" s="36"/>
      <c r="KJD7" s="36"/>
      <c r="KJE7" s="36"/>
      <c r="KJF7" s="36"/>
      <c r="KJG7" s="36"/>
      <c r="KJH7" s="41"/>
      <c r="KJI7" s="39"/>
      <c r="KJJ7" s="40"/>
      <c r="KJK7" s="36"/>
      <c r="KJL7" s="36"/>
      <c r="KJM7" s="36"/>
      <c r="KJN7" s="36"/>
      <c r="KJO7" s="36"/>
      <c r="KJP7" s="41"/>
      <c r="KJQ7" s="39"/>
      <c r="KJR7" s="40"/>
      <c r="KJS7" s="36"/>
      <c r="KJT7" s="36"/>
      <c r="KJU7" s="36"/>
      <c r="KJV7" s="36"/>
      <c r="KJW7" s="36"/>
      <c r="KJX7" s="41"/>
      <c r="KJY7" s="39"/>
      <c r="KJZ7" s="40"/>
      <c r="KKA7" s="36"/>
      <c r="KKB7" s="36"/>
      <c r="KKC7" s="36"/>
      <c r="KKD7" s="36"/>
      <c r="KKE7" s="36"/>
      <c r="KKF7" s="41"/>
      <c r="KKG7" s="39"/>
      <c r="KKH7" s="40"/>
      <c r="KKI7" s="36"/>
      <c r="KKJ7" s="36"/>
      <c r="KKK7" s="36"/>
      <c r="KKL7" s="36"/>
      <c r="KKM7" s="36"/>
      <c r="KKN7" s="41"/>
      <c r="KKO7" s="39"/>
      <c r="KKP7" s="40"/>
      <c r="KKQ7" s="36"/>
      <c r="KKR7" s="36"/>
      <c r="KKS7" s="36"/>
      <c r="KKT7" s="36"/>
      <c r="KKU7" s="36"/>
      <c r="KKV7" s="41"/>
      <c r="KKW7" s="39"/>
      <c r="KKX7" s="40"/>
      <c r="KKY7" s="36"/>
      <c r="KKZ7" s="36"/>
      <c r="KLA7" s="36"/>
      <c r="KLB7" s="36"/>
      <c r="KLC7" s="36"/>
      <c r="KLD7" s="41"/>
      <c r="KLE7" s="39"/>
      <c r="KLF7" s="40"/>
      <c r="KLG7" s="36"/>
      <c r="KLH7" s="36"/>
      <c r="KLI7" s="36"/>
      <c r="KLJ7" s="36"/>
      <c r="KLK7" s="36"/>
      <c r="KLL7" s="41"/>
      <c r="KLM7" s="39"/>
      <c r="KLN7" s="40"/>
      <c r="KLO7" s="36"/>
      <c r="KLP7" s="36"/>
      <c r="KLQ7" s="36"/>
      <c r="KLR7" s="36"/>
      <c r="KLS7" s="36"/>
      <c r="KLT7" s="41"/>
      <c r="KLU7" s="39"/>
      <c r="KLV7" s="40"/>
      <c r="KLW7" s="36"/>
      <c r="KLX7" s="36"/>
      <c r="KLY7" s="36"/>
      <c r="KLZ7" s="36"/>
      <c r="KMA7" s="36"/>
      <c r="KMB7" s="41"/>
      <c r="KMC7" s="39"/>
      <c r="KMD7" s="40"/>
      <c r="KME7" s="36"/>
      <c r="KMF7" s="36"/>
      <c r="KMG7" s="36"/>
      <c r="KMH7" s="36"/>
      <c r="KMI7" s="36"/>
      <c r="KMJ7" s="41"/>
      <c r="KMK7" s="39"/>
      <c r="KML7" s="40"/>
      <c r="KMM7" s="36"/>
      <c r="KMN7" s="36"/>
      <c r="KMO7" s="36"/>
      <c r="KMP7" s="36"/>
      <c r="KMQ7" s="36"/>
      <c r="KMR7" s="41"/>
      <c r="KMS7" s="39"/>
      <c r="KMT7" s="40"/>
      <c r="KMU7" s="36"/>
      <c r="KMV7" s="36"/>
      <c r="KMW7" s="36"/>
      <c r="KMX7" s="36"/>
      <c r="KMY7" s="36"/>
      <c r="KMZ7" s="41"/>
      <c r="KNA7" s="39"/>
      <c r="KNB7" s="40"/>
      <c r="KNC7" s="36"/>
      <c r="KND7" s="36"/>
      <c r="KNE7" s="36"/>
      <c r="KNF7" s="36"/>
      <c r="KNG7" s="36"/>
      <c r="KNH7" s="41"/>
      <c r="KNI7" s="39"/>
      <c r="KNJ7" s="40"/>
      <c r="KNK7" s="36"/>
      <c r="KNL7" s="36"/>
      <c r="KNM7" s="36"/>
      <c r="KNN7" s="36"/>
      <c r="KNO7" s="36"/>
      <c r="KNP7" s="41"/>
      <c r="KNQ7" s="39"/>
      <c r="KNR7" s="40"/>
      <c r="KNS7" s="36"/>
      <c r="KNT7" s="36"/>
      <c r="KNU7" s="36"/>
      <c r="KNV7" s="36"/>
      <c r="KNW7" s="36"/>
      <c r="KNX7" s="41"/>
      <c r="KNY7" s="39"/>
      <c r="KNZ7" s="40"/>
      <c r="KOA7" s="36"/>
      <c r="KOB7" s="36"/>
      <c r="KOC7" s="36"/>
      <c r="KOD7" s="36"/>
      <c r="KOE7" s="36"/>
      <c r="KOF7" s="41"/>
      <c r="KOG7" s="39"/>
      <c r="KOH7" s="40"/>
      <c r="KOI7" s="36"/>
      <c r="KOJ7" s="36"/>
      <c r="KOK7" s="36"/>
      <c r="KOL7" s="36"/>
      <c r="KOM7" s="36"/>
      <c r="KON7" s="41"/>
      <c r="KOO7" s="39"/>
      <c r="KOP7" s="40"/>
      <c r="KOQ7" s="36"/>
      <c r="KOR7" s="36"/>
      <c r="KOS7" s="36"/>
      <c r="KOT7" s="36"/>
      <c r="KOU7" s="36"/>
      <c r="KOV7" s="41"/>
      <c r="KOW7" s="39"/>
      <c r="KOX7" s="40"/>
      <c r="KOY7" s="36"/>
      <c r="KOZ7" s="36"/>
      <c r="KPA7" s="36"/>
      <c r="KPB7" s="36"/>
      <c r="KPC7" s="36"/>
      <c r="KPD7" s="41"/>
      <c r="KPE7" s="39"/>
      <c r="KPF7" s="40"/>
      <c r="KPG7" s="36"/>
      <c r="KPH7" s="36"/>
      <c r="KPI7" s="36"/>
      <c r="KPJ7" s="36"/>
      <c r="KPK7" s="36"/>
      <c r="KPL7" s="41"/>
      <c r="KPM7" s="39"/>
      <c r="KPN7" s="40"/>
      <c r="KPO7" s="36"/>
      <c r="KPP7" s="36"/>
      <c r="KPQ7" s="36"/>
      <c r="KPR7" s="36"/>
      <c r="KPS7" s="36"/>
      <c r="KPT7" s="41"/>
      <c r="KPU7" s="39"/>
      <c r="KPV7" s="40"/>
      <c r="KPW7" s="36"/>
      <c r="KPX7" s="36"/>
      <c r="KPY7" s="36"/>
      <c r="KPZ7" s="36"/>
      <c r="KQA7" s="36"/>
      <c r="KQB7" s="41"/>
      <c r="KQC7" s="39"/>
      <c r="KQD7" s="40"/>
      <c r="KQE7" s="36"/>
      <c r="KQF7" s="36"/>
      <c r="KQG7" s="36"/>
      <c r="KQH7" s="36"/>
      <c r="KQI7" s="36"/>
      <c r="KQJ7" s="41"/>
      <c r="KQK7" s="39"/>
      <c r="KQL7" s="40"/>
      <c r="KQM7" s="36"/>
      <c r="KQN7" s="36"/>
      <c r="KQO7" s="36"/>
      <c r="KQP7" s="36"/>
      <c r="KQQ7" s="36"/>
      <c r="KQR7" s="41"/>
      <c r="KQS7" s="39"/>
      <c r="KQT7" s="40"/>
      <c r="KQU7" s="36"/>
      <c r="KQV7" s="36"/>
      <c r="KQW7" s="36"/>
      <c r="KQX7" s="36"/>
      <c r="KQY7" s="36"/>
      <c r="KQZ7" s="41"/>
      <c r="KRA7" s="39"/>
      <c r="KRB7" s="40"/>
      <c r="KRC7" s="36"/>
      <c r="KRD7" s="36"/>
      <c r="KRE7" s="36"/>
      <c r="KRF7" s="36"/>
      <c r="KRG7" s="36"/>
      <c r="KRH7" s="41"/>
      <c r="KRI7" s="39"/>
      <c r="KRJ7" s="40"/>
      <c r="KRK7" s="36"/>
      <c r="KRL7" s="36"/>
      <c r="KRM7" s="36"/>
      <c r="KRN7" s="36"/>
      <c r="KRO7" s="36"/>
      <c r="KRP7" s="41"/>
      <c r="KRQ7" s="39"/>
      <c r="KRR7" s="40"/>
      <c r="KRS7" s="36"/>
      <c r="KRT7" s="36"/>
      <c r="KRU7" s="36"/>
      <c r="KRV7" s="36"/>
      <c r="KRW7" s="36"/>
      <c r="KRX7" s="41"/>
      <c r="KRY7" s="39"/>
      <c r="KRZ7" s="40"/>
      <c r="KSA7" s="36"/>
      <c r="KSB7" s="36"/>
      <c r="KSC7" s="36"/>
      <c r="KSD7" s="36"/>
      <c r="KSE7" s="36"/>
      <c r="KSF7" s="41"/>
      <c r="KSG7" s="39"/>
      <c r="KSH7" s="40"/>
      <c r="KSI7" s="36"/>
      <c r="KSJ7" s="36"/>
      <c r="KSK7" s="36"/>
      <c r="KSL7" s="36"/>
      <c r="KSM7" s="36"/>
      <c r="KSN7" s="41"/>
      <c r="KSO7" s="39"/>
      <c r="KSP7" s="40"/>
      <c r="KSQ7" s="36"/>
      <c r="KSR7" s="36"/>
      <c r="KSS7" s="36"/>
      <c r="KST7" s="36"/>
      <c r="KSU7" s="36"/>
      <c r="KSV7" s="41"/>
      <c r="KSW7" s="39"/>
      <c r="KSX7" s="40"/>
      <c r="KSY7" s="36"/>
      <c r="KSZ7" s="36"/>
      <c r="KTA7" s="36"/>
      <c r="KTB7" s="36"/>
      <c r="KTC7" s="36"/>
      <c r="KTD7" s="41"/>
      <c r="KTE7" s="39"/>
      <c r="KTF7" s="40"/>
      <c r="KTG7" s="36"/>
      <c r="KTH7" s="36"/>
      <c r="KTI7" s="36"/>
      <c r="KTJ7" s="36"/>
      <c r="KTK7" s="36"/>
      <c r="KTL7" s="41"/>
      <c r="KTM7" s="39"/>
      <c r="KTN7" s="40"/>
      <c r="KTO7" s="36"/>
      <c r="KTP7" s="36"/>
      <c r="KTQ7" s="36"/>
      <c r="KTR7" s="36"/>
      <c r="KTS7" s="36"/>
      <c r="KTT7" s="41"/>
      <c r="KTU7" s="39"/>
      <c r="KTV7" s="40"/>
      <c r="KTW7" s="36"/>
      <c r="KTX7" s="36"/>
      <c r="KTY7" s="36"/>
      <c r="KTZ7" s="36"/>
      <c r="KUA7" s="36"/>
      <c r="KUB7" s="41"/>
      <c r="KUC7" s="39"/>
      <c r="KUD7" s="40"/>
      <c r="KUE7" s="36"/>
      <c r="KUF7" s="36"/>
      <c r="KUG7" s="36"/>
      <c r="KUH7" s="36"/>
      <c r="KUI7" s="36"/>
      <c r="KUJ7" s="41"/>
      <c r="KUK7" s="39"/>
      <c r="KUL7" s="40"/>
      <c r="KUM7" s="36"/>
      <c r="KUN7" s="36"/>
      <c r="KUO7" s="36"/>
      <c r="KUP7" s="36"/>
      <c r="KUQ7" s="36"/>
      <c r="KUR7" s="41"/>
      <c r="KUS7" s="39"/>
      <c r="KUT7" s="40"/>
      <c r="KUU7" s="36"/>
      <c r="KUV7" s="36"/>
      <c r="KUW7" s="36"/>
      <c r="KUX7" s="36"/>
      <c r="KUY7" s="36"/>
      <c r="KUZ7" s="41"/>
      <c r="KVA7" s="39"/>
      <c r="KVB7" s="40"/>
      <c r="KVC7" s="36"/>
      <c r="KVD7" s="36"/>
      <c r="KVE7" s="36"/>
      <c r="KVF7" s="36"/>
      <c r="KVG7" s="36"/>
      <c r="KVH7" s="41"/>
      <c r="KVI7" s="39"/>
      <c r="KVJ7" s="40"/>
      <c r="KVK7" s="36"/>
      <c r="KVL7" s="36"/>
      <c r="KVM7" s="36"/>
      <c r="KVN7" s="36"/>
      <c r="KVO7" s="36"/>
      <c r="KVP7" s="41"/>
      <c r="KVQ7" s="39"/>
      <c r="KVR7" s="40"/>
      <c r="KVS7" s="36"/>
      <c r="KVT7" s="36"/>
      <c r="KVU7" s="36"/>
      <c r="KVV7" s="36"/>
      <c r="KVW7" s="36"/>
      <c r="KVX7" s="41"/>
      <c r="KVY7" s="39"/>
      <c r="KVZ7" s="40"/>
      <c r="KWA7" s="36"/>
      <c r="KWB7" s="36"/>
      <c r="KWC7" s="36"/>
      <c r="KWD7" s="36"/>
      <c r="KWE7" s="36"/>
      <c r="KWF7" s="41"/>
      <c r="KWG7" s="39"/>
      <c r="KWH7" s="40"/>
      <c r="KWI7" s="36"/>
      <c r="KWJ7" s="36"/>
      <c r="KWK7" s="36"/>
      <c r="KWL7" s="36"/>
      <c r="KWM7" s="36"/>
      <c r="KWN7" s="41"/>
      <c r="KWO7" s="39"/>
      <c r="KWP7" s="40"/>
      <c r="KWQ7" s="36"/>
      <c r="KWR7" s="36"/>
      <c r="KWS7" s="36"/>
      <c r="KWT7" s="36"/>
      <c r="KWU7" s="36"/>
      <c r="KWV7" s="41"/>
      <c r="KWW7" s="39"/>
      <c r="KWX7" s="40"/>
      <c r="KWY7" s="36"/>
      <c r="KWZ7" s="36"/>
      <c r="KXA7" s="36"/>
      <c r="KXB7" s="36"/>
      <c r="KXC7" s="36"/>
      <c r="KXD7" s="41"/>
      <c r="KXE7" s="39"/>
      <c r="KXF7" s="40"/>
      <c r="KXG7" s="36"/>
      <c r="KXH7" s="36"/>
      <c r="KXI7" s="36"/>
      <c r="KXJ7" s="36"/>
      <c r="KXK7" s="36"/>
      <c r="KXL7" s="41"/>
      <c r="KXM7" s="39"/>
      <c r="KXN7" s="40"/>
      <c r="KXO7" s="36"/>
      <c r="KXP7" s="36"/>
      <c r="KXQ7" s="36"/>
      <c r="KXR7" s="36"/>
      <c r="KXS7" s="36"/>
      <c r="KXT7" s="41"/>
      <c r="KXU7" s="39"/>
      <c r="KXV7" s="40"/>
      <c r="KXW7" s="36"/>
      <c r="KXX7" s="36"/>
      <c r="KXY7" s="36"/>
      <c r="KXZ7" s="36"/>
      <c r="KYA7" s="36"/>
      <c r="KYB7" s="41"/>
      <c r="KYC7" s="39"/>
      <c r="KYD7" s="40"/>
      <c r="KYE7" s="36"/>
      <c r="KYF7" s="36"/>
      <c r="KYG7" s="36"/>
      <c r="KYH7" s="36"/>
      <c r="KYI7" s="36"/>
      <c r="KYJ7" s="41"/>
      <c r="KYK7" s="39"/>
      <c r="KYL7" s="40"/>
      <c r="KYM7" s="36"/>
      <c r="KYN7" s="36"/>
      <c r="KYO7" s="36"/>
      <c r="KYP7" s="36"/>
      <c r="KYQ7" s="36"/>
      <c r="KYR7" s="41"/>
      <c r="KYS7" s="39"/>
      <c r="KYT7" s="40"/>
      <c r="KYU7" s="36"/>
      <c r="KYV7" s="36"/>
      <c r="KYW7" s="36"/>
      <c r="KYX7" s="36"/>
      <c r="KYY7" s="36"/>
      <c r="KYZ7" s="41"/>
      <c r="KZA7" s="39"/>
      <c r="KZB7" s="40"/>
      <c r="KZC7" s="36"/>
      <c r="KZD7" s="36"/>
      <c r="KZE7" s="36"/>
      <c r="KZF7" s="36"/>
      <c r="KZG7" s="36"/>
      <c r="KZH7" s="41"/>
      <c r="KZI7" s="39"/>
      <c r="KZJ7" s="40"/>
      <c r="KZK7" s="36"/>
      <c r="KZL7" s="36"/>
      <c r="KZM7" s="36"/>
      <c r="KZN7" s="36"/>
      <c r="KZO7" s="36"/>
      <c r="KZP7" s="41"/>
      <c r="KZQ7" s="39"/>
      <c r="KZR7" s="40"/>
      <c r="KZS7" s="36"/>
      <c r="KZT7" s="36"/>
      <c r="KZU7" s="36"/>
      <c r="KZV7" s="36"/>
      <c r="KZW7" s="36"/>
      <c r="KZX7" s="41"/>
      <c r="KZY7" s="39"/>
      <c r="KZZ7" s="40"/>
      <c r="LAA7" s="36"/>
      <c r="LAB7" s="36"/>
      <c r="LAC7" s="36"/>
      <c r="LAD7" s="36"/>
      <c r="LAE7" s="36"/>
      <c r="LAF7" s="41"/>
      <c r="LAG7" s="39"/>
      <c r="LAH7" s="40"/>
      <c r="LAI7" s="36"/>
      <c r="LAJ7" s="36"/>
      <c r="LAK7" s="36"/>
      <c r="LAL7" s="36"/>
      <c r="LAM7" s="36"/>
      <c r="LAN7" s="41"/>
      <c r="LAO7" s="39"/>
      <c r="LAP7" s="40"/>
      <c r="LAQ7" s="36"/>
      <c r="LAR7" s="36"/>
      <c r="LAS7" s="36"/>
      <c r="LAT7" s="36"/>
      <c r="LAU7" s="36"/>
      <c r="LAV7" s="41"/>
      <c r="LAW7" s="39"/>
      <c r="LAX7" s="40"/>
      <c r="LAY7" s="36"/>
      <c r="LAZ7" s="36"/>
      <c r="LBA7" s="36"/>
      <c r="LBB7" s="36"/>
      <c r="LBC7" s="36"/>
      <c r="LBD7" s="41"/>
      <c r="LBE7" s="39"/>
      <c r="LBF7" s="40"/>
      <c r="LBG7" s="36"/>
      <c r="LBH7" s="36"/>
      <c r="LBI7" s="36"/>
      <c r="LBJ7" s="36"/>
      <c r="LBK7" s="36"/>
      <c r="LBL7" s="41"/>
      <c r="LBM7" s="39"/>
      <c r="LBN7" s="40"/>
      <c r="LBO7" s="36"/>
      <c r="LBP7" s="36"/>
      <c r="LBQ7" s="36"/>
      <c r="LBR7" s="36"/>
      <c r="LBS7" s="36"/>
      <c r="LBT7" s="41"/>
      <c r="LBU7" s="39"/>
      <c r="LBV7" s="40"/>
      <c r="LBW7" s="36"/>
      <c r="LBX7" s="36"/>
      <c r="LBY7" s="36"/>
      <c r="LBZ7" s="36"/>
      <c r="LCA7" s="36"/>
      <c r="LCB7" s="41"/>
      <c r="LCC7" s="39"/>
      <c r="LCD7" s="40"/>
      <c r="LCE7" s="36"/>
      <c r="LCF7" s="36"/>
      <c r="LCG7" s="36"/>
      <c r="LCH7" s="36"/>
      <c r="LCI7" s="36"/>
      <c r="LCJ7" s="41"/>
      <c r="LCK7" s="39"/>
      <c r="LCL7" s="40"/>
      <c r="LCM7" s="36"/>
      <c r="LCN7" s="36"/>
      <c r="LCO7" s="36"/>
      <c r="LCP7" s="36"/>
      <c r="LCQ7" s="36"/>
      <c r="LCR7" s="41"/>
      <c r="LCS7" s="39"/>
      <c r="LCT7" s="40"/>
      <c r="LCU7" s="36"/>
      <c r="LCV7" s="36"/>
      <c r="LCW7" s="36"/>
      <c r="LCX7" s="36"/>
      <c r="LCY7" s="36"/>
      <c r="LCZ7" s="41"/>
      <c r="LDA7" s="39"/>
      <c r="LDB7" s="40"/>
      <c r="LDC7" s="36"/>
      <c r="LDD7" s="36"/>
      <c r="LDE7" s="36"/>
      <c r="LDF7" s="36"/>
      <c r="LDG7" s="36"/>
      <c r="LDH7" s="41"/>
      <c r="LDI7" s="39"/>
      <c r="LDJ7" s="40"/>
      <c r="LDK7" s="36"/>
      <c r="LDL7" s="36"/>
      <c r="LDM7" s="36"/>
      <c r="LDN7" s="36"/>
      <c r="LDO7" s="36"/>
      <c r="LDP7" s="41"/>
      <c r="LDQ7" s="39"/>
      <c r="LDR7" s="40"/>
      <c r="LDS7" s="36"/>
      <c r="LDT7" s="36"/>
      <c r="LDU7" s="36"/>
      <c r="LDV7" s="36"/>
      <c r="LDW7" s="36"/>
      <c r="LDX7" s="41"/>
      <c r="LDY7" s="39"/>
      <c r="LDZ7" s="40"/>
      <c r="LEA7" s="36"/>
      <c r="LEB7" s="36"/>
      <c r="LEC7" s="36"/>
      <c r="LED7" s="36"/>
      <c r="LEE7" s="36"/>
      <c r="LEF7" s="41"/>
      <c r="LEG7" s="39"/>
      <c r="LEH7" s="40"/>
      <c r="LEI7" s="36"/>
      <c r="LEJ7" s="36"/>
      <c r="LEK7" s="36"/>
      <c r="LEL7" s="36"/>
      <c r="LEM7" s="36"/>
      <c r="LEN7" s="41"/>
      <c r="LEO7" s="39"/>
      <c r="LEP7" s="40"/>
      <c r="LEQ7" s="36"/>
      <c r="LER7" s="36"/>
      <c r="LES7" s="36"/>
      <c r="LET7" s="36"/>
      <c r="LEU7" s="36"/>
      <c r="LEV7" s="41"/>
      <c r="LEW7" s="39"/>
      <c r="LEX7" s="40"/>
      <c r="LEY7" s="36"/>
      <c r="LEZ7" s="36"/>
      <c r="LFA7" s="36"/>
      <c r="LFB7" s="36"/>
      <c r="LFC7" s="36"/>
      <c r="LFD7" s="41"/>
      <c r="LFE7" s="39"/>
      <c r="LFF7" s="40"/>
      <c r="LFG7" s="36"/>
      <c r="LFH7" s="36"/>
      <c r="LFI7" s="36"/>
      <c r="LFJ7" s="36"/>
      <c r="LFK7" s="36"/>
      <c r="LFL7" s="41"/>
      <c r="LFM7" s="39"/>
      <c r="LFN7" s="40"/>
      <c r="LFO7" s="36"/>
      <c r="LFP7" s="36"/>
      <c r="LFQ7" s="36"/>
      <c r="LFR7" s="36"/>
      <c r="LFS7" s="36"/>
      <c r="LFT7" s="41"/>
      <c r="LFU7" s="39"/>
      <c r="LFV7" s="40"/>
      <c r="LFW7" s="36"/>
      <c r="LFX7" s="36"/>
      <c r="LFY7" s="36"/>
      <c r="LFZ7" s="36"/>
      <c r="LGA7" s="36"/>
      <c r="LGB7" s="41"/>
      <c r="LGC7" s="39"/>
      <c r="LGD7" s="40"/>
      <c r="LGE7" s="36"/>
      <c r="LGF7" s="36"/>
      <c r="LGG7" s="36"/>
      <c r="LGH7" s="36"/>
      <c r="LGI7" s="36"/>
      <c r="LGJ7" s="41"/>
      <c r="LGK7" s="39"/>
      <c r="LGL7" s="40"/>
      <c r="LGM7" s="36"/>
      <c r="LGN7" s="36"/>
      <c r="LGO7" s="36"/>
      <c r="LGP7" s="36"/>
      <c r="LGQ7" s="36"/>
      <c r="LGR7" s="41"/>
      <c r="LGS7" s="39"/>
      <c r="LGT7" s="40"/>
      <c r="LGU7" s="36"/>
      <c r="LGV7" s="36"/>
      <c r="LGW7" s="36"/>
      <c r="LGX7" s="36"/>
      <c r="LGY7" s="36"/>
      <c r="LGZ7" s="41"/>
      <c r="LHA7" s="39"/>
      <c r="LHB7" s="40"/>
      <c r="LHC7" s="36"/>
      <c r="LHD7" s="36"/>
      <c r="LHE7" s="36"/>
      <c r="LHF7" s="36"/>
      <c r="LHG7" s="36"/>
      <c r="LHH7" s="41"/>
      <c r="LHI7" s="39"/>
      <c r="LHJ7" s="40"/>
      <c r="LHK7" s="36"/>
      <c r="LHL7" s="36"/>
      <c r="LHM7" s="36"/>
      <c r="LHN7" s="36"/>
      <c r="LHO7" s="36"/>
      <c r="LHP7" s="41"/>
      <c r="LHQ7" s="39"/>
      <c r="LHR7" s="40"/>
      <c r="LHS7" s="36"/>
      <c r="LHT7" s="36"/>
      <c r="LHU7" s="36"/>
      <c r="LHV7" s="36"/>
      <c r="LHW7" s="36"/>
      <c r="LHX7" s="41"/>
      <c r="LHY7" s="39"/>
      <c r="LHZ7" s="40"/>
      <c r="LIA7" s="36"/>
      <c r="LIB7" s="36"/>
      <c r="LIC7" s="36"/>
      <c r="LID7" s="36"/>
      <c r="LIE7" s="36"/>
      <c r="LIF7" s="41"/>
      <c r="LIG7" s="39"/>
      <c r="LIH7" s="40"/>
      <c r="LII7" s="36"/>
      <c r="LIJ7" s="36"/>
      <c r="LIK7" s="36"/>
      <c r="LIL7" s="36"/>
      <c r="LIM7" s="36"/>
      <c r="LIN7" s="41"/>
      <c r="LIO7" s="39"/>
      <c r="LIP7" s="40"/>
      <c r="LIQ7" s="36"/>
      <c r="LIR7" s="36"/>
      <c r="LIS7" s="36"/>
      <c r="LIT7" s="36"/>
      <c r="LIU7" s="36"/>
      <c r="LIV7" s="41"/>
      <c r="LIW7" s="39"/>
      <c r="LIX7" s="40"/>
      <c r="LIY7" s="36"/>
      <c r="LIZ7" s="36"/>
      <c r="LJA7" s="36"/>
      <c r="LJB7" s="36"/>
      <c r="LJC7" s="36"/>
      <c r="LJD7" s="41"/>
      <c r="LJE7" s="39"/>
      <c r="LJF7" s="40"/>
      <c r="LJG7" s="36"/>
      <c r="LJH7" s="36"/>
      <c r="LJI7" s="36"/>
      <c r="LJJ7" s="36"/>
      <c r="LJK7" s="36"/>
      <c r="LJL7" s="41"/>
      <c r="LJM7" s="39"/>
      <c r="LJN7" s="40"/>
      <c r="LJO7" s="36"/>
      <c r="LJP7" s="36"/>
      <c r="LJQ7" s="36"/>
      <c r="LJR7" s="36"/>
      <c r="LJS7" s="36"/>
      <c r="LJT7" s="41"/>
      <c r="LJU7" s="39"/>
      <c r="LJV7" s="40"/>
      <c r="LJW7" s="36"/>
      <c r="LJX7" s="36"/>
      <c r="LJY7" s="36"/>
      <c r="LJZ7" s="36"/>
      <c r="LKA7" s="36"/>
      <c r="LKB7" s="41"/>
      <c r="LKC7" s="39"/>
      <c r="LKD7" s="40"/>
      <c r="LKE7" s="36"/>
      <c r="LKF7" s="36"/>
      <c r="LKG7" s="36"/>
      <c r="LKH7" s="36"/>
      <c r="LKI7" s="36"/>
      <c r="LKJ7" s="41"/>
      <c r="LKK7" s="39"/>
      <c r="LKL7" s="40"/>
      <c r="LKM7" s="36"/>
      <c r="LKN7" s="36"/>
      <c r="LKO7" s="36"/>
      <c r="LKP7" s="36"/>
      <c r="LKQ7" s="36"/>
      <c r="LKR7" s="41"/>
      <c r="LKS7" s="39"/>
      <c r="LKT7" s="40"/>
      <c r="LKU7" s="36"/>
      <c r="LKV7" s="36"/>
      <c r="LKW7" s="36"/>
      <c r="LKX7" s="36"/>
      <c r="LKY7" s="36"/>
      <c r="LKZ7" s="41"/>
      <c r="LLA7" s="39"/>
      <c r="LLB7" s="40"/>
      <c r="LLC7" s="36"/>
      <c r="LLD7" s="36"/>
      <c r="LLE7" s="36"/>
      <c r="LLF7" s="36"/>
      <c r="LLG7" s="36"/>
      <c r="LLH7" s="41"/>
      <c r="LLI7" s="39"/>
      <c r="LLJ7" s="40"/>
      <c r="LLK7" s="36"/>
      <c r="LLL7" s="36"/>
      <c r="LLM7" s="36"/>
      <c r="LLN7" s="36"/>
      <c r="LLO7" s="36"/>
      <c r="LLP7" s="41"/>
      <c r="LLQ7" s="39"/>
      <c r="LLR7" s="40"/>
      <c r="LLS7" s="36"/>
      <c r="LLT7" s="36"/>
      <c r="LLU7" s="36"/>
      <c r="LLV7" s="36"/>
      <c r="LLW7" s="36"/>
      <c r="LLX7" s="41"/>
      <c r="LLY7" s="39"/>
      <c r="LLZ7" s="40"/>
      <c r="LMA7" s="36"/>
      <c r="LMB7" s="36"/>
      <c r="LMC7" s="36"/>
      <c r="LMD7" s="36"/>
      <c r="LME7" s="36"/>
      <c r="LMF7" s="41"/>
      <c r="LMG7" s="39"/>
      <c r="LMH7" s="40"/>
      <c r="LMI7" s="36"/>
      <c r="LMJ7" s="36"/>
      <c r="LMK7" s="36"/>
      <c r="LML7" s="36"/>
      <c r="LMM7" s="36"/>
      <c r="LMN7" s="41"/>
      <c r="LMO7" s="39"/>
      <c r="LMP7" s="40"/>
      <c r="LMQ7" s="36"/>
      <c r="LMR7" s="36"/>
      <c r="LMS7" s="36"/>
      <c r="LMT7" s="36"/>
      <c r="LMU7" s="36"/>
      <c r="LMV7" s="41"/>
      <c r="LMW7" s="39"/>
      <c r="LMX7" s="40"/>
      <c r="LMY7" s="36"/>
      <c r="LMZ7" s="36"/>
      <c r="LNA7" s="36"/>
      <c r="LNB7" s="36"/>
      <c r="LNC7" s="36"/>
      <c r="LND7" s="41"/>
      <c r="LNE7" s="39"/>
      <c r="LNF7" s="40"/>
      <c r="LNG7" s="36"/>
      <c r="LNH7" s="36"/>
      <c r="LNI7" s="36"/>
      <c r="LNJ7" s="36"/>
      <c r="LNK7" s="36"/>
      <c r="LNL7" s="41"/>
      <c r="LNM7" s="39"/>
      <c r="LNN7" s="40"/>
      <c r="LNO7" s="36"/>
      <c r="LNP7" s="36"/>
      <c r="LNQ7" s="36"/>
      <c r="LNR7" s="36"/>
      <c r="LNS7" s="36"/>
      <c r="LNT7" s="41"/>
      <c r="LNU7" s="39"/>
      <c r="LNV7" s="40"/>
      <c r="LNW7" s="36"/>
      <c r="LNX7" s="36"/>
      <c r="LNY7" s="36"/>
      <c r="LNZ7" s="36"/>
      <c r="LOA7" s="36"/>
      <c r="LOB7" s="41"/>
      <c r="LOC7" s="39"/>
      <c r="LOD7" s="40"/>
      <c r="LOE7" s="36"/>
      <c r="LOF7" s="36"/>
      <c r="LOG7" s="36"/>
      <c r="LOH7" s="36"/>
      <c r="LOI7" s="36"/>
      <c r="LOJ7" s="41"/>
      <c r="LOK7" s="39"/>
      <c r="LOL7" s="40"/>
      <c r="LOM7" s="36"/>
      <c r="LON7" s="36"/>
      <c r="LOO7" s="36"/>
      <c r="LOP7" s="36"/>
      <c r="LOQ7" s="36"/>
      <c r="LOR7" s="41"/>
      <c r="LOS7" s="39"/>
      <c r="LOT7" s="40"/>
      <c r="LOU7" s="36"/>
      <c r="LOV7" s="36"/>
      <c r="LOW7" s="36"/>
      <c r="LOX7" s="36"/>
      <c r="LOY7" s="36"/>
      <c r="LOZ7" s="41"/>
      <c r="LPA7" s="39"/>
      <c r="LPB7" s="40"/>
      <c r="LPC7" s="36"/>
      <c r="LPD7" s="36"/>
      <c r="LPE7" s="36"/>
      <c r="LPF7" s="36"/>
      <c r="LPG7" s="36"/>
      <c r="LPH7" s="41"/>
      <c r="LPI7" s="39"/>
      <c r="LPJ7" s="40"/>
      <c r="LPK7" s="36"/>
      <c r="LPL7" s="36"/>
      <c r="LPM7" s="36"/>
      <c r="LPN7" s="36"/>
      <c r="LPO7" s="36"/>
      <c r="LPP7" s="41"/>
      <c r="LPQ7" s="39"/>
      <c r="LPR7" s="40"/>
      <c r="LPS7" s="36"/>
      <c r="LPT7" s="36"/>
      <c r="LPU7" s="36"/>
      <c r="LPV7" s="36"/>
      <c r="LPW7" s="36"/>
      <c r="LPX7" s="41"/>
      <c r="LPY7" s="39"/>
      <c r="LPZ7" s="40"/>
      <c r="LQA7" s="36"/>
      <c r="LQB7" s="36"/>
      <c r="LQC7" s="36"/>
      <c r="LQD7" s="36"/>
      <c r="LQE7" s="36"/>
      <c r="LQF7" s="41"/>
      <c r="LQG7" s="39"/>
      <c r="LQH7" s="40"/>
      <c r="LQI7" s="36"/>
      <c r="LQJ7" s="36"/>
      <c r="LQK7" s="36"/>
      <c r="LQL7" s="36"/>
      <c r="LQM7" s="36"/>
      <c r="LQN7" s="41"/>
      <c r="LQO7" s="39"/>
      <c r="LQP7" s="40"/>
      <c r="LQQ7" s="36"/>
      <c r="LQR7" s="36"/>
      <c r="LQS7" s="36"/>
      <c r="LQT7" s="36"/>
      <c r="LQU7" s="36"/>
      <c r="LQV7" s="41"/>
      <c r="LQW7" s="39"/>
      <c r="LQX7" s="40"/>
      <c r="LQY7" s="36"/>
      <c r="LQZ7" s="36"/>
      <c r="LRA7" s="36"/>
      <c r="LRB7" s="36"/>
      <c r="LRC7" s="36"/>
      <c r="LRD7" s="41"/>
      <c r="LRE7" s="39"/>
      <c r="LRF7" s="40"/>
      <c r="LRG7" s="36"/>
      <c r="LRH7" s="36"/>
      <c r="LRI7" s="36"/>
      <c r="LRJ7" s="36"/>
      <c r="LRK7" s="36"/>
      <c r="LRL7" s="41"/>
      <c r="LRM7" s="39"/>
      <c r="LRN7" s="40"/>
      <c r="LRO7" s="36"/>
      <c r="LRP7" s="36"/>
      <c r="LRQ7" s="36"/>
      <c r="LRR7" s="36"/>
      <c r="LRS7" s="36"/>
      <c r="LRT7" s="41"/>
      <c r="LRU7" s="39"/>
      <c r="LRV7" s="40"/>
      <c r="LRW7" s="36"/>
      <c r="LRX7" s="36"/>
      <c r="LRY7" s="36"/>
      <c r="LRZ7" s="36"/>
      <c r="LSA7" s="36"/>
      <c r="LSB7" s="41"/>
      <c r="LSC7" s="39"/>
      <c r="LSD7" s="40"/>
      <c r="LSE7" s="36"/>
      <c r="LSF7" s="36"/>
      <c r="LSG7" s="36"/>
      <c r="LSH7" s="36"/>
      <c r="LSI7" s="36"/>
      <c r="LSJ7" s="41"/>
      <c r="LSK7" s="39"/>
      <c r="LSL7" s="40"/>
      <c r="LSM7" s="36"/>
      <c r="LSN7" s="36"/>
      <c r="LSO7" s="36"/>
      <c r="LSP7" s="36"/>
      <c r="LSQ7" s="36"/>
      <c r="LSR7" s="41"/>
      <c r="LSS7" s="39"/>
      <c r="LST7" s="40"/>
      <c r="LSU7" s="36"/>
      <c r="LSV7" s="36"/>
      <c r="LSW7" s="36"/>
      <c r="LSX7" s="36"/>
      <c r="LSY7" s="36"/>
      <c r="LSZ7" s="41"/>
      <c r="LTA7" s="39"/>
      <c r="LTB7" s="40"/>
      <c r="LTC7" s="36"/>
      <c r="LTD7" s="36"/>
      <c r="LTE7" s="36"/>
      <c r="LTF7" s="36"/>
      <c r="LTG7" s="36"/>
      <c r="LTH7" s="41"/>
      <c r="LTI7" s="39"/>
      <c r="LTJ7" s="40"/>
      <c r="LTK7" s="36"/>
      <c r="LTL7" s="36"/>
      <c r="LTM7" s="36"/>
      <c r="LTN7" s="36"/>
      <c r="LTO7" s="36"/>
      <c r="LTP7" s="41"/>
      <c r="LTQ7" s="39"/>
      <c r="LTR7" s="40"/>
      <c r="LTS7" s="36"/>
      <c r="LTT7" s="36"/>
      <c r="LTU7" s="36"/>
      <c r="LTV7" s="36"/>
      <c r="LTW7" s="36"/>
      <c r="LTX7" s="41"/>
      <c r="LTY7" s="39"/>
      <c r="LTZ7" s="40"/>
      <c r="LUA7" s="36"/>
      <c r="LUB7" s="36"/>
      <c r="LUC7" s="36"/>
      <c r="LUD7" s="36"/>
      <c r="LUE7" s="36"/>
      <c r="LUF7" s="41"/>
      <c r="LUG7" s="39"/>
      <c r="LUH7" s="40"/>
      <c r="LUI7" s="36"/>
      <c r="LUJ7" s="36"/>
      <c r="LUK7" s="36"/>
      <c r="LUL7" s="36"/>
      <c r="LUM7" s="36"/>
      <c r="LUN7" s="41"/>
      <c r="LUO7" s="39"/>
      <c r="LUP7" s="40"/>
      <c r="LUQ7" s="36"/>
      <c r="LUR7" s="36"/>
      <c r="LUS7" s="36"/>
      <c r="LUT7" s="36"/>
      <c r="LUU7" s="36"/>
      <c r="LUV7" s="41"/>
      <c r="LUW7" s="39"/>
      <c r="LUX7" s="40"/>
      <c r="LUY7" s="36"/>
      <c r="LUZ7" s="36"/>
      <c r="LVA7" s="36"/>
      <c r="LVB7" s="36"/>
      <c r="LVC7" s="36"/>
      <c r="LVD7" s="41"/>
      <c r="LVE7" s="39"/>
      <c r="LVF7" s="40"/>
      <c r="LVG7" s="36"/>
      <c r="LVH7" s="36"/>
      <c r="LVI7" s="36"/>
      <c r="LVJ7" s="36"/>
      <c r="LVK7" s="36"/>
      <c r="LVL7" s="41"/>
      <c r="LVM7" s="39"/>
      <c r="LVN7" s="40"/>
      <c r="LVO7" s="36"/>
      <c r="LVP7" s="36"/>
      <c r="LVQ7" s="36"/>
      <c r="LVR7" s="36"/>
      <c r="LVS7" s="36"/>
      <c r="LVT7" s="41"/>
      <c r="LVU7" s="39"/>
      <c r="LVV7" s="40"/>
      <c r="LVW7" s="36"/>
      <c r="LVX7" s="36"/>
      <c r="LVY7" s="36"/>
      <c r="LVZ7" s="36"/>
      <c r="LWA7" s="36"/>
      <c r="LWB7" s="41"/>
      <c r="LWC7" s="39"/>
      <c r="LWD7" s="40"/>
      <c r="LWE7" s="36"/>
      <c r="LWF7" s="36"/>
      <c r="LWG7" s="36"/>
      <c r="LWH7" s="36"/>
      <c r="LWI7" s="36"/>
      <c r="LWJ7" s="41"/>
      <c r="LWK7" s="39"/>
      <c r="LWL7" s="40"/>
      <c r="LWM7" s="36"/>
      <c r="LWN7" s="36"/>
      <c r="LWO7" s="36"/>
      <c r="LWP7" s="36"/>
      <c r="LWQ7" s="36"/>
      <c r="LWR7" s="41"/>
      <c r="LWS7" s="39"/>
      <c r="LWT7" s="40"/>
      <c r="LWU7" s="36"/>
      <c r="LWV7" s="36"/>
      <c r="LWW7" s="36"/>
      <c r="LWX7" s="36"/>
      <c r="LWY7" s="36"/>
      <c r="LWZ7" s="41"/>
      <c r="LXA7" s="39"/>
      <c r="LXB7" s="40"/>
      <c r="LXC7" s="36"/>
      <c r="LXD7" s="36"/>
      <c r="LXE7" s="36"/>
      <c r="LXF7" s="36"/>
      <c r="LXG7" s="36"/>
      <c r="LXH7" s="41"/>
      <c r="LXI7" s="39"/>
      <c r="LXJ7" s="40"/>
      <c r="LXK7" s="36"/>
      <c r="LXL7" s="36"/>
      <c r="LXM7" s="36"/>
      <c r="LXN7" s="36"/>
      <c r="LXO7" s="36"/>
      <c r="LXP7" s="41"/>
      <c r="LXQ7" s="39"/>
      <c r="LXR7" s="40"/>
      <c r="LXS7" s="36"/>
      <c r="LXT7" s="36"/>
      <c r="LXU7" s="36"/>
      <c r="LXV7" s="36"/>
      <c r="LXW7" s="36"/>
      <c r="LXX7" s="41"/>
      <c r="LXY7" s="39"/>
      <c r="LXZ7" s="40"/>
      <c r="LYA7" s="36"/>
      <c r="LYB7" s="36"/>
      <c r="LYC7" s="36"/>
      <c r="LYD7" s="36"/>
      <c r="LYE7" s="36"/>
      <c r="LYF7" s="41"/>
      <c r="LYG7" s="39"/>
      <c r="LYH7" s="40"/>
      <c r="LYI7" s="36"/>
      <c r="LYJ7" s="36"/>
      <c r="LYK7" s="36"/>
      <c r="LYL7" s="36"/>
      <c r="LYM7" s="36"/>
      <c r="LYN7" s="41"/>
      <c r="LYO7" s="39"/>
      <c r="LYP7" s="40"/>
      <c r="LYQ7" s="36"/>
      <c r="LYR7" s="36"/>
      <c r="LYS7" s="36"/>
      <c r="LYT7" s="36"/>
      <c r="LYU7" s="36"/>
      <c r="LYV7" s="41"/>
      <c r="LYW7" s="39"/>
      <c r="LYX7" s="40"/>
      <c r="LYY7" s="36"/>
      <c r="LYZ7" s="36"/>
      <c r="LZA7" s="36"/>
      <c r="LZB7" s="36"/>
      <c r="LZC7" s="36"/>
      <c r="LZD7" s="41"/>
      <c r="LZE7" s="39"/>
      <c r="LZF7" s="40"/>
      <c r="LZG7" s="36"/>
      <c r="LZH7" s="36"/>
      <c r="LZI7" s="36"/>
      <c r="LZJ7" s="36"/>
      <c r="LZK7" s="36"/>
      <c r="LZL7" s="41"/>
      <c r="LZM7" s="39"/>
      <c r="LZN7" s="40"/>
      <c r="LZO7" s="36"/>
      <c r="LZP7" s="36"/>
      <c r="LZQ7" s="36"/>
      <c r="LZR7" s="36"/>
      <c r="LZS7" s="36"/>
      <c r="LZT7" s="41"/>
      <c r="LZU7" s="39"/>
      <c r="LZV7" s="40"/>
      <c r="LZW7" s="36"/>
      <c r="LZX7" s="36"/>
      <c r="LZY7" s="36"/>
      <c r="LZZ7" s="36"/>
      <c r="MAA7" s="36"/>
      <c r="MAB7" s="41"/>
      <c r="MAC7" s="39"/>
      <c r="MAD7" s="40"/>
      <c r="MAE7" s="36"/>
      <c r="MAF7" s="36"/>
      <c r="MAG7" s="36"/>
      <c r="MAH7" s="36"/>
      <c r="MAI7" s="36"/>
      <c r="MAJ7" s="41"/>
      <c r="MAK7" s="39"/>
      <c r="MAL7" s="40"/>
      <c r="MAM7" s="36"/>
      <c r="MAN7" s="36"/>
      <c r="MAO7" s="36"/>
      <c r="MAP7" s="36"/>
      <c r="MAQ7" s="36"/>
      <c r="MAR7" s="41"/>
      <c r="MAS7" s="39"/>
      <c r="MAT7" s="40"/>
      <c r="MAU7" s="36"/>
      <c r="MAV7" s="36"/>
      <c r="MAW7" s="36"/>
      <c r="MAX7" s="36"/>
      <c r="MAY7" s="36"/>
      <c r="MAZ7" s="41"/>
      <c r="MBA7" s="39"/>
      <c r="MBB7" s="40"/>
      <c r="MBC7" s="36"/>
      <c r="MBD7" s="36"/>
      <c r="MBE7" s="36"/>
      <c r="MBF7" s="36"/>
      <c r="MBG7" s="36"/>
      <c r="MBH7" s="41"/>
      <c r="MBI7" s="39"/>
      <c r="MBJ7" s="40"/>
      <c r="MBK7" s="36"/>
      <c r="MBL7" s="36"/>
      <c r="MBM7" s="36"/>
      <c r="MBN7" s="36"/>
      <c r="MBO7" s="36"/>
      <c r="MBP7" s="41"/>
      <c r="MBQ7" s="39"/>
      <c r="MBR7" s="40"/>
      <c r="MBS7" s="36"/>
      <c r="MBT7" s="36"/>
      <c r="MBU7" s="36"/>
      <c r="MBV7" s="36"/>
      <c r="MBW7" s="36"/>
      <c r="MBX7" s="41"/>
      <c r="MBY7" s="39"/>
      <c r="MBZ7" s="40"/>
      <c r="MCA7" s="36"/>
      <c r="MCB7" s="36"/>
      <c r="MCC7" s="36"/>
      <c r="MCD7" s="36"/>
      <c r="MCE7" s="36"/>
      <c r="MCF7" s="41"/>
      <c r="MCG7" s="39"/>
      <c r="MCH7" s="40"/>
      <c r="MCI7" s="36"/>
      <c r="MCJ7" s="36"/>
      <c r="MCK7" s="36"/>
      <c r="MCL7" s="36"/>
      <c r="MCM7" s="36"/>
      <c r="MCN7" s="41"/>
      <c r="MCO7" s="39"/>
      <c r="MCP7" s="40"/>
      <c r="MCQ7" s="36"/>
      <c r="MCR7" s="36"/>
      <c r="MCS7" s="36"/>
      <c r="MCT7" s="36"/>
      <c r="MCU7" s="36"/>
      <c r="MCV7" s="41"/>
      <c r="MCW7" s="39"/>
      <c r="MCX7" s="40"/>
      <c r="MCY7" s="36"/>
      <c r="MCZ7" s="36"/>
      <c r="MDA7" s="36"/>
      <c r="MDB7" s="36"/>
      <c r="MDC7" s="36"/>
      <c r="MDD7" s="41"/>
      <c r="MDE7" s="39"/>
      <c r="MDF7" s="40"/>
      <c r="MDG7" s="36"/>
      <c r="MDH7" s="36"/>
      <c r="MDI7" s="36"/>
      <c r="MDJ7" s="36"/>
      <c r="MDK7" s="36"/>
      <c r="MDL7" s="41"/>
      <c r="MDM7" s="39"/>
      <c r="MDN7" s="40"/>
      <c r="MDO7" s="36"/>
      <c r="MDP7" s="36"/>
      <c r="MDQ7" s="36"/>
      <c r="MDR7" s="36"/>
      <c r="MDS7" s="36"/>
      <c r="MDT7" s="41"/>
      <c r="MDU7" s="39"/>
      <c r="MDV7" s="40"/>
      <c r="MDW7" s="36"/>
      <c r="MDX7" s="36"/>
      <c r="MDY7" s="36"/>
      <c r="MDZ7" s="36"/>
      <c r="MEA7" s="36"/>
      <c r="MEB7" s="41"/>
      <c r="MEC7" s="39"/>
      <c r="MED7" s="40"/>
      <c r="MEE7" s="36"/>
      <c r="MEF7" s="36"/>
      <c r="MEG7" s="36"/>
      <c r="MEH7" s="36"/>
      <c r="MEI7" s="36"/>
      <c r="MEJ7" s="41"/>
      <c r="MEK7" s="39"/>
      <c r="MEL7" s="40"/>
      <c r="MEM7" s="36"/>
      <c r="MEN7" s="36"/>
      <c r="MEO7" s="36"/>
      <c r="MEP7" s="36"/>
      <c r="MEQ7" s="36"/>
      <c r="MER7" s="41"/>
      <c r="MES7" s="39"/>
      <c r="MET7" s="40"/>
      <c r="MEU7" s="36"/>
      <c r="MEV7" s="36"/>
      <c r="MEW7" s="36"/>
      <c r="MEX7" s="36"/>
      <c r="MEY7" s="36"/>
      <c r="MEZ7" s="41"/>
      <c r="MFA7" s="39"/>
      <c r="MFB7" s="40"/>
      <c r="MFC7" s="36"/>
      <c r="MFD7" s="36"/>
      <c r="MFE7" s="36"/>
      <c r="MFF7" s="36"/>
      <c r="MFG7" s="36"/>
      <c r="MFH7" s="41"/>
      <c r="MFI7" s="39"/>
      <c r="MFJ7" s="40"/>
      <c r="MFK7" s="36"/>
      <c r="MFL7" s="36"/>
      <c r="MFM7" s="36"/>
      <c r="MFN7" s="36"/>
      <c r="MFO7" s="36"/>
      <c r="MFP7" s="41"/>
      <c r="MFQ7" s="39"/>
      <c r="MFR7" s="40"/>
      <c r="MFS7" s="36"/>
      <c r="MFT7" s="36"/>
      <c r="MFU7" s="36"/>
      <c r="MFV7" s="36"/>
      <c r="MFW7" s="36"/>
      <c r="MFX7" s="41"/>
      <c r="MFY7" s="39"/>
      <c r="MFZ7" s="40"/>
      <c r="MGA7" s="36"/>
      <c r="MGB7" s="36"/>
      <c r="MGC7" s="36"/>
      <c r="MGD7" s="36"/>
      <c r="MGE7" s="36"/>
      <c r="MGF7" s="41"/>
      <c r="MGG7" s="39"/>
      <c r="MGH7" s="40"/>
      <c r="MGI7" s="36"/>
      <c r="MGJ7" s="36"/>
      <c r="MGK7" s="36"/>
      <c r="MGL7" s="36"/>
      <c r="MGM7" s="36"/>
      <c r="MGN7" s="41"/>
      <c r="MGO7" s="39"/>
      <c r="MGP7" s="40"/>
      <c r="MGQ7" s="36"/>
      <c r="MGR7" s="36"/>
      <c r="MGS7" s="36"/>
      <c r="MGT7" s="36"/>
      <c r="MGU7" s="36"/>
      <c r="MGV7" s="41"/>
      <c r="MGW7" s="39"/>
      <c r="MGX7" s="40"/>
      <c r="MGY7" s="36"/>
      <c r="MGZ7" s="36"/>
      <c r="MHA7" s="36"/>
      <c r="MHB7" s="36"/>
      <c r="MHC7" s="36"/>
      <c r="MHD7" s="41"/>
      <c r="MHE7" s="39"/>
      <c r="MHF7" s="40"/>
      <c r="MHG7" s="36"/>
      <c r="MHH7" s="36"/>
      <c r="MHI7" s="36"/>
      <c r="MHJ7" s="36"/>
      <c r="MHK7" s="36"/>
      <c r="MHL7" s="41"/>
      <c r="MHM7" s="39"/>
      <c r="MHN7" s="40"/>
      <c r="MHO7" s="36"/>
      <c r="MHP7" s="36"/>
      <c r="MHQ7" s="36"/>
      <c r="MHR7" s="36"/>
      <c r="MHS7" s="36"/>
      <c r="MHT7" s="41"/>
      <c r="MHU7" s="39"/>
      <c r="MHV7" s="40"/>
      <c r="MHW7" s="36"/>
      <c r="MHX7" s="36"/>
      <c r="MHY7" s="36"/>
      <c r="MHZ7" s="36"/>
      <c r="MIA7" s="36"/>
      <c r="MIB7" s="41"/>
      <c r="MIC7" s="39"/>
      <c r="MID7" s="40"/>
      <c r="MIE7" s="36"/>
      <c r="MIF7" s="36"/>
      <c r="MIG7" s="36"/>
      <c r="MIH7" s="36"/>
      <c r="MII7" s="36"/>
      <c r="MIJ7" s="41"/>
      <c r="MIK7" s="39"/>
      <c r="MIL7" s="40"/>
      <c r="MIM7" s="36"/>
      <c r="MIN7" s="36"/>
      <c r="MIO7" s="36"/>
      <c r="MIP7" s="36"/>
      <c r="MIQ7" s="36"/>
      <c r="MIR7" s="41"/>
      <c r="MIS7" s="39"/>
      <c r="MIT7" s="40"/>
      <c r="MIU7" s="36"/>
      <c r="MIV7" s="36"/>
      <c r="MIW7" s="36"/>
      <c r="MIX7" s="36"/>
      <c r="MIY7" s="36"/>
      <c r="MIZ7" s="41"/>
      <c r="MJA7" s="39"/>
      <c r="MJB7" s="40"/>
      <c r="MJC7" s="36"/>
      <c r="MJD7" s="36"/>
      <c r="MJE7" s="36"/>
      <c r="MJF7" s="36"/>
      <c r="MJG7" s="36"/>
      <c r="MJH7" s="41"/>
      <c r="MJI7" s="39"/>
      <c r="MJJ7" s="40"/>
      <c r="MJK7" s="36"/>
      <c r="MJL7" s="36"/>
      <c r="MJM7" s="36"/>
      <c r="MJN7" s="36"/>
      <c r="MJO7" s="36"/>
      <c r="MJP7" s="41"/>
      <c r="MJQ7" s="39"/>
      <c r="MJR7" s="40"/>
      <c r="MJS7" s="36"/>
      <c r="MJT7" s="36"/>
      <c r="MJU7" s="36"/>
      <c r="MJV7" s="36"/>
      <c r="MJW7" s="36"/>
      <c r="MJX7" s="41"/>
      <c r="MJY7" s="39"/>
      <c r="MJZ7" s="40"/>
      <c r="MKA7" s="36"/>
      <c r="MKB7" s="36"/>
      <c r="MKC7" s="36"/>
      <c r="MKD7" s="36"/>
      <c r="MKE7" s="36"/>
      <c r="MKF7" s="41"/>
      <c r="MKG7" s="39"/>
      <c r="MKH7" s="40"/>
      <c r="MKI7" s="36"/>
      <c r="MKJ7" s="36"/>
      <c r="MKK7" s="36"/>
      <c r="MKL7" s="36"/>
      <c r="MKM7" s="36"/>
      <c r="MKN7" s="41"/>
      <c r="MKO7" s="39"/>
      <c r="MKP7" s="40"/>
      <c r="MKQ7" s="36"/>
      <c r="MKR7" s="36"/>
      <c r="MKS7" s="36"/>
      <c r="MKT7" s="36"/>
      <c r="MKU7" s="36"/>
      <c r="MKV7" s="41"/>
      <c r="MKW7" s="39"/>
      <c r="MKX7" s="40"/>
      <c r="MKY7" s="36"/>
      <c r="MKZ7" s="36"/>
      <c r="MLA7" s="36"/>
      <c r="MLB7" s="36"/>
      <c r="MLC7" s="36"/>
      <c r="MLD7" s="41"/>
      <c r="MLE7" s="39"/>
      <c r="MLF7" s="40"/>
      <c r="MLG7" s="36"/>
      <c r="MLH7" s="36"/>
      <c r="MLI7" s="36"/>
      <c r="MLJ7" s="36"/>
      <c r="MLK7" s="36"/>
      <c r="MLL7" s="41"/>
      <c r="MLM7" s="39"/>
      <c r="MLN7" s="40"/>
      <c r="MLO7" s="36"/>
      <c r="MLP7" s="36"/>
      <c r="MLQ7" s="36"/>
      <c r="MLR7" s="36"/>
      <c r="MLS7" s="36"/>
      <c r="MLT7" s="41"/>
      <c r="MLU7" s="39"/>
      <c r="MLV7" s="40"/>
      <c r="MLW7" s="36"/>
      <c r="MLX7" s="36"/>
      <c r="MLY7" s="36"/>
      <c r="MLZ7" s="36"/>
      <c r="MMA7" s="36"/>
      <c r="MMB7" s="41"/>
      <c r="MMC7" s="39"/>
      <c r="MMD7" s="40"/>
      <c r="MME7" s="36"/>
      <c r="MMF7" s="36"/>
      <c r="MMG7" s="36"/>
      <c r="MMH7" s="36"/>
      <c r="MMI7" s="36"/>
      <c r="MMJ7" s="41"/>
      <c r="MMK7" s="39"/>
      <c r="MML7" s="40"/>
      <c r="MMM7" s="36"/>
      <c r="MMN7" s="36"/>
      <c r="MMO7" s="36"/>
      <c r="MMP7" s="36"/>
      <c r="MMQ7" s="36"/>
      <c r="MMR7" s="41"/>
      <c r="MMS7" s="39"/>
      <c r="MMT7" s="40"/>
      <c r="MMU7" s="36"/>
      <c r="MMV7" s="36"/>
      <c r="MMW7" s="36"/>
      <c r="MMX7" s="36"/>
      <c r="MMY7" s="36"/>
      <c r="MMZ7" s="41"/>
      <c r="MNA7" s="39"/>
      <c r="MNB7" s="40"/>
      <c r="MNC7" s="36"/>
      <c r="MND7" s="36"/>
      <c r="MNE7" s="36"/>
      <c r="MNF7" s="36"/>
      <c r="MNG7" s="36"/>
      <c r="MNH7" s="41"/>
      <c r="MNI7" s="39"/>
      <c r="MNJ7" s="40"/>
      <c r="MNK7" s="36"/>
      <c r="MNL7" s="36"/>
      <c r="MNM7" s="36"/>
      <c r="MNN7" s="36"/>
      <c r="MNO7" s="36"/>
      <c r="MNP7" s="41"/>
      <c r="MNQ7" s="39"/>
      <c r="MNR7" s="40"/>
      <c r="MNS7" s="36"/>
      <c r="MNT7" s="36"/>
      <c r="MNU7" s="36"/>
      <c r="MNV7" s="36"/>
      <c r="MNW7" s="36"/>
      <c r="MNX7" s="41"/>
      <c r="MNY7" s="39"/>
      <c r="MNZ7" s="40"/>
      <c r="MOA7" s="36"/>
      <c r="MOB7" s="36"/>
      <c r="MOC7" s="36"/>
      <c r="MOD7" s="36"/>
      <c r="MOE7" s="36"/>
      <c r="MOF7" s="41"/>
      <c r="MOG7" s="39"/>
      <c r="MOH7" s="40"/>
      <c r="MOI7" s="36"/>
      <c r="MOJ7" s="36"/>
      <c r="MOK7" s="36"/>
      <c r="MOL7" s="36"/>
      <c r="MOM7" s="36"/>
      <c r="MON7" s="41"/>
      <c r="MOO7" s="39"/>
      <c r="MOP7" s="40"/>
      <c r="MOQ7" s="36"/>
      <c r="MOR7" s="36"/>
      <c r="MOS7" s="36"/>
      <c r="MOT7" s="36"/>
      <c r="MOU7" s="36"/>
      <c r="MOV7" s="41"/>
      <c r="MOW7" s="39"/>
      <c r="MOX7" s="40"/>
      <c r="MOY7" s="36"/>
      <c r="MOZ7" s="36"/>
      <c r="MPA7" s="36"/>
      <c r="MPB7" s="36"/>
      <c r="MPC7" s="36"/>
      <c r="MPD7" s="41"/>
      <c r="MPE7" s="39"/>
      <c r="MPF7" s="40"/>
      <c r="MPG7" s="36"/>
      <c r="MPH7" s="36"/>
      <c r="MPI7" s="36"/>
      <c r="MPJ7" s="36"/>
      <c r="MPK7" s="36"/>
      <c r="MPL7" s="41"/>
      <c r="MPM7" s="39"/>
      <c r="MPN7" s="40"/>
      <c r="MPO7" s="36"/>
      <c r="MPP7" s="36"/>
      <c r="MPQ7" s="36"/>
      <c r="MPR7" s="36"/>
      <c r="MPS7" s="36"/>
      <c r="MPT7" s="41"/>
      <c r="MPU7" s="39"/>
      <c r="MPV7" s="40"/>
      <c r="MPW7" s="36"/>
      <c r="MPX7" s="36"/>
      <c r="MPY7" s="36"/>
      <c r="MPZ7" s="36"/>
      <c r="MQA7" s="36"/>
      <c r="MQB7" s="41"/>
      <c r="MQC7" s="39"/>
      <c r="MQD7" s="40"/>
      <c r="MQE7" s="36"/>
      <c r="MQF7" s="36"/>
      <c r="MQG7" s="36"/>
      <c r="MQH7" s="36"/>
      <c r="MQI7" s="36"/>
      <c r="MQJ7" s="41"/>
      <c r="MQK7" s="39"/>
      <c r="MQL7" s="40"/>
      <c r="MQM7" s="36"/>
      <c r="MQN7" s="36"/>
      <c r="MQO7" s="36"/>
      <c r="MQP7" s="36"/>
      <c r="MQQ7" s="36"/>
      <c r="MQR7" s="41"/>
      <c r="MQS7" s="39"/>
      <c r="MQT7" s="40"/>
      <c r="MQU7" s="36"/>
      <c r="MQV7" s="36"/>
      <c r="MQW7" s="36"/>
      <c r="MQX7" s="36"/>
      <c r="MQY7" s="36"/>
      <c r="MQZ7" s="41"/>
      <c r="MRA7" s="39"/>
      <c r="MRB7" s="40"/>
      <c r="MRC7" s="36"/>
      <c r="MRD7" s="36"/>
      <c r="MRE7" s="36"/>
      <c r="MRF7" s="36"/>
      <c r="MRG7" s="36"/>
      <c r="MRH7" s="41"/>
      <c r="MRI7" s="39"/>
      <c r="MRJ7" s="40"/>
      <c r="MRK7" s="36"/>
      <c r="MRL7" s="36"/>
      <c r="MRM7" s="36"/>
      <c r="MRN7" s="36"/>
      <c r="MRO7" s="36"/>
      <c r="MRP7" s="41"/>
      <c r="MRQ7" s="39"/>
      <c r="MRR7" s="40"/>
      <c r="MRS7" s="36"/>
      <c r="MRT7" s="36"/>
      <c r="MRU7" s="36"/>
      <c r="MRV7" s="36"/>
      <c r="MRW7" s="36"/>
      <c r="MRX7" s="41"/>
      <c r="MRY7" s="39"/>
      <c r="MRZ7" s="40"/>
      <c r="MSA7" s="36"/>
      <c r="MSB7" s="36"/>
      <c r="MSC7" s="36"/>
      <c r="MSD7" s="36"/>
      <c r="MSE7" s="36"/>
      <c r="MSF7" s="41"/>
      <c r="MSG7" s="39"/>
      <c r="MSH7" s="40"/>
      <c r="MSI7" s="36"/>
      <c r="MSJ7" s="36"/>
      <c r="MSK7" s="36"/>
      <c r="MSL7" s="36"/>
      <c r="MSM7" s="36"/>
      <c r="MSN7" s="41"/>
      <c r="MSO7" s="39"/>
      <c r="MSP7" s="40"/>
      <c r="MSQ7" s="36"/>
      <c r="MSR7" s="36"/>
      <c r="MSS7" s="36"/>
      <c r="MST7" s="36"/>
      <c r="MSU7" s="36"/>
      <c r="MSV7" s="41"/>
      <c r="MSW7" s="39"/>
      <c r="MSX7" s="40"/>
      <c r="MSY7" s="36"/>
      <c r="MSZ7" s="36"/>
      <c r="MTA7" s="36"/>
      <c r="MTB7" s="36"/>
      <c r="MTC7" s="36"/>
      <c r="MTD7" s="41"/>
      <c r="MTE7" s="39"/>
      <c r="MTF7" s="40"/>
      <c r="MTG7" s="36"/>
      <c r="MTH7" s="36"/>
      <c r="MTI7" s="36"/>
      <c r="MTJ7" s="36"/>
      <c r="MTK7" s="36"/>
      <c r="MTL7" s="41"/>
      <c r="MTM7" s="39"/>
      <c r="MTN7" s="40"/>
      <c r="MTO7" s="36"/>
      <c r="MTP7" s="36"/>
      <c r="MTQ7" s="36"/>
      <c r="MTR7" s="36"/>
      <c r="MTS7" s="36"/>
      <c r="MTT7" s="41"/>
      <c r="MTU7" s="39"/>
      <c r="MTV7" s="40"/>
      <c r="MTW7" s="36"/>
      <c r="MTX7" s="36"/>
      <c r="MTY7" s="36"/>
      <c r="MTZ7" s="36"/>
      <c r="MUA7" s="36"/>
      <c r="MUB7" s="41"/>
      <c r="MUC7" s="39"/>
      <c r="MUD7" s="40"/>
      <c r="MUE7" s="36"/>
      <c r="MUF7" s="36"/>
      <c r="MUG7" s="36"/>
      <c r="MUH7" s="36"/>
      <c r="MUI7" s="36"/>
      <c r="MUJ7" s="41"/>
      <c r="MUK7" s="39"/>
      <c r="MUL7" s="40"/>
      <c r="MUM7" s="36"/>
      <c r="MUN7" s="36"/>
      <c r="MUO7" s="36"/>
      <c r="MUP7" s="36"/>
      <c r="MUQ7" s="36"/>
      <c r="MUR7" s="41"/>
      <c r="MUS7" s="39"/>
      <c r="MUT7" s="40"/>
      <c r="MUU7" s="36"/>
      <c r="MUV7" s="36"/>
      <c r="MUW7" s="36"/>
      <c r="MUX7" s="36"/>
      <c r="MUY7" s="36"/>
      <c r="MUZ7" s="41"/>
      <c r="MVA7" s="39"/>
      <c r="MVB7" s="40"/>
      <c r="MVC7" s="36"/>
      <c r="MVD7" s="36"/>
      <c r="MVE7" s="36"/>
      <c r="MVF7" s="36"/>
      <c r="MVG7" s="36"/>
      <c r="MVH7" s="41"/>
      <c r="MVI7" s="39"/>
      <c r="MVJ7" s="40"/>
      <c r="MVK7" s="36"/>
      <c r="MVL7" s="36"/>
      <c r="MVM7" s="36"/>
      <c r="MVN7" s="36"/>
      <c r="MVO7" s="36"/>
      <c r="MVP7" s="41"/>
      <c r="MVQ7" s="39"/>
      <c r="MVR7" s="40"/>
      <c r="MVS7" s="36"/>
      <c r="MVT7" s="36"/>
      <c r="MVU7" s="36"/>
      <c r="MVV7" s="36"/>
      <c r="MVW7" s="36"/>
      <c r="MVX7" s="41"/>
      <c r="MVY7" s="39"/>
      <c r="MVZ7" s="40"/>
      <c r="MWA7" s="36"/>
      <c r="MWB7" s="36"/>
      <c r="MWC7" s="36"/>
      <c r="MWD7" s="36"/>
      <c r="MWE7" s="36"/>
      <c r="MWF7" s="41"/>
      <c r="MWG7" s="39"/>
      <c r="MWH7" s="40"/>
      <c r="MWI7" s="36"/>
      <c r="MWJ7" s="36"/>
      <c r="MWK7" s="36"/>
      <c r="MWL7" s="36"/>
      <c r="MWM7" s="36"/>
      <c r="MWN7" s="41"/>
      <c r="MWO7" s="39"/>
      <c r="MWP7" s="40"/>
      <c r="MWQ7" s="36"/>
      <c r="MWR7" s="36"/>
      <c r="MWS7" s="36"/>
      <c r="MWT7" s="36"/>
      <c r="MWU7" s="36"/>
      <c r="MWV7" s="41"/>
      <c r="MWW7" s="39"/>
      <c r="MWX7" s="40"/>
      <c r="MWY7" s="36"/>
      <c r="MWZ7" s="36"/>
      <c r="MXA7" s="36"/>
      <c r="MXB7" s="36"/>
      <c r="MXC7" s="36"/>
      <c r="MXD7" s="41"/>
      <c r="MXE7" s="39"/>
      <c r="MXF7" s="40"/>
      <c r="MXG7" s="36"/>
      <c r="MXH7" s="36"/>
      <c r="MXI7" s="36"/>
      <c r="MXJ7" s="36"/>
      <c r="MXK7" s="36"/>
      <c r="MXL7" s="41"/>
      <c r="MXM7" s="39"/>
      <c r="MXN7" s="40"/>
      <c r="MXO7" s="36"/>
      <c r="MXP7" s="36"/>
      <c r="MXQ7" s="36"/>
      <c r="MXR7" s="36"/>
      <c r="MXS7" s="36"/>
      <c r="MXT7" s="41"/>
      <c r="MXU7" s="39"/>
      <c r="MXV7" s="40"/>
      <c r="MXW7" s="36"/>
      <c r="MXX7" s="36"/>
      <c r="MXY7" s="36"/>
      <c r="MXZ7" s="36"/>
      <c r="MYA7" s="36"/>
      <c r="MYB7" s="41"/>
      <c r="MYC7" s="39"/>
      <c r="MYD7" s="40"/>
      <c r="MYE7" s="36"/>
      <c r="MYF7" s="36"/>
      <c r="MYG7" s="36"/>
      <c r="MYH7" s="36"/>
      <c r="MYI7" s="36"/>
      <c r="MYJ7" s="41"/>
      <c r="MYK7" s="39"/>
      <c r="MYL7" s="40"/>
      <c r="MYM7" s="36"/>
      <c r="MYN7" s="36"/>
      <c r="MYO7" s="36"/>
      <c r="MYP7" s="36"/>
      <c r="MYQ7" s="36"/>
      <c r="MYR7" s="41"/>
      <c r="MYS7" s="39"/>
      <c r="MYT7" s="40"/>
      <c r="MYU7" s="36"/>
      <c r="MYV7" s="36"/>
      <c r="MYW7" s="36"/>
      <c r="MYX7" s="36"/>
      <c r="MYY7" s="36"/>
      <c r="MYZ7" s="41"/>
      <c r="MZA7" s="39"/>
      <c r="MZB7" s="40"/>
      <c r="MZC7" s="36"/>
      <c r="MZD7" s="36"/>
      <c r="MZE7" s="36"/>
      <c r="MZF7" s="36"/>
      <c r="MZG7" s="36"/>
      <c r="MZH7" s="41"/>
      <c r="MZI7" s="39"/>
      <c r="MZJ7" s="40"/>
      <c r="MZK7" s="36"/>
      <c r="MZL7" s="36"/>
      <c r="MZM7" s="36"/>
      <c r="MZN7" s="36"/>
      <c r="MZO7" s="36"/>
      <c r="MZP7" s="41"/>
      <c r="MZQ7" s="39"/>
      <c r="MZR7" s="40"/>
      <c r="MZS7" s="36"/>
      <c r="MZT7" s="36"/>
      <c r="MZU7" s="36"/>
      <c r="MZV7" s="36"/>
      <c r="MZW7" s="36"/>
      <c r="MZX7" s="41"/>
      <c r="MZY7" s="39"/>
      <c r="MZZ7" s="40"/>
      <c r="NAA7" s="36"/>
      <c r="NAB7" s="36"/>
      <c r="NAC7" s="36"/>
      <c r="NAD7" s="36"/>
      <c r="NAE7" s="36"/>
      <c r="NAF7" s="41"/>
      <c r="NAG7" s="39"/>
      <c r="NAH7" s="40"/>
      <c r="NAI7" s="36"/>
      <c r="NAJ7" s="36"/>
      <c r="NAK7" s="36"/>
      <c r="NAL7" s="36"/>
      <c r="NAM7" s="36"/>
      <c r="NAN7" s="41"/>
      <c r="NAO7" s="39"/>
      <c r="NAP7" s="40"/>
      <c r="NAQ7" s="36"/>
      <c r="NAR7" s="36"/>
      <c r="NAS7" s="36"/>
      <c r="NAT7" s="36"/>
      <c r="NAU7" s="36"/>
      <c r="NAV7" s="41"/>
      <c r="NAW7" s="39"/>
      <c r="NAX7" s="40"/>
      <c r="NAY7" s="36"/>
      <c r="NAZ7" s="36"/>
      <c r="NBA7" s="36"/>
      <c r="NBB7" s="36"/>
      <c r="NBC7" s="36"/>
      <c r="NBD7" s="41"/>
      <c r="NBE7" s="39"/>
      <c r="NBF7" s="40"/>
      <c r="NBG7" s="36"/>
      <c r="NBH7" s="36"/>
      <c r="NBI7" s="36"/>
      <c r="NBJ7" s="36"/>
      <c r="NBK7" s="36"/>
      <c r="NBL7" s="41"/>
      <c r="NBM7" s="39"/>
      <c r="NBN7" s="40"/>
      <c r="NBO7" s="36"/>
      <c r="NBP7" s="36"/>
      <c r="NBQ7" s="36"/>
      <c r="NBR7" s="36"/>
      <c r="NBS7" s="36"/>
      <c r="NBT7" s="41"/>
      <c r="NBU7" s="39"/>
      <c r="NBV7" s="40"/>
      <c r="NBW7" s="36"/>
      <c r="NBX7" s="36"/>
      <c r="NBY7" s="36"/>
      <c r="NBZ7" s="36"/>
      <c r="NCA7" s="36"/>
      <c r="NCB7" s="41"/>
      <c r="NCC7" s="39"/>
      <c r="NCD7" s="40"/>
      <c r="NCE7" s="36"/>
      <c r="NCF7" s="36"/>
      <c r="NCG7" s="36"/>
      <c r="NCH7" s="36"/>
      <c r="NCI7" s="36"/>
      <c r="NCJ7" s="41"/>
      <c r="NCK7" s="39"/>
      <c r="NCL7" s="40"/>
      <c r="NCM7" s="36"/>
      <c r="NCN7" s="36"/>
      <c r="NCO7" s="36"/>
      <c r="NCP7" s="36"/>
      <c r="NCQ7" s="36"/>
      <c r="NCR7" s="41"/>
      <c r="NCS7" s="39"/>
      <c r="NCT7" s="40"/>
      <c r="NCU7" s="36"/>
      <c r="NCV7" s="36"/>
      <c r="NCW7" s="36"/>
      <c r="NCX7" s="36"/>
      <c r="NCY7" s="36"/>
      <c r="NCZ7" s="41"/>
      <c r="NDA7" s="39"/>
      <c r="NDB7" s="40"/>
      <c r="NDC7" s="36"/>
      <c r="NDD7" s="36"/>
      <c r="NDE7" s="36"/>
      <c r="NDF7" s="36"/>
      <c r="NDG7" s="36"/>
      <c r="NDH7" s="41"/>
      <c r="NDI7" s="39"/>
      <c r="NDJ7" s="40"/>
      <c r="NDK7" s="36"/>
      <c r="NDL7" s="36"/>
      <c r="NDM7" s="36"/>
      <c r="NDN7" s="36"/>
      <c r="NDO7" s="36"/>
      <c r="NDP7" s="41"/>
      <c r="NDQ7" s="39"/>
      <c r="NDR7" s="40"/>
      <c r="NDS7" s="36"/>
      <c r="NDT7" s="36"/>
      <c r="NDU7" s="36"/>
      <c r="NDV7" s="36"/>
      <c r="NDW7" s="36"/>
      <c r="NDX7" s="41"/>
      <c r="NDY7" s="39"/>
      <c r="NDZ7" s="40"/>
      <c r="NEA7" s="36"/>
      <c r="NEB7" s="36"/>
      <c r="NEC7" s="36"/>
      <c r="NED7" s="36"/>
      <c r="NEE7" s="36"/>
      <c r="NEF7" s="41"/>
      <c r="NEG7" s="39"/>
      <c r="NEH7" s="40"/>
      <c r="NEI7" s="36"/>
      <c r="NEJ7" s="36"/>
      <c r="NEK7" s="36"/>
      <c r="NEL7" s="36"/>
      <c r="NEM7" s="36"/>
      <c r="NEN7" s="41"/>
      <c r="NEO7" s="39"/>
      <c r="NEP7" s="40"/>
      <c r="NEQ7" s="36"/>
      <c r="NER7" s="36"/>
      <c r="NES7" s="36"/>
      <c r="NET7" s="36"/>
      <c r="NEU7" s="36"/>
      <c r="NEV7" s="41"/>
      <c r="NEW7" s="39"/>
      <c r="NEX7" s="40"/>
      <c r="NEY7" s="36"/>
      <c r="NEZ7" s="36"/>
      <c r="NFA7" s="36"/>
      <c r="NFB7" s="36"/>
      <c r="NFC7" s="36"/>
      <c r="NFD7" s="41"/>
      <c r="NFE7" s="39"/>
      <c r="NFF7" s="40"/>
      <c r="NFG7" s="36"/>
      <c r="NFH7" s="36"/>
      <c r="NFI7" s="36"/>
      <c r="NFJ7" s="36"/>
      <c r="NFK7" s="36"/>
      <c r="NFL7" s="41"/>
      <c r="NFM7" s="39"/>
      <c r="NFN7" s="40"/>
      <c r="NFO7" s="36"/>
      <c r="NFP7" s="36"/>
      <c r="NFQ7" s="36"/>
      <c r="NFR7" s="36"/>
      <c r="NFS7" s="36"/>
      <c r="NFT7" s="41"/>
      <c r="NFU7" s="39"/>
      <c r="NFV7" s="40"/>
      <c r="NFW7" s="36"/>
      <c r="NFX7" s="36"/>
      <c r="NFY7" s="36"/>
      <c r="NFZ7" s="36"/>
      <c r="NGA7" s="36"/>
      <c r="NGB7" s="41"/>
      <c r="NGC7" s="39"/>
      <c r="NGD7" s="40"/>
      <c r="NGE7" s="36"/>
      <c r="NGF7" s="36"/>
      <c r="NGG7" s="36"/>
      <c r="NGH7" s="36"/>
      <c r="NGI7" s="36"/>
      <c r="NGJ7" s="41"/>
      <c r="NGK7" s="39"/>
      <c r="NGL7" s="40"/>
      <c r="NGM7" s="36"/>
      <c r="NGN7" s="36"/>
      <c r="NGO7" s="36"/>
      <c r="NGP7" s="36"/>
      <c r="NGQ7" s="36"/>
      <c r="NGR7" s="41"/>
      <c r="NGS7" s="39"/>
      <c r="NGT7" s="40"/>
      <c r="NGU7" s="36"/>
      <c r="NGV7" s="36"/>
      <c r="NGW7" s="36"/>
      <c r="NGX7" s="36"/>
      <c r="NGY7" s="36"/>
      <c r="NGZ7" s="41"/>
      <c r="NHA7" s="39"/>
      <c r="NHB7" s="40"/>
      <c r="NHC7" s="36"/>
      <c r="NHD7" s="36"/>
      <c r="NHE7" s="36"/>
      <c r="NHF7" s="36"/>
      <c r="NHG7" s="36"/>
      <c r="NHH7" s="41"/>
      <c r="NHI7" s="39"/>
      <c r="NHJ7" s="40"/>
      <c r="NHK7" s="36"/>
      <c r="NHL7" s="36"/>
      <c r="NHM7" s="36"/>
      <c r="NHN7" s="36"/>
      <c r="NHO7" s="36"/>
      <c r="NHP7" s="41"/>
      <c r="NHQ7" s="39"/>
      <c r="NHR7" s="40"/>
      <c r="NHS7" s="36"/>
      <c r="NHT7" s="36"/>
      <c r="NHU7" s="36"/>
      <c r="NHV7" s="36"/>
      <c r="NHW7" s="36"/>
      <c r="NHX7" s="41"/>
      <c r="NHY7" s="39"/>
      <c r="NHZ7" s="40"/>
      <c r="NIA7" s="36"/>
      <c r="NIB7" s="36"/>
      <c r="NIC7" s="36"/>
      <c r="NID7" s="36"/>
      <c r="NIE7" s="36"/>
      <c r="NIF7" s="41"/>
      <c r="NIG7" s="39"/>
      <c r="NIH7" s="40"/>
      <c r="NII7" s="36"/>
      <c r="NIJ7" s="36"/>
      <c r="NIK7" s="36"/>
      <c r="NIL7" s="36"/>
      <c r="NIM7" s="36"/>
      <c r="NIN7" s="41"/>
      <c r="NIO7" s="39"/>
      <c r="NIP7" s="40"/>
      <c r="NIQ7" s="36"/>
      <c r="NIR7" s="36"/>
      <c r="NIS7" s="36"/>
      <c r="NIT7" s="36"/>
      <c r="NIU7" s="36"/>
      <c r="NIV7" s="41"/>
      <c r="NIW7" s="39"/>
      <c r="NIX7" s="40"/>
      <c r="NIY7" s="36"/>
      <c r="NIZ7" s="36"/>
      <c r="NJA7" s="36"/>
      <c r="NJB7" s="36"/>
      <c r="NJC7" s="36"/>
      <c r="NJD7" s="41"/>
      <c r="NJE7" s="39"/>
      <c r="NJF7" s="40"/>
      <c r="NJG7" s="36"/>
      <c r="NJH7" s="36"/>
      <c r="NJI7" s="36"/>
      <c r="NJJ7" s="36"/>
      <c r="NJK7" s="36"/>
      <c r="NJL7" s="41"/>
      <c r="NJM7" s="39"/>
      <c r="NJN7" s="40"/>
      <c r="NJO7" s="36"/>
      <c r="NJP7" s="36"/>
      <c r="NJQ7" s="36"/>
      <c r="NJR7" s="36"/>
      <c r="NJS7" s="36"/>
      <c r="NJT7" s="41"/>
      <c r="NJU7" s="39"/>
      <c r="NJV7" s="40"/>
      <c r="NJW7" s="36"/>
      <c r="NJX7" s="36"/>
      <c r="NJY7" s="36"/>
      <c r="NJZ7" s="36"/>
      <c r="NKA7" s="36"/>
      <c r="NKB7" s="41"/>
      <c r="NKC7" s="39"/>
      <c r="NKD7" s="40"/>
      <c r="NKE7" s="36"/>
      <c r="NKF7" s="36"/>
      <c r="NKG7" s="36"/>
      <c r="NKH7" s="36"/>
      <c r="NKI7" s="36"/>
      <c r="NKJ7" s="41"/>
      <c r="NKK7" s="39"/>
      <c r="NKL7" s="40"/>
      <c r="NKM7" s="36"/>
      <c r="NKN7" s="36"/>
      <c r="NKO7" s="36"/>
      <c r="NKP7" s="36"/>
      <c r="NKQ7" s="36"/>
      <c r="NKR7" s="41"/>
      <c r="NKS7" s="39"/>
      <c r="NKT7" s="40"/>
      <c r="NKU7" s="36"/>
      <c r="NKV7" s="36"/>
      <c r="NKW7" s="36"/>
      <c r="NKX7" s="36"/>
      <c r="NKY7" s="36"/>
      <c r="NKZ7" s="41"/>
      <c r="NLA7" s="39"/>
      <c r="NLB7" s="40"/>
      <c r="NLC7" s="36"/>
      <c r="NLD7" s="36"/>
      <c r="NLE7" s="36"/>
      <c r="NLF7" s="36"/>
      <c r="NLG7" s="36"/>
      <c r="NLH7" s="41"/>
      <c r="NLI7" s="39"/>
      <c r="NLJ7" s="40"/>
      <c r="NLK7" s="36"/>
      <c r="NLL7" s="36"/>
      <c r="NLM7" s="36"/>
      <c r="NLN7" s="36"/>
      <c r="NLO7" s="36"/>
      <c r="NLP7" s="41"/>
      <c r="NLQ7" s="39"/>
      <c r="NLR7" s="40"/>
      <c r="NLS7" s="36"/>
      <c r="NLT7" s="36"/>
      <c r="NLU7" s="36"/>
      <c r="NLV7" s="36"/>
      <c r="NLW7" s="36"/>
      <c r="NLX7" s="41"/>
      <c r="NLY7" s="39"/>
      <c r="NLZ7" s="40"/>
      <c r="NMA7" s="36"/>
      <c r="NMB7" s="36"/>
      <c r="NMC7" s="36"/>
      <c r="NMD7" s="36"/>
      <c r="NME7" s="36"/>
      <c r="NMF7" s="41"/>
      <c r="NMG7" s="39"/>
      <c r="NMH7" s="40"/>
      <c r="NMI7" s="36"/>
      <c r="NMJ7" s="36"/>
      <c r="NMK7" s="36"/>
      <c r="NML7" s="36"/>
      <c r="NMM7" s="36"/>
      <c r="NMN7" s="41"/>
      <c r="NMO7" s="39"/>
      <c r="NMP7" s="40"/>
      <c r="NMQ7" s="36"/>
      <c r="NMR7" s="36"/>
      <c r="NMS7" s="36"/>
      <c r="NMT7" s="36"/>
      <c r="NMU7" s="36"/>
      <c r="NMV7" s="41"/>
      <c r="NMW7" s="39"/>
      <c r="NMX7" s="40"/>
      <c r="NMY7" s="36"/>
      <c r="NMZ7" s="36"/>
      <c r="NNA7" s="36"/>
      <c r="NNB7" s="36"/>
      <c r="NNC7" s="36"/>
      <c r="NND7" s="41"/>
      <c r="NNE7" s="39"/>
      <c r="NNF7" s="40"/>
      <c r="NNG7" s="36"/>
      <c r="NNH7" s="36"/>
      <c r="NNI7" s="36"/>
      <c r="NNJ7" s="36"/>
      <c r="NNK7" s="36"/>
      <c r="NNL7" s="41"/>
      <c r="NNM7" s="39"/>
      <c r="NNN7" s="40"/>
      <c r="NNO7" s="36"/>
      <c r="NNP7" s="36"/>
      <c r="NNQ7" s="36"/>
      <c r="NNR7" s="36"/>
      <c r="NNS7" s="36"/>
      <c r="NNT7" s="41"/>
      <c r="NNU7" s="39"/>
      <c r="NNV7" s="40"/>
      <c r="NNW7" s="36"/>
      <c r="NNX7" s="36"/>
      <c r="NNY7" s="36"/>
      <c r="NNZ7" s="36"/>
      <c r="NOA7" s="36"/>
      <c r="NOB7" s="41"/>
      <c r="NOC7" s="39"/>
      <c r="NOD7" s="40"/>
      <c r="NOE7" s="36"/>
      <c r="NOF7" s="36"/>
      <c r="NOG7" s="36"/>
      <c r="NOH7" s="36"/>
      <c r="NOI7" s="36"/>
      <c r="NOJ7" s="41"/>
      <c r="NOK7" s="39"/>
      <c r="NOL7" s="40"/>
      <c r="NOM7" s="36"/>
      <c r="NON7" s="36"/>
      <c r="NOO7" s="36"/>
      <c r="NOP7" s="36"/>
      <c r="NOQ7" s="36"/>
      <c r="NOR7" s="41"/>
      <c r="NOS7" s="39"/>
      <c r="NOT7" s="40"/>
      <c r="NOU7" s="36"/>
      <c r="NOV7" s="36"/>
      <c r="NOW7" s="36"/>
      <c r="NOX7" s="36"/>
      <c r="NOY7" s="36"/>
      <c r="NOZ7" s="41"/>
      <c r="NPA7" s="39"/>
      <c r="NPB7" s="40"/>
      <c r="NPC7" s="36"/>
      <c r="NPD7" s="36"/>
      <c r="NPE7" s="36"/>
      <c r="NPF7" s="36"/>
      <c r="NPG7" s="36"/>
      <c r="NPH7" s="41"/>
      <c r="NPI7" s="39"/>
      <c r="NPJ7" s="40"/>
      <c r="NPK7" s="36"/>
      <c r="NPL7" s="36"/>
      <c r="NPM7" s="36"/>
      <c r="NPN7" s="36"/>
      <c r="NPO7" s="36"/>
      <c r="NPP7" s="41"/>
      <c r="NPQ7" s="39"/>
      <c r="NPR7" s="40"/>
      <c r="NPS7" s="36"/>
      <c r="NPT7" s="36"/>
      <c r="NPU7" s="36"/>
      <c r="NPV7" s="36"/>
      <c r="NPW7" s="36"/>
      <c r="NPX7" s="41"/>
      <c r="NPY7" s="39"/>
      <c r="NPZ7" s="40"/>
      <c r="NQA7" s="36"/>
      <c r="NQB7" s="36"/>
      <c r="NQC7" s="36"/>
      <c r="NQD7" s="36"/>
      <c r="NQE7" s="36"/>
      <c r="NQF7" s="41"/>
      <c r="NQG7" s="39"/>
      <c r="NQH7" s="40"/>
      <c r="NQI7" s="36"/>
      <c r="NQJ7" s="36"/>
      <c r="NQK7" s="36"/>
      <c r="NQL7" s="36"/>
      <c r="NQM7" s="36"/>
      <c r="NQN7" s="41"/>
      <c r="NQO7" s="39"/>
      <c r="NQP7" s="40"/>
      <c r="NQQ7" s="36"/>
      <c r="NQR7" s="36"/>
      <c r="NQS7" s="36"/>
      <c r="NQT7" s="36"/>
      <c r="NQU7" s="36"/>
      <c r="NQV7" s="41"/>
      <c r="NQW7" s="39"/>
      <c r="NQX7" s="40"/>
      <c r="NQY7" s="36"/>
      <c r="NQZ7" s="36"/>
      <c r="NRA7" s="36"/>
      <c r="NRB7" s="36"/>
      <c r="NRC7" s="36"/>
      <c r="NRD7" s="41"/>
      <c r="NRE7" s="39"/>
      <c r="NRF7" s="40"/>
      <c r="NRG7" s="36"/>
      <c r="NRH7" s="36"/>
      <c r="NRI7" s="36"/>
      <c r="NRJ7" s="36"/>
      <c r="NRK7" s="36"/>
      <c r="NRL7" s="41"/>
      <c r="NRM7" s="39"/>
      <c r="NRN7" s="40"/>
      <c r="NRO7" s="36"/>
      <c r="NRP7" s="36"/>
      <c r="NRQ7" s="36"/>
      <c r="NRR7" s="36"/>
      <c r="NRS7" s="36"/>
      <c r="NRT7" s="41"/>
      <c r="NRU7" s="39"/>
      <c r="NRV7" s="40"/>
      <c r="NRW7" s="36"/>
      <c r="NRX7" s="36"/>
      <c r="NRY7" s="36"/>
      <c r="NRZ7" s="36"/>
      <c r="NSA7" s="36"/>
      <c r="NSB7" s="41"/>
      <c r="NSC7" s="39"/>
      <c r="NSD7" s="40"/>
      <c r="NSE7" s="36"/>
      <c r="NSF7" s="36"/>
      <c r="NSG7" s="36"/>
      <c r="NSH7" s="36"/>
      <c r="NSI7" s="36"/>
      <c r="NSJ7" s="41"/>
      <c r="NSK7" s="39"/>
      <c r="NSL7" s="40"/>
      <c r="NSM7" s="36"/>
      <c r="NSN7" s="36"/>
      <c r="NSO7" s="36"/>
      <c r="NSP7" s="36"/>
      <c r="NSQ7" s="36"/>
      <c r="NSR7" s="41"/>
      <c r="NSS7" s="39"/>
      <c r="NST7" s="40"/>
      <c r="NSU7" s="36"/>
      <c r="NSV7" s="36"/>
      <c r="NSW7" s="36"/>
      <c r="NSX7" s="36"/>
      <c r="NSY7" s="36"/>
      <c r="NSZ7" s="41"/>
      <c r="NTA7" s="39"/>
      <c r="NTB7" s="40"/>
      <c r="NTC7" s="36"/>
      <c r="NTD7" s="36"/>
      <c r="NTE7" s="36"/>
      <c r="NTF7" s="36"/>
      <c r="NTG7" s="36"/>
      <c r="NTH7" s="41"/>
      <c r="NTI7" s="39"/>
      <c r="NTJ7" s="40"/>
      <c r="NTK7" s="36"/>
      <c r="NTL7" s="36"/>
      <c r="NTM7" s="36"/>
      <c r="NTN7" s="36"/>
      <c r="NTO7" s="36"/>
      <c r="NTP7" s="41"/>
      <c r="NTQ7" s="39"/>
      <c r="NTR7" s="40"/>
      <c r="NTS7" s="36"/>
      <c r="NTT7" s="36"/>
      <c r="NTU7" s="36"/>
      <c r="NTV7" s="36"/>
      <c r="NTW7" s="36"/>
      <c r="NTX7" s="41"/>
      <c r="NTY7" s="39"/>
      <c r="NTZ7" s="40"/>
      <c r="NUA7" s="36"/>
      <c r="NUB7" s="36"/>
      <c r="NUC7" s="36"/>
      <c r="NUD7" s="36"/>
      <c r="NUE7" s="36"/>
      <c r="NUF7" s="41"/>
      <c r="NUG7" s="39"/>
      <c r="NUH7" s="40"/>
      <c r="NUI7" s="36"/>
      <c r="NUJ7" s="36"/>
      <c r="NUK7" s="36"/>
      <c r="NUL7" s="36"/>
      <c r="NUM7" s="36"/>
      <c r="NUN7" s="41"/>
      <c r="NUO7" s="39"/>
      <c r="NUP7" s="40"/>
      <c r="NUQ7" s="36"/>
      <c r="NUR7" s="36"/>
      <c r="NUS7" s="36"/>
      <c r="NUT7" s="36"/>
      <c r="NUU7" s="36"/>
      <c r="NUV7" s="41"/>
      <c r="NUW7" s="39"/>
      <c r="NUX7" s="40"/>
      <c r="NUY7" s="36"/>
      <c r="NUZ7" s="36"/>
      <c r="NVA7" s="36"/>
      <c r="NVB7" s="36"/>
      <c r="NVC7" s="36"/>
      <c r="NVD7" s="41"/>
      <c r="NVE7" s="39"/>
      <c r="NVF7" s="40"/>
      <c r="NVG7" s="36"/>
      <c r="NVH7" s="36"/>
      <c r="NVI7" s="36"/>
      <c r="NVJ7" s="36"/>
      <c r="NVK7" s="36"/>
      <c r="NVL7" s="41"/>
      <c r="NVM7" s="39"/>
      <c r="NVN7" s="40"/>
      <c r="NVO7" s="36"/>
      <c r="NVP7" s="36"/>
      <c r="NVQ7" s="36"/>
      <c r="NVR7" s="36"/>
      <c r="NVS7" s="36"/>
      <c r="NVT7" s="41"/>
      <c r="NVU7" s="39"/>
      <c r="NVV7" s="40"/>
      <c r="NVW7" s="36"/>
      <c r="NVX7" s="36"/>
      <c r="NVY7" s="36"/>
      <c r="NVZ7" s="36"/>
      <c r="NWA7" s="36"/>
      <c r="NWB7" s="41"/>
      <c r="NWC7" s="39"/>
      <c r="NWD7" s="40"/>
      <c r="NWE7" s="36"/>
      <c r="NWF7" s="36"/>
      <c r="NWG7" s="36"/>
      <c r="NWH7" s="36"/>
      <c r="NWI7" s="36"/>
      <c r="NWJ7" s="41"/>
      <c r="NWK7" s="39"/>
      <c r="NWL7" s="40"/>
      <c r="NWM7" s="36"/>
      <c r="NWN7" s="36"/>
      <c r="NWO7" s="36"/>
      <c r="NWP7" s="36"/>
      <c r="NWQ7" s="36"/>
      <c r="NWR7" s="41"/>
      <c r="NWS7" s="39"/>
      <c r="NWT7" s="40"/>
      <c r="NWU7" s="36"/>
      <c r="NWV7" s="36"/>
      <c r="NWW7" s="36"/>
      <c r="NWX7" s="36"/>
      <c r="NWY7" s="36"/>
      <c r="NWZ7" s="41"/>
      <c r="NXA7" s="39"/>
      <c r="NXB7" s="40"/>
      <c r="NXC7" s="36"/>
      <c r="NXD7" s="36"/>
      <c r="NXE7" s="36"/>
      <c r="NXF7" s="36"/>
      <c r="NXG7" s="36"/>
      <c r="NXH7" s="41"/>
      <c r="NXI7" s="39"/>
      <c r="NXJ7" s="40"/>
      <c r="NXK7" s="36"/>
      <c r="NXL7" s="36"/>
      <c r="NXM7" s="36"/>
      <c r="NXN7" s="36"/>
      <c r="NXO7" s="36"/>
      <c r="NXP7" s="41"/>
      <c r="NXQ7" s="39"/>
      <c r="NXR7" s="40"/>
      <c r="NXS7" s="36"/>
      <c r="NXT7" s="36"/>
      <c r="NXU7" s="36"/>
      <c r="NXV7" s="36"/>
      <c r="NXW7" s="36"/>
      <c r="NXX7" s="41"/>
      <c r="NXY7" s="39"/>
      <c r="NXZ7" s="40"/>
      <c r="NYA7" s="36"/>
      <c r="NYB7" s="36"/>
      <c r="NYC7" s="36"/>
      <c r="NYD7" s="36"/>
      <c r="NYE7" s="36"/>
      <c r="NYF7" s="41"/>
      <c r="NYG7" s="39"/>
      <c r="NYH7" s="40"/>
      <c r="NYI7" s="36"/>
      <c r="NYJ7" s="36"/>
      <c r="NYK7" s="36"/>
      <c r="NYL7" s="36"/>
      <c r="NYM7" s="36"/>
      <c r="NYN7" s="41"/>
      <c r="NYO7" s="39"/>
      <c r="NYP7" s="40"/>
      <c r="NYQ7" s="36"/>
      <c r="NYR7" s="36"/>
      <c r="NYS7" s="36"/>
      <c r="NYT7" s="36"/>
      <c r="NYU7" s="36"/>
      <c r="NYV7" s="41"/>
      <c r="NYW7" s="39"/>
      <c r="NYX7" s="40"/>
      <c r="NYY7" s="36"/>
      <c r="NYZ7" s="36"/>
      <c r="NZA7" s="36"/>
      <c r="NZB7" s="36"/>
      <c r="NZC7" s="36"/>
      <c r="NZD7" s="41"/>
      <c r="NZE7" s="39"/>
      <c r="NZF7" s="40"/>
      <c r="NZG7" s="36"/>
      <c r="NZH7" s="36"/>
      <c r="NZI7" s="36"/>
      <c r="NZJ7" s="36"/>
      <c r="NZK7" s="36"/>
      <c r="NZL7" s="41"/>
      <c r="NZM7" s="39"/>
      <c r="NZN7" s="40"/>
      <c r="NZO7" s="36"/>
      <c r="NZP7" s="36"/>
      <c r="NZQ7" s="36"/>
      <c r="NZR7" s="36"/>
      <c r="NZS7" s="36"/>
      <c r="NZT7" s="41"/>
      <c r="NZU7" s="39"/>
      <c r="NZV7" s="40"/>
      <c r="NZW7" s="36"/>
      <c r="NZX7" s="36"/>
      <c r="NZY7" s="36"/>
      <c r="NZZ7" s="36"/>
      <c r="OAA7" s="36"/>
      <c r="OAB7" s="41"/>
      <c r="OAC7" s="39"/>
      <c r="OAD7" s="40"/>
      <c r="OAE7" s="36"/>
      <c r="OAF7" s="36"/>
      <c r="OAG7" s="36"/>
      <c r="OAH7" s="36"/>
      <c r="OAI7" s="36"/>
      <c r="OAJ7" s="41"/>
      <c r="OAK7" s="39"/>
      <c r="OAL7" s="40"/>
      <c r="OAM7" s="36"/>
      <c r="OAN7" s="36"/>
      <c r="OAO7" s="36"/>
      <c r="OAP7" s="36"/>
      <c r="OAQ7" s="36"/>
      <c r="OAR7" s="41"/>
      <c r="OAS7" s="39"/>
      <c r="OAT7" s="40"/>
      <c r="OAU7" s="36"/>
      <c r="OAV7" s="36"/>
      <c r="OAW7" s="36"/>
      <c r="OAX7" s="36"/>
      <c r="OAY7" s="36"/>
      <c r="OAZ7" s="41"/>
      <c r="OBA7" s="39"/>
      <c r="OBB7" s="40"/>
      <c r="OBC7" s="36"/>
      <c r="OBD7" s="36"/>
      <c r="OBE7" s="36"/>
      <c r="OBF7" s="36"/>
      <c r="OBG7" s="36"/>
      <c r="OBH7" s="41"/>
      <c r="OBI7" s="39"/>
      <c r="OBJ7" s="40"/>
      <c r="OBK7" s="36"/>
      <c r="OBL7" s="36"/>
      <c r="OBM7" s="36"/>
      <c r="OBN7" s="36"/>
      <c r="OBO7" s="36"/>
      <c r="OBP7" s="41"/>
      <c r="OBQ7" s="39"/>
      <c r="OBR7" s="40"/>
      <c r="OBS7" s="36"/>
      <c r="OBT7" s="36"/>
      <c r="OBU7" s="36"/>
      <c r="OBV7" s="36"/>
      <c r="OBW7" s="36"/>
      <c r="OBX7" s="41"/>
      <c r="OBY7" s="39"/>
      <c r="OBZ7" s="40"/>
      <c r="OCA7" s="36"/>
      <c r="OCB7" s="36"/>
      <c r="OCC7" s="36"/>
      <c r="OCD7" s="36"/>
      <c r="OCE7" s="36"/>
      <c r="OCF7" s="41"/>
      <c r="OCG7" s="39"/>
      <c r="OCH7" s="40"/>
      <c r="OCI7" s="36"/>
      <c r="OCJ7" s="36"/>
      <c r="OCK7" s="36"/>
      <c r="OCL7" s="36"/>
      <c r="OCM7" s="36"/>
      <c r="OCN7" s="41"/>
      <c r="OCO7" s="39"/>
      <c r="OCP7" s="40"/>
      <c r="OCQ7" s="36"/>
      <c r="OCR7" s="36"/>
      <c r="OCS7" s="36"/>
      <c r="OCT7" s="36"/>
      <c r="OCU7" s="36"/>
      <c r="OCV7" s="41"/>
      <c r="OCW7" s="39"/>
      <c r="OCX7" s="40"/>
      <c r="OCY7" s="36"/>
      <c r="OCZ7" s="36"/>
      <c r="ODA7" s="36"/>
      <c r="ODB7" s="36"/>
      <c r="ODC7" s="36"/>
      <c r="ODD7" s="41"/>
      <c r="ODE7" s="39"/>
      <c r="ODF7" s="40"/>
      <c r="ODG7" s="36"/>
      <c r="ODH7" s="36"/>
      <c r="ODI7" s="36"/>
      <c r="ODJ7" s="36"/>
      <c r="ODK7" s="36"/>
      <c r="ODL7" s="41"/>
      <c r="ODM7" s="39"/>
      <c r="ODN7" s="40"/>
      <c r="ODO7" s="36"/>
      <c r="ODP7" s="36"/>
      <c r="ODQ7" s="36"/>
      <c r="ODR7" s="36"/>
      <c r="ODS7" s="36"/>
      <c r="ODT7" s="41"/>
      <c r="ODU7" s="39"/>
      <c r="ODV7" s="40"/>
      <c r="ODW7" s="36"/>
      <c r="ODX7" s="36"/>
      <c r="ODY7" s="36"/>
      <c r="ODZ7" s="36"/>
      <c r="OEA7" s="36"/>
      <c r="OEB7" s="41"/>
      <c r="OEC7" s="39"/>
      <c r="OED7" s="40"/>
      <c r="OEE7" s="36"/>
      <c r="OEF7" s="36"/>
      <c r="OEG7" s="36"/>
      <c r="OEH7" s="36"/>
      <c r="OEI7" s="36"/>
      <c r="OEJ7" s="41"/>
      <c r="OEK7" s="39"/>
      <c r="OEL7" s="40"/>
      <c r="OEM7" s="36"/>
      <c r="OEN7" s="36"/>
      <c r="OEO7" s="36"/>
      <c r="OEP7" s="36"/>
      <c r="OEQ7" s="36"/>
      <c r="OER7" s="41"/>
      <c r="OES7" s="39"/>
      <c r="OET7" s="40"/>
      <c r="OEU7" s="36"/>
      <c r="OEV7" s="36"/>
      <c r="OEW7" s="36"/>
      <c r="OEX7" s="36"/>
      <c r="OEY7" s="36"/>
      <c r="OEZ7" s="41"/>
      <c r="OFA7" s="39"/>
      <c r="OFB7" s="40"/>
      <c r="OFC7" s="36"/>
      <c r="OFD7" s="36"/>
      <c r="OFE7" s="36"/>
      <c r="OFF7" s="36"/>
      <c r="OFG7" s="36"/>
      <c r="OFH7" s="41"/>
      <c r="OFI7" s="39"/>
      <c r="OFJ7" s="40"/>
      <c r="OFK7" s="36"/>
      <c r="OFL7" s="36"/>
      <c r="OFM7" s="36"/>
      <c r="OFN7" s="36"/>
      <c r="OFO7" s="36"/>
      <c r="OFP7" s="41"/>
      <c r="OFQ7" s="39"/>
      <c r="OFR7" s="40"/>
      <c r="OFS7" s="36"/>
      <c r="OFT7" s="36"/>
      <c r="OFU7" s="36"/>
      <c r="OFV7" s="36"/>
      <c r="OFW7" s="36"/>
      <c r="OFX7" s="41"/>
      <c r="OFY7" s="39"/>
      <c r="OFZ7" s="40"/>
      <c r="OGA7" s="36"/>
      <c r="OGB7" s="36"/>
      <c r="OGC7" s="36"/>
      <c r="OGD7" s="36"/>
      <c r="OGE7" s="36"/>
      <c r="OGF7" s="41"/>
      <c r="OGG7" s="39"/>
      <c r="OGH7" s="40"/>
      <c r="OGI7" s="36"/>
      <c r="OGJ7" s="36"/>
      <c r="OGK7" s="36"/>
      <c r="OGL7" s="36"/>
      <c r="OGM7" s="36"/>
      <c r="OGN7" s="41"/>
      <c r="OGO7" s="39"/>
      <c r="OGP7" s="40"/>
      <c r="OGQ7" s="36"/>
      <c r="OGR7" s="36"/>
      <c r="OGS7" s="36"/>
      <c r="OGT7" s="36"/>
      <c r="OGU7" s="36"/>
      <c r="OGV7" s="41"/>
      <c r="OGW7" s="39"/>
      <c r="OGX7" s="40"/>
      <c r="OGY7" s="36"/>
      <c r="OGZ7" s="36"/>
      <c r="OHA7" s="36"/>
      <c r="OHB7" s="36"/>
      <c r="OHC7" s="36"/>
      <c r="OHD7" s="41"/>
      <c r="OHE7" s="39"/>
      <c r="OHF7" s="40"/>
      <c r="OHG7" s="36"/>
      <c r="OHH7" s="36"/>
      <c r="OHI7" s="36"/>
      <c r="OHJ7" s="36"/>
      <c r="OHK7" s="36"/>
      <c r="OHL7" s="41"/>
      <c r="OHM7" s="39"/>
      <c r="OHN7" s="40"/>
      <c r="OHO7" s="36"/>
      <c r="OHP7" s="36"/>
      <c r="OHQ7" s="36"/>
      <c r="OHR7" s="36"/>
      <c r="OHS7" s="36"/>
      <c r="OHT7" s="41"/>
      <c r="OHU7" s="39"/>
      <c r="OHV7" s="40"/>
      <c r="OHW7" s="36"/>
      <c r="OHX7" s="36"/>
      <c r="OHY7" s="36"/>
      <c r="OHZ7" s="36"/>
      <c r="OIA7" s="36"/>
      <c r="OIB7" s="41"/>
      <c r="OIC7" s="39"/>
      <c r="OID7" s="40"/>
      <c r="OIE7" s="36"/>
      <c r="OIF7" s="36"/>
      <c r="OIG7" s="36"/>
      <c r="OIH7" s="36"/>
      <c r="OII7" s="36"/>
      <c r="OIJ7" s="41"/>
      <c r="OIK7" s="39"/>
      <c r="OIL7" s="40"/>
      <c r="OIM7" s="36"/>
      <c r="OIN7" s="36"/>
      <c r="OIO7" s="36"/>
      <c r="OIP7" s="36"/>
      <c r="OIQ7" s="36"/>
      <c r="OIR7" s="41"/>
      <c r="OIS7" s="39"/>
      <c r="OIT7" s="40"/>
      <c r="OIU7" s="36"/>
      <c r="OIV7" s="36"/>
      <c r="OIW7" s="36"/>
      <c r="OIX7" s="36"/>
      <c r="OIY7" s="36"/>
      <c r="OIZ7" s="41"/>
      <c r="OJA7" s="39"/>
      <c r="OJB7" s="40"/>
      <c r="OJC7" s="36"/>
      <c r="OJD7" s="36"/>
      <c r="OJE7" s="36"/>
      <c r="OJF7" s="36"/>
      <c r="OJG7" s="36"/>
      <c r="OJH7" s="41"/>
      <c r="OJI7" s="39"/>
      <c r="OJJ7" s="40"/>
      <c r="OJK7" s="36"/>
      <c r="OJL7" s="36"/>
      <c r="OJM7" s="36"/>
      <c r="OJN7" s="36"/>
      <c r="OJO7" s="36"/>
      <c r="OJP7" s="41"/>
      <c r="OJQ7" s="39"/>
      <c r="OJR7" s="40"/>
      <c r="OJS7" s="36"/>
      <c r="OJT7" s="36"/>
      <c r="OJU7" s="36"/>
      <c r="OJV7" s="36"/>
      <c r="OJW7" s="36"/>
      <c r="OJX7" s="41"/>
      <c r="OJY7" s="39"/>
      <c r="OJZ7" s="40"/>
      <c r="OKA7" s="36"/>
      <c r="OKB7" s="36"/>
      <c r="OKC7" s="36"/>
      <c r="OKD7" s="36"/>
      <c r="OKE7" s="36"/>
      <c r="OKF7" s="41"/>
      <c r="OKG7" s="39"/>
      <c r="OKH7" s="40"/>
      <c r="OKI7" s="36"/>
      <c r="OKJ7" s="36"/>
      <c r="OKK7" s="36"/>
      <c r="OKL7" s="36"/>
      <c r="OKM7" s="36"/>
      <c r="OKN7" s="41"/>
      <c r="OKO7" s="39"/>
      <c r="OKP7" s="40"/>
      <c r="OKQ7" s="36"/>
      <c r="OKR7" s="36"/>
      <c r="OKS7" s="36"/>
      <c r="OKT7" s="36"/>
      <c r="OKU7" s="36"/>
      <c r="OKV7" s="41"/>
      <c r="OKW7" s="39"/>
      <c r="OKX7" s="40"/>
      <c r="OKY7" s="36"/>
      <c r="OKZ7" s="36"/>
      <c r="OLA7" s="36"/>
      <c r="OLB7" s="36"/>
      <c r="OLC7" s="36"/>
      <c r="OLD7" s="41"/>
      <c r="OLE7" s="39"/>
      <c r="OLF7" s="40"/>
      <c r="OLG7" s="36"/>
      <c r="OLH7" s="36"/>
      <c r="OLI7" s="36"/>
      <c r="OLJ7" s="36"/>
      <c r="OLK7" s="36"/>
      <c r="OLL7" s="41"/>
      <c r="OLM7" s="39"/>
      <c r="OLN7" s="40"/>
      <c r="OLO7" s="36"/>
      <c r="OLP7" s="36"/>
      <c r="OLQ7" s="36"/>
      <c r="OLR7" s="36"/>
      <c r="OLS7" s="36"/>
      <c r="OLT7" s="41"/>
      <c r="OLU7" s="39"/>
      <c r="OLV7" s="40"/>
      <c r="OLW7" s="36"/>
      <c r="OLX7" s="36"/>
      <c r="OLY7" s="36"/>
      <c r="OLZ7" s="36"/>
      <c r="OMA7" s="36"/>
      <c r="OMB7" s="41"/>
      <c r="OMC7" s="39"/>
      <c r="OMD7" s="40"/>
      <c r="OME7" s="36"/>
      <c r="OMF7" s="36"/>
      <c r="OMG7" s="36"/>
      <c r="OMH7" s="36"/>
      <c r="OMI7" s="36"/>
      <c r="OMJ7" s="41"/>
      <c r="OMK7" s="39"/>
      <c r="OML7" s="40"/>
      <c r="OMM7" s="36"/>
      <c r="OMN7" s="36"/>
      <c r="OMO7" s="36"/>
      <c r="OMP7" s="36"/>
      <c r="OMQ7" s="36"/>
      <c r="OMR7" s="41"/>
      <c r="OMS7" s="39"/>
      <c r="OMT7" s="40"/>
      <c r="OMU7" s="36"/>
      <c r="OMV7" s="36"/>
      <c r="OMW7" s="36"/>
      <c r="OMX7" s="36"/>
      <c r="OMY7" s="36"/>
      <c r="OMZ7" s="41"/>
      <c r="ONA7" s="39"/>
      <c r="ONB7" s="40"/>
      <c r="ONC7" s="36"/>
      <c r="OND7" s="36"/>
      <c r="ONE7" s="36"/>
      <c r="ONF7" s="36"/>
      <c r="ONG7" s="36"/>
      <c r="ONH7" s="41"/>
      <c r="ONI7" s="39"/>
      <c r="ONJ7" s="40"/>
      <c r="ONK7" s="36"/>
      <c r="ONL7" s="36"/>
      <c r="ONM7" s="36"/>
      <c r="ONN7" s="36"/>
      <c r="ONO7" s="36"/>
      <c r="ONP7" s="41"/>
      <c r="ONQ7" s="39"/>
      <c r="ONR7" s="40"/>
      <c r="ONS7" s="36"/>
      <c r="ONT7" s="36"/>
      <c r="ONU7" s="36"/>
      <c r="ONV7" s="36"/>
      <c r="ONW7" s="36"/>
      <c r="ONX7" s="41"/>
      <c r="ONY7" s="39"/>
      <c r="ONZ7" s="40"/>
      <c r="OOA7" s="36"/>
      <c r="OOB7" s="36"/>
      <c r="OOC7" s="36"/>
      <c r="OOD7" s="36"/>
      <c r="OOE7" s="36"/>
      <c r="OOF7" s="41"/>
      <c r="OOG7" s="39"/>
      <c r="OOH7" s="40"/>
      <c r="OOI7" s="36"/>
      <c r="OOJ7" s="36"/>
      <c r="OOK7" s="36"/>
      <c r="OOL7" s="36"/>
      <c r="OOM7" s="36"/>
      <c r="OON7" s="41"/>
      <c r="OOO7" s="39"/>
      <c r="OOP7" s="40"/>
      <c r="OOQ7" s="36"/>
      <c r="OOR7" s="36"/>
      <c r="OOS7" s="36"/>
      <c r="OOT7" s="36"/>
      <c r="OOU7" s="36"/>
      <c r="OOV7" s="41"/>
      <c r="OOW7" s="39"/>
      <c r="OOX7" s="40"/>
      <c r="OOY7" s="36"/>
      <c r="OOZ7" s="36"/>
      <c r="OPA7" s="36"/>
      <c r="OPB7" s="36"/>
      <c r="OPC7" s="36"/>
      <c r="OPD7" s="41"/>
      <c r="OPE7" s="39"/>
      <c r="OPF7" s="40"/>
      <c r="OPG7" s="36"/>
      <c r="OPH7" s="36"/>
      <c r="OPI7" s="36"/>
      <c r="OPJ7" s="36"/>
      <c r="OPK7" s="36"/>
      <c r="OPL7" s="41"/>
      <c r="OPM7" s="39"/>
      <c r="OPN7" s="40"/>
      <c r="OPO7" s="36"/>
      <c r="OPP7" s="36"/>
      <c r="OPQ7" s="36"/>
      <c r="OPR7" s="36"/>
      <c r="OPS7" s="36"/>
      <c r="OPT7" s="41"/>
      <c r="OPU7" s="39"/>
      <c r="OPV7" s="40"/>
      <c r="OPW7" s="36"/>
      <c r="OPX7" s="36"/>
      <c r="OPY7" s="36"/>
      <c r="OPZ7" s="36"/>
      <c r="OQA7" s="36"/>
      <c r="OQB7" s="41"/>
      <c r="OQC7" s="39"/>
      <c r="OQD7" s="40"/>
      <c r="OQE7" s="36"/>
      <c r="OQF7" s="36"/>
      <c r="OQG7" s="36"/>
      <c r="OQH7" s="36"/>
      <c r="OQI7" s="36"/>
      <c r="OQJ7" s="41"/>
      <c r="OQK7" s="39"/>
      <c r="OQL7" s="40"/>
      <c r="OQM7" s="36"/>
      <c r="OQN7" s="36"/>
      <c r="OQO7" s="36"/>
      <c r="OQP7" s="36"/>
      <c r="OQQ7" s="36"/>
      <c r="OQR7" s="41"/>
      <c r="OQS7" s="39"/>
      <c r="OQT7" s="40"/>
      <c r="OQU7" s="36"/>
      <c r="OQV7" s="36"/>
      <c r="OQW7" s="36"/>
      <c r="OQX7" s="36"/>
      <c r="OQY7" s="36"/>
      <c r="OQZ7" s="41"/>
      <c r="ORA7" s="39"/>
      <c r="ORB7" s="40"/>
      <c r="ORC7" s="36"/>
      <c r="ORD7" s="36"/>
      <c r="ORE7" s="36"/>
      <c r="ORF7" s="36"/>
      <c r="ORG7" s="36"/>
      <c r="ORH7" s="41"/>
      <c r="ORI7" s="39"/>
      <c r="ORJ7" s="40"/>
      <c r="ORK7" s="36"/>
      <c r="ORL7" s="36"/>
      <c r="ORM7" s="36"/>
      <c r="ORN7" s="36"/>
      <c r="ORO7" s="36"/>
      <c r="ORP7" s="41"/>
      <c r="ORQ7" s="39"/>
      <c r="ORR7" s="40"/>
      <c r="ORS7" s="36"/>
      <c r="ORT7" s="36"/>
      <c r="ORU7" s="36"/>
      <c r="ORV7" s="36"/>
      <c r="ORW7" s="36"/>
      <c r="ORX7" s="41"/>
      <c r="ORY7" s="39"/>
      <c r="ORZ7" s="40"/>
      <c r="OSA7" s="36"/>
      <c r="OSB7" s="36"/>
      <c r="OSC7" s="36"/>
      <c r="OSD7" s="36"/>
      <c r="OSE7" s="36"/>
      <c r="OSF7" s="41"/>
      <c r="OSG7" s="39"/>
      <c r="OSH7" s="40"/>
      <c r="OSI7" s="36"/>
      <c r="OSJ7" s="36"/>
      <c r="OSK7" s="36"/>
      <c r="OSL7" s="36"/>
      <c r="OSM7" s="36"/>
      <c r="OSN7" s="41"/>
      <c r="OSO7" s="39"/>
      <c r="OSP7" s="40"/>
      <c r="OSQ7" s="36"/>
      <c r="OSR7" s="36"/>
      <c r="OSS7" s="36"/>
      <c r="OST7" s="36"/>
      <c r="OSU7" s="36"/>
      <c r="OSV7" s="41"/>
      <c r="OSW7" s="39"/>
      <c r="OSX7" s="40"/>
      <c r="OSY7" s="36"/>
      <c r="OSZ7" s="36"/>
      <c r="OTA7" s="36"/>
      <c r="OTB7" s="36"/>
      <c r="OTC7" s="36"/>
      <c r="OTD7" s="41"/>
      <c r="OTE7" s="39"/>
      <c r="OTF7" s="40"/>
      <c r="OTG7" s="36"/>
      <c r="OTH7" s="36"/>
      <c r="OTI7" s="36"/>
      <c r="OTJ7" s="36"/>
      <c r="OTK7" s="36"/>
      <c r="OTL7" s="41"/>
      <c r="OTM7" s="39"/>
      <c r="OTN7" s="40"/>
      <c r="OTO7" s="36"/>
      <c r="OTP7" s="36"/>
      <c r="OTQ7" s="36"/>
      <c r="OTR7" s="36"/>
      <c r="OTS7" s="36"/>
      <c r="OTT7" s="41"/>
      <c r="OTU7" s="39"/>
      <c r="OTV7" s="40"/>
      <c r="OTW7" s="36"/>
      <c r="OTX7" s="36"/>
      <c r="OTY7" s="36"/>
      <c r="OTZ7" s="36"/>
      <c r="OUA7" s="36"/>
      <c r="OUB7" s="41"/>
      <c r="OUC7" s="39"/>
      <c r="OUD7" s="40"/>
      <c r="OUE7" s="36"/>
      <c r="OUF7" s="36"/>
      <c r="OUG7" s="36"/>
      <c r="OUH7" s="36"/>
      <c r="OUI7" s="36"/>
      <c r="OUJ7" s="41"/>
      <c r="OUK7" s="39"/>
      <c r="OUL7" s="40"/>
      <c r="OUM7" s="36"/>
      <c r="OUN7" s="36"/>
      <c r="OUO7" s="36"/>
      <c r="OUP7" s="36"/>
      <c r="OUQ7" s="36"/>
      <c r="OUR7" s="41"/>
      <c r="OUS7" s="39"/>
      <c r="OUT7" s="40"/>
      <c r="OUU7" s="36"/>
      <c r="OUV7" s="36"/>
      <c r="OUW7" s="36"/>
      <c r="OUX7" s="36"/>
      <c r="OUY7" s="36"/>
      <c r="OUZ7" s="41"/>
      <c r="OVA7" s="39"/>
      <c r="OVB7" s="40"/>
      <c r="OVC7" s="36"/>
      <c r="OVD7" s="36"/>
      <c r="OVE7" s="36"/>
      <c r="OVF7" s="36"/>
      <c r="OVG7" s="36"/>
      <c r="OVH7" s="41"/>
      <c r="OVI7" s="39"/>
      <c r="OVJ7" s="40"/>
      <c r="OVK7" s="36"/>
      <c r="OVL7" s="36"/>
      <c r="OVM7" s="36"/>
      <c r="OVN7" s="36"/>
      <c r="OVO7" s="36"/>
      <c r="OVP7" s="41"/>
      <c r="OVQ7" s="39"/>
      <c r="OVR7" s="40"/>
      <c r="OVS7" s="36"/>
      <c r="OVT7" s="36"/>
      <c r="OVU7" s="36"/>
      <c r="OVV7" s="36"/>
      <c r="OVW7" s="36"/>
      <c r="OVX7" s="41"/>
      <c r="OVY7" s="39"/>
      <c r="OVZ7" s="40"/>
      <c r="OWA7" s="36"/>
      <c r="OWB7" s="36"/>
      <c r="OWC7" s="36"/>
      <c r="OWD7" s="36"/>
      <c r="OWE7" s="36"/>
      <c r="OWF7" s="41"/>
      <c r="OWG7" s="39"/>
      <c r="OWH7" s="40"/>
      <c r="OWI7" s="36"/>
      <c r="OWJ7" s="36"/>
      <c r="OWK7" s="36"/>
      <c r="OWL7" s="36"/>
      <c r="OWM7" s="36"/>
      <c r="OWN7" s="41"/>
      <c r="OWO7" s="39"/>
      <c r="OWP7" s="40"/>
      <c r="OWQ7" s="36"/>
      <c r="OWR7" s="36"/>
      <c r="OWS7" s="36"/>
      <c r="OWT7" s="36"/>
      <c r="OWU7" s="36"/>
      <c r="OWV7" s="41"/>
      <c r="OWW7" s="39"/>
      <c r="OWX7" s="40"/>
      <c r="OWY7" s="36"/>
      <c r="OWZ7" s="36"/>
      <c r="OXA7" s="36"/>
      <c r="OXB7" s="36"/>
      <c r="OXC7" s="36"/>
      <c r="OXD7" s="41"/>
      <c r="OXE7" s="39"/>
      <c r="OXF7" s="40"/>
      <c r="OXG7" s="36"/>
      <c r="OXH7" s="36"/>
      <c r="OXI7" s="36"/>
      <c r="OXJ7" s="36"/>
      <c r="OXK7" s="36"/>
      <c r="OXL7" s="41"/>
      <c r="OXM7" s="39"/>
      <c r="OXN7" s="40"/>
      <c r="OXO7" s="36"/>
      <c r="OXP7" s="36"/>
      <c r="OXQ7" s="36"/>
      <c r="OXR7" s="36"/>
      <c r="OXS7" s="36"/>
      <c r="OXT7" s="41"/>
      <c r="OXU7" s="39"/>
      <c r="OXV7" s="40"/>
      <c r="OXW7" s="36"/>
      <c r="OXX7" s="36"/>
      <c r="OXY7" s="36"/>
      <c r="OXZ7" s="36"/>
      <c r="OYA7" s="36"/>
      <c r="OYB7" s="41"/>
      <c r="OYC7" s="39"/>
      <c r="OYD7" s="40"/>
      <c r="OYE7" s="36"/>
      <c r="OYF7" s="36"/>
      <c r="OYG7" s="36"/>
      <c r="OYH7" s="36"/>
      <c r="OYI7" s="36"/>
      <c r="OYJ7" s="41"/>
      <c r="OYK7" s="39"/>
      <c r="OYL7" s="40"/>
      <c r="OYM7" s="36"/>
      <c r="OYN7" s="36"/>
      <c r="OYO7" s="36"/>
      <c r="OYP7" s="36"/>
      <c r="OYQ7" s="36"/>
      <c r="OYR7" s="41"/>
      <c r="OYS7" s="39"/>
      <c r="OYT7" s="40"/>
      <c r="OYU7" s="36"/>
      <c r="OYV7" s="36"/>
      <c r="OYW7" s="36"/>
      <c r="OYX7" s="36"/>
      <c r="OYY7" s="36"/>
      <c r="OYZ7" s="41"/>
      <c r="OZA7" s="39"/>
      <c r="OZB7" s="40"/>
      <c r="OZC7" s="36"/>
      <c r="OZD7" s="36"/>
      <c r="OZE7" s="36"/>
      <c r="OZF7" s="36"/>
      <c r="OZG7" s="36"/>
      <c r="OZH7" s="41"/>
      <c r="OZI7" s="39"/>
      <c r="OZJ7" s="40"/>
      <c r="OZK7" s="36"/>
      <c r="OZL7" s="36"/>
      <c r="OZM7" s="36"/>
      <c r="OZN7" s="36"/>
      <c r="OZO7" s="36"/>
      <c r="OZP7" s="41"/>
      <c r="OZQ7" s="39"/>
      <c r="OZR7" s="40"/>
      <c r="OZS7" s="36"/>
      <c r="OZT7" s="36"/>
      <c r="OZU7" s="36"/>
      <c r="OZV7" s="36"/>
      <c r="OZW7" s="36"/>
      <c r="OZX7" s="41"/>
      <c r="OZY7" s="39"/>
      <c r="OZZ7" s="40"/>
      <c r="PAA7" s="36"/>
      <c r="PAB7" s="36"/>
      <c r="PAC7" s="36"/>
      <c r="PAD7" s="36"/>
      <c r="PAE7" s="36"/>
      <c r="PAF7" s="41"/>
      <c r="PAG7" s="39"/>
      <c r="PAH7" s="40"/>
      <c r="PAI7" s="36"/>
      <c r="PAJ7" s="36"/>
      <c r="PAK7" s="36"/>
      <c r="PAL7" s="36"/>
      <c r="PAM7" s="36"/>
      <c r="PAN7" s="41"/>
      <c r="PAO7" s="39"/>
      <c r="PAP7" s="40"/>
      <c r="PAQ7" s="36"/>
      <c r="PAR7" s="36"/>
      <c r="PAS7" s="36"/>
      <c r="PAT7" s="36"/>
      <c r="PAU7" s="36"/>
      <c r="PAV7" s="41"/>
      <c r="PAW7" s="39"/>
      <c r="PAX7" s="40"/>
      <c r="PAY7" s="36"/>
      <c r="PAZ7" s="36"/>
      <c r="PBA7" s="36"/>
      <c r="PBB7" s="36"/>
      <c r="PBC7" s="36"/>
      <c r="PBD7" s="41"/>
      <c r="PBE7" s="39"/>
      <c r="PBF7" s="40"/>
      <c r="PBG7" s="36"/>
      <c r="PBH7" s="36"/>
      <c r="PBI7" s="36"/>
      <c r="PBJ7" s="36"/>
      <c r="PBK7" s="36"/>
      <c r="PBL7" s="41"/>
      <c r="PBM7" s="39"/>
      <c r="PBN7" s="40"/>
      <c r="PBO7" s="36"/>
      <c r="PBP7" s="36"/>
      <c r="PBQ7" s="36"/>
      <c r="PBR7" s="36"/>
      <c r="PBS7" s="36"/>
      <c r="PBT7" s="41"/>
      <c r="PBU7" s="39"/>
      <c r="PBV7" s="40"/>
      <c r="PBW7" s="36"/>
      <c r="PBX7" s="36"/>
      <c r="PBY7" s="36"/>
      <c r="PBZ7" s="36"/>
      <c r="PCA7" s="36"/>
      <c r="PCB7" s="41"/>
      <c r="PCC7" s="39"/>
      <c r="PCD7" s="40"/>
      <c r="PCE7" s="36"/>
      <c r="PCF7" s="36"/>
      <c r="PCG7" s="36"/>
      <c r="PCH7" s="36"/>
      <c r="PCI7" s="36"/>
      <c r="PCJ7" s="41"/>
      <c r="PCK7" s="39"/>
      <c r="PCL7" s="40"/>
      <c r="PCM7" s="36"/>
      <c r="PCN7" s="36"/>
      <c r="PCO7" s="36"/>
      <c r="PCP7" s="36"/>
      <c r="PCQ7" s="36"/>
      <c r="PCR7" s="41"/>
      <c r="PCS7" s="39"/>
      <c r="PCT7" s="40"/>
      <c r="PCU7" s="36"/>
      <c r="PCV7" s="36"/>
      <c r="PCW7" s="36"/>
      <c r="PCX7" s="36"/>
      <c r="PCY7" s="36"/>
      <c r="PCZ7" s="41"/>
      <c r="PDA7" s="39"/>
      <c r="PDB7" s="40"/>
      <c r="PDC7" s="36"/>
      <c r="PDD7" s="36"/>
      <c r="PDE7" s="36"/>
      <c r="PDF7" s="36"/>
      <c r="PDG7" s="36"/>
      <c r="PDH7" s="41"/>
      <c r="PDI7" s="39"/>
      <c r="PDJ7" s="40"/>
      <c r="PDK7" s="36"/>
      <c r="PDL7" s="36"/>
      <c r="PDM7" s="36"/>
      <c r="PDN7" s="36"/>
      <c r="PDO7" s="36"/>
      <c r="PDP7" s="41"/>
      <c r="PDQ7" s="39"/>
      <c r="PDR7" s="40"/>
      <c r="PDS7" s="36"/>
      <c r="PDT7" s="36"/>
      <c r="PDU7" s="36"/>
      <c r="PDV7" s="36"/>
      <c r="PDW7" s="36"/>
      <c r="PDX7" s="41"/>
      <c r="PDY7" s="39"/>
      <c r="PDZ7" s="40"/>
      <c r="PEA7" s="36"/>
      <c r="PEB7" s="36"/>
      <c r="PEC7" s="36"/>
      <c r="PED7" s="36"/>
      <c r="PEE7" s="36"/>
      <c r="PEF7" s="41"/>
      <c r="PEG7" s="39"/>
      <c r="PEH7" s="40"/>
      <c r="PEI7" s="36"/>
      <c r="PEJ7" s="36"/>
      <c r="PEK7" s="36"/>
      <c r="PEL7" s="36"/>
      <c r="PEM7" s="36"/>
      <c r="PEN7" s="41"/>
      <c r="PEO7" s="39"/>
      <c r="PEP7" s="40"/>
      <c r="PEQ7" s="36"/>
      <c r="PER7" s="36"/>
      <c r="PES7" s="36"/>
      <c r="PET7" s="36"/>
      <c r="PEU7" s="36"/>
      <c r="PEV7" s="41"/>
      <c r="PEW7" s="39"/>
      <c r="PEX7" s="40"/>
      <c r="PEY7" s="36"/>
      <c r="PEZ7" s="36"/>
      <c r="PFA7" s="36"/>
      <c r="PFB7" s="36"/>
      <c r="PFC7" s="36"/>
      <c r="PFD7" s="41"/>
      <c r="PFE7" s="39"/>
      <c r="PFF7" s="40"/>
      <c r="PFG7" s="36"/>
      <c r="PFH7" s="36"/>
      <c r="PFI7" s="36"/>
      <c r="PFJ7" s="36"/>
      <c r="PFK7" s="36"/>
      <c r="PFL7" s="41"/>
      <c r="PFM7" s="39"/>
      <c r="PFN7" s="40"/>
      <c r="PFO7" s="36"/>
      <c r="PFP7" s="36"/>
      <c r="PFQ7" s="36"/>
      <c r="PFR7" s="36"/>
      <c r="PFS7" s="36"/>
      <c r="PFT7" s="41"/>
      <c r="PFU7" s="39"/>
      <c r="PFV7" s="40"/>
      <c r="PFW7" s="36"/>
      <c r="PFX7" s="36"/>
      <c r="PFY7" s="36"/>
      <c r="PFZ7" s="36"/>
      <c r="PGA7" s="36"/>
      <c r="PGB7" s="41"/>
      <c r="PGC7" s="39"/>
      <c r="PGD7" s="40"/>
      <c r="PGE7" s="36"/>
      <c r="PGF7" s="36"/>
      <c r="PGG7" s="36"/>
      <c r="PGH7" s="36"/>
      <c r="PGI7" s="36"/>
      <c r="PGJ7" s="41"/>
      <c r="PGK7" s="39"/>
      <c r="PGL7" s="40"/>
      <c r="PGM7" s="36"/>
      <c r="PGN7" s="36"/>
      <c r="PGO7" s="36"/>
      <c r="PGP7" s="36"/>
      <c r="PGQ7" s="36"/>
      <c r="PGR7" s="41"/>
      <c r="PGS7" s="39"/>
      <c r="PGT7" s="40"/>
      <c r="PGU7" s="36"/>
      <c r="PGV7" s="36"/>
      <c r="PGW7" s="36"/>
      <c r="PGX7" s="36"/>
      <c r="PGY7" s="36"/>
      <c r="PGZ7" s="41"/>
      <c r="PHA7" s="39"/>
      <c r="PHB7" s="40"/>
      <c r="PHC7" s="36"/>
      <c r="PHD7" s="36"/>
      <c r="PHE7" s="36"/>
      <c r="PHF7" s="36"/>
      <c r="PHG7" s="36"/>
      <c r="PHH7" s="41"/>
      <c r="PHI7" s="39"/>
      <c r="PHJ7" s="40"/>
      <c r="PHK7" s="36"/>
      <c r="PHL7" s="36"/>
      <c r="PHM7" s="36"/>
      <c r="PHN7" s="36"/>
      <c r="PHO7" s="36"/>
      <c r="PHP7" s="41"/>
      <c r="PHQ7" s="39"/>
      <c r="PHR7" s="40"/>
      <c r="PHS7" s="36"/>
      <c r="PHT7" s="36"/>
      <c r="PHU7" s="36"/>
      <c r="PHV7" s="36"/>
      <c r="PHW7" s="36"/>
      <c r="PHX7" s="41"/>
      <c r="PHY7" s="39"/>
      <c r="PHZ7" s="40"/>
      <c r="PIA7" s="36"/>
      <c r="PIB7" s="36"/>
      <c r="PIC7" s="36"/>
      <c r="PID7" s="36"/>
      <c r="PIE7" s="36"/>
      <c r="PIF7" s="41"/>
      <c r="PIG7" s="39"/>
      <c r="PIH7" s="40"/>
      <c r="PII7" s="36"/>
      <c r="PIJ7" s="36"/>
      <c r="PIK7" s="36"/>
      <c r="PIL7" s="36"/>
      <c r="PIM7" s="36"/>
      <c r="PIN7" s="41"/>
      <c r="PIO7" s="39"/>
      <c r="PIP7" s="40"/>
      <c r="PIQ7" s="36"/>
      <c r="PIR7" s="36"/>
      <c r="PIS7" s="36"/>
      <c r="PIT7" s="36"/>
      <c r="PIU7" s="36"/>
      <c r="PIV7" s="41"/>
      <c r="PIW7" s="39"/>
      <c r="PIX7" s="40"/>
      <c r="PIY7" s="36"/>
      <c r="PIZ7" s="36"/>
      <c r="PJA7" s="36"/>
      <c r="PJB7" s="36"/>
      <c r="PJC7" s="36"/>
      <c r="PJD7" s="41"/>
      <c r="PJE7" s="39"/>
      <c r="PJF7" s="40"/>
      <c r="PJG7" s="36"/>
      <c r="PJH7" s="36"/>
      <c r="PJI7" s="36"/>
      <c r="PJJ7" s="36"/>
      <c r="PJK7" s="36"/>
      <c r="PJL7" s="41"/>
      <c r="PJM7" s="39"/>
      <c r="PJN7" s="40"/>
      <c r="PJO7" s="36"/>
      <c r="PJP7" s="36"/>
      <c r="PJQ7" s="36"/>
      <c r="PJR7" s="36"/>
      <c r="PJS7" s="36"/>
      <c r="PJT7" s="41"/>
      <c r="PJU7" s="39"/>
      <c r="PJV7" s="40"/>
      <c r="PJW7" s="36"/>
      <c r="PJX7" s="36"/>
      <c r="PJY7" s="36"/>
      <c r="PJZ7" s="36"/>
      <c r="PKA7" s="36"/>
      <c r="PKB7" s="41"/>
      <c r="PKC7" s="39"/>
      <c r="PKD7" s="40"/>
      <c r="PKE7" s="36"/>
      <c r="PKF7" s="36"/>
      <c r="PKG7" s="36"/>
      <c r="PKH7" s="36"/>
      <c r="PKI7" s="36"/>
      <c r="PKJ7" s="41"/>
      <c r="PKK7" s="39"/>
      <c r="PKL7" s="40"/>
      <c r="PKM7" s="36"/>
      <c r="PKN7" s="36"/>
      <c r="PKO7" s="36"/>
      <c r="PKP7" s="36"/>
      <c r="PKQ7" s="36"/>
      <c r="PKR7" s="41"/>
      <c r="PKS7" s="39"/>
      <c r="PKT7" s="40"/>
      <c r="PKU7" s="36"/>
      <c r="PKV7" s="36"/>
      <c r="PKW7" s="36"/>
      <c r="PKX7" s="36"/>
      <c r="PKY7" s="36"/>
      <c r="PKZ7" s="41"/>
      <c r="PLA7" s="39"/>
      <c r="PLB7" s="40"/>
      <c r="PLC7" s="36"/>
      <c r="PLD7" s="36"/>
      <c r="PLE7" s="36"/>
      <c r="PLF7" s="36"/>
      <c r="PLG7" s="36"/>
      <c r="PLH7" s="41"/>
      <c r="PLI7" s="39"/>
      <c r="PLJ7" s="40"/>
      <c r="PLK7" s="36"/>
      <c r="PLL7" s="36"/>
      <c r="PLM7" s="36"/>
      <c r="PLN7" s="36"/>
      <c r="PLO7" s="36"/>
      <c r="PLP7" s="41"/>
      <c r="PLQ7" s="39"/>
      <c r="PLR7" s="40"/>
      <c r="PLS7" s="36"/>
      <c r="PLT7" s="36"/>
      <c r="PLU7" s="36"/>
      <c r="PLV7" s="36"/>
      <c r="PLW7" s="36"/>
      <c r="PLX7" s="41"/>
      <c r="PLY7" s="39"/>
      <c r="PLZ7" s="40"/>
      <c r="PMA7" s="36"/>
      <c r="PMB7" s="36"/>
      <c r="PMC7" s="36"/>
      <c r="PMD7" s="36"/>
      <c r="PME7" s="36"/>
      <c r="PMF7" s="41"/>
      <c r="PMG7" s="39"/>
      <c r="PMH7" s="40"/>
      <c r="PMI7" s="36"/>
      <c r="PMJ7" s="36"/>
      <c r="PMK7" s="36"/>
      <c r="PML7" s="36"/>
      <c r="PMM7" s="36"/>
      <c r="PMN7" s="41"/>
      <c r="PMO7" s="39"/>
      <c r="PMP7" s="40"/>
      <c r="PMQ7" s="36"/>
      <c r="PMR7" s="36"/>
      <c r="PMS7" s="36"/>
      <c r="PMT7" s="36"/>
      <c r="PMU7" s="36"/>
      <c r="PMV7" s="41"/>
      <c r="PMW7" s="39"/>
      <c r="PMX7" s="40"/>
      <c r="PMY7" s="36"/>
      <c r="PMZ7" s="36"/>
      <c r="PNA7" s="36"/>
      <c r="PNB7" s="36"/>
      <c r="PNC7" s="36"/>
      <c r="PND7" s="41"/>
      <c r="PNE7" s="39"/>
      <c r="PNF7" s="40"/>
      <c r="PNG7" s="36"/>
      <c r="PNH7" s="36"/>
      <c r="PNI7" s="36"/>
      <c r="PNJ7" s="36"/>
      <c r="PNK7" s="36"/>
      <c r="PNL7" s="41"/>
      <c r="PNM7" s="39"/>
      <c r="PNN7" s="40"/>
      <c r="PNO7" s="36"/>
      <c r="PNP7" s="36"/>
      <c r="PNQ7" s="36"/>
      <c r="PNR7" s="36"/>
      <c r="PNS7" s="36"/>
      <c r="PNT7" s="41"/>
      <c r="PNU7" s="39"/>
      <c r="PNV7" s="40"/>
      <c r="PNW7" s="36"/>
      <c r="PNX7" s="36"/>
      <c r="PNY7" s="36"/>
      <c r="PNZ7" s="36"/>
      <c r="POA7" s="36"/>
      <c r="POB7" s="41"/>
      <c r="POC7" s="39"/>
      <c r="POD7" s="40"/>
      <c r="POE7" s="36"/>
      <c r="POF7" s="36"/>
      <c r="POG7" s="36"/>
      <c r="POH7" s="36"/>
      <c r="POI7" s="36"/>
      <c r="POJ7" s="41"/>
      <c r="POK7" s="39"/>
      <c r="POL7" s="40"/>
      <c r="POM7" s="36"/>
      <c r="PON7" s="36"/>
      <c r="POO7" s="36"/>
      <c r="POP7" s="36"/>
      <c r="POQ7" s="36"/>
      <c r="POR7" s="41"/>
      <c r="POS7" s="39"/>
      <c r="POT7" s="40"/>
      <c r="POU7" s="36"/>
      <c r="POV7" s="36"/>
      <c r="POW7" s="36"/>
      <c r="POX7" s="36"/>
      <c r="POY7" s="36"/>
      <c r="POZ7" s="41"/>
      <c r="PPA7" s="39"/>
      <c r="PPB7" s="40"/>
      <c r="PPC7" s="36"/>
      <c r="PPD7" s="36"/>
      <c r="PPE7" s="36"/>
      <c r="PPF7" s="36"/>
      <c r="PPG7" s="36"/>
      <c r="PPH7" s="41"/>
      <c r="PPI7" s="39"/>
      <c r="PPJ7" s="40"/>
      <c r="PPK7" s="36"/>
      <c r="PPL7" s="36"/>
      <c r="PPM7" s="36"/>
      <c r="PPN7" s="36"/>
      <c r="PPO7" s="36"/>
      <c r="PPP7" s="41"/>
      <c r="PPQ7" s="39"/>
      <c r="PPR7" s="40"/>
      <c r="PPS7" s="36"/>
      <c r="PPT7" s="36"/>
      <c r="PPU7" s="36"/>
      <c r="PPV7" s="36"/>
      <c r="PPW7" s="36"/>
      <c r="PPX7" s="41"/>
      <c r="PPY7" s="39"/>
      <c r="PPZ7" s="40"/>
      <c r="PQA7" s="36"/>
      <c r="PQB7" s="36"/>
      <c r="PQC7" s="36"/>
      <c r="PQD7" s="36"/>
      <c r="PQE7" s="36"/>
      <c r="PQF7" s="41"/>
      <c r="PQG7" s="39"/>
      <c r="PQH7" s="40"/>
      <c r="PQI7" s="36"/>
      <c r="PQJ7" s="36"/>
      <c r="PQK7" s="36"/>
      <c r="PQL7" s="36"/>
      <c r="PQM7" s="36"/>
      <c r="PQN7" s="41"/>
      <c r="PQO7" s="39"/>
      <c r="PQP7" s="40"/>
      <c r="PQQ7" s="36"/>
      <c r="PQR7" s="36"/>
      <c r="PQS7" s="36"/>
      <c r="PQT7" s="36"/>
      <c r="PQU7" s="36"/>
      <c r="PQV7" s="41"/>
      <c r="PQW7" s="39"/>
      <c r="PQX7" s="40"/>
      <c r="PQY7" s="36"/>
      <c r="PQZ7" s="36"/>
      <c r="PRA7" s="36"/>
      <c r="PRB7" s="36"/>
      <c r="PRC7" s="36"/>
      <c r="PRD7" s="41"/>
      <c r="PRE7" s="39"/>
      <c r="PRF7" s="40"/>
      <c r="PRG7" s="36"/>
      <c r="PRH7" s="36"/>
      <c r="PRI7" s="36"/>
      <c r="PRJ7" s="36"/>
      <c r="PRK7" s="36"/>
      <c r="PRL7" s="41"/>
      <c r="PRM7" s="39"/>
      <c r="PRN7" s="40"/>
      <c r="PRO7" s="36"/>
      <c r="PRP7" s="36"/>
      <c r="PRQ7" s="36"/>
      <c r="PRR7" s="36"/>
      <c r="PRS7" s="36"/>
      <c r="PRT7" s="41"/>
      <c r="PRU7" s="39"/>
      <c r="PRV7" s="40"/>
      <c r="PRW7" s="36"/>
      <c r="PRX7" s="36"/>
      <c r="PRY7" s="36"/>
      <c r="PRZ7" s="36"/>
      <c r="PSA7" s="36"/>
      <c r="PSB7" s="41"/>
      <c r="PSC7" s="39"/>
      <c r="PSD7" s="40"/>
      <c r="PSE7" s="36"/>
      <c r="PSF7" s="36"/>
      <c r="PSG7" s="36"/>
      <c r="PSH7" s="36"/>
      <c r="PSI7" s="36"/>
      <c r="PSJ7" s="41"/>
      <c r="PSK7" s="39"/>
      <c r="PSL7" s="40"/>
      <c r="PSM7" s="36"/>
      <c r="PSN7" s="36"/>
      <c r="PSO7" s="36"/>
      <c r="PSP7" s="36"/>
      <c r="PSQ7" s="36"/>
      <c r="PSR7" s="41"/>
      <c r="PSS7" s="39"/>
      <c r="PST7" s="40"/>
      <c r="PSU7" s="36"/>
      <c r="PSV7" s="36"/>
      <c r="PSW7" s="36"/>
      <c r="PSX7" s="36"/>
      <c r="PSY7" s="36"/>
      <c r="PSZ7" s="41"/>
      <c r="PTA7" s="39"/>
      <c r="PTB7" s="40"/>
      <c r="PTC7" s="36"/>
      <c r="PTD7" s="36"/>
      <c r="PTE7" s="36"/>
      <c r="PTF7" s="36"/>
      <c r="PTG7" s="36"/>
      <c r="PTH7" s="41"/>
      <c r="PTI7" s="39"/>
      <c r="PTJ7" s="40"/>
      <c r="PTK7" s="36"/>
      <c r="PTL7" s="36"/>
      <c r="PTM7" s="36"/>
      <c r="PTN7" s="36"/>
      <c r="PTO7" s="36"/>
      <c r="PTP7" s="41"/>
      <c r="PTQ7" s="39"/>
      <c r="PTR7" s="40"/>
      <c r="PTS7" s="36"/>
      <c r="PTT7" s="36"/>
      <c r="PTU7" s="36"/>
      <c r="PTV7" s="36"/>
      <c r="PTW7" s="36"/>
      <c r="PTX7" s="41"/>
      <c r="PTY7" s="39"/>
      <c r="PTZ7" s="40"/>
      <c r="PUA7" s="36"/>
      <c r="PUB7" s="36"/>
      <c r="PUC7" s="36"/>
      <c r="PUD7" s="36"/>
      <c r="PUE7" s="36"/>
      <c r="PUF7" s="41"/>
      <c r="PUG7" s="39"/>
      <c r="PUH7" s="40"/>
      <c r="PUI7" s="36"/>
      <c r="PUJ7" s="36"/>
      <c r="PUK7" s="36"/>
      <c r="PUL7" s="36"/>
      <c r="PUM7" s="36"/>
      <c r="PUN7" s="41"/>
      <c r="PUO7" s="39"/>
      <c r="PUP7" s="40"/>
      <c r="PUQ7" s="36"/>
      <c r="PUR7" s="36"/>
      <c r="PUS7" s="36"/>
      <c r="PUT7" s="36"/>
      <c r="PUU7" s="36"/>
      <c r="PUV7" s="41"/>
      <c r="PUW7" s="39"/>
      <c r="PUX7" s="40"/>
      <c r="PUY7" s="36"/>
      <c r="PUZ7" s="36"/>
      <c r="PVA7" s="36"/>
      <c r="PVB7" s="36"/>
      <c r="PVC7" s="36"/>
      <c r="PVD7" s="41"/>
      <c r="PVE7" s="39"/>
      <c r="PVF7" s="40"/>
      <c r="PVG7" s="36"/>
      <c r="PVH7" s="36"/>
      <c r="PVI7" s="36"/>
      <c r="PVJ7" s="36"/>
      <c r="PVK7" s="36"/>
      <c r="PVL7" s="41"/>
      <c r="PVM7" s="39"/>
      <c r="PVN7" s="40"/>
      <c r="PVO7" s="36"/>
      <c r="PVP7" s="36"/>
      <c r="PVQ7" s="36"/>
      <c r="PVR7" s="36"/>
      <c r="PVS7" s="36"/>
      <c r="PVT7" s="41"/>
      <c r="PVU7" s="39"/>
      <c r="PVV7" s="40"/>
      <c r="PVW7" s="36"/>
      <c r="PVX7" s="36"/>
      <c r="PVY7" s="36"/>
      <c r="PVZ7" s="36"/>
      <c r="PWA7" s="36"/>
      <c r="PWB7" s="41"/>
      <c r="PWC7" s="39"/>
      <c r="PWD7" s="40"/>
      <c r="PWE7" s="36"/>
      <c r="PWF7" s="36"/>
      <c r="PWG7" s="36"/>
      <c r="PWH7" s="36"/>
      <c r="PWI7" s="36"/>
      <c r="PWJ7" s="41"/>
      <c r="PWK7" s="39"/>
      <c r="PWL7" s="40"/>
      <c r="PWM7" s="36"/>
      <c r="PWN7" s="36"/>
      <c r="PWO7" s="36"/>
      <c r="PWP7" s="36"/>
      <c r="PWQ7" s="36"/>
      <c r="PWR7" s="41"/>
      <c r="PWS7" s="39"/>
      <c r="PWT7" s="40"/>
      <c r="PWU7" s="36"/>
      <c r="PWV7" s="36"/>
      <c r="PWW7" s="36"/>
      <c r="PWX7" s="36"/>
      <c r="PWY7" s="36"/>
      <c r="PWZ7" s="41"/>
      <c r="PXA7" s="39"/>
      <c r="PXB7" s="40"/>
      <c r="PXC7" s="36"/>
      <c r="PXD7" s="36"/>
      <c r="PXE7" s="36"/>
      <c r="PXF7" s="36"/>
      <c r="PXG7" s="36"/>
      <c r="PXH7" s="41"/>
      <c r="PXI7" s="39"/>
      <c r="PXJ7" s="40"/>
      <c r="PXK7" s="36"/>
      <c r="PXL7" s="36"/>
      <c r="PXM7" s="36"/>
      <c r="PXN7" s="36"/>
      <c r="PXO7" s="36"/>
      <c r="PXP7" s="41"/>
      <c r="PXQ7" s="39"/>
      <c r="PXR7" s="40"/>
      <c r="PXS7" s="36"/>
      <c r="PXT7" s="36"/>
      <c r="PXU7" s="36"/>
      <c r="PXV7" s="36"/>
      <c r="PXW7" s="36"/>
      <c r="PXX7" s="41"/>
      <c r="PXY7" s="39"/>
      <c r="PXZ7" s="40"/>
      <c r="PYA7" s="36"/>
      <c r="PYB7" s="36"/>
      <c r="PYC7" s="36"/>
      <c r="PYD7" s="36"/>
      <c r="PYE7" s="36"/>
      <c r="PYF7" s="41"/>
      <c r="PYG7" s="39"/>
      <c r="PYH7" s="40"/>
      <c r="PYI7" s="36"/>
      <c r="PYJ7" s="36"/>
      <c r="PYK7" s="36"/>
      <c r="PYL7" s="36"/>
      <c r="PYM7" s="36"/>
      <c r="PYN7" s="41"/>
      <c r="PYO7" s="39"/>
      <c r="PYP7" s="40"/>
      <c r="PYQ7" s="36"/>
      <c r="PYR7" s="36"/>
      <c r="PYS7" s="36"/>
      <c r="PYT7" s="36"/>
      <c r="PYU7" s="36"/>
      <c r="PYV7" s="41"/>
      <c r="PYW7" s="39"/>
      <c r="PYX7" s="40"/>
      <c r="PYY7" s="36"/>
      <c r="PYZ7" s="36"/>
      <c r="PZA7" s="36"/>
      <c r="PZB7" s="36"/>
      <c r="PZC7" s="36"/>
      <c r="PZD7" s="41"/>
      <c r="PZE7" s="39"/>
      <c r="PZF7" s="40"/>
      <c r="PZG7" s="36"/>
      <c r="PZH7" s="36"/>
      <c r="PZI7" s="36"/>
      <c r="PZJ7" s="36"/>
      <c r="PZK7" s="36"/>
      <c r="PZL7" s="41"/>
      <c r="PZM7" s="39"/>
      <c r="PZN7" s="40"/>
      <c r="PZO7" s="36"/>
      <c r="PZP7" s="36"/>
      <c r="PZQ7" s="36"/>
      <c r="PZR7" s="36"/>
      <c r="PZS7" s="36"/>
      <c r="PZT7" s="41"/>
      <c r="PZU7" s="39"/>
      <c r="PZV7" s="40"/>
      <c r="PZW7" s="36"/>
      <c r="PZX7" s="36"/>
      <c r="PZY7" s="36"/>
      <c r="PZZ7" s="36"/>
      <c r="QAA7" s="36"/>
      <c r="QAB7" s="41"/>
      <c r="QAC7" s="39"/>
      <c r="QAD7" s="40"/>
      <c r="QAE7" s="36"/>
      <c r="QAF7" s="36"/>
      <c r="QAG7" s="36"/>
      <c r="QAH7" s="36"/>
      <c r="QAI7" s="36"/>
      <c r="QAJ7" s="41"/>
      <c r="QAK7" s="39"/>
      <c r="QAL7" s="40"/>
      <c r="QAM7" s="36"/>
      <c r="QAN7" s="36"/>
      <c r="QAO7" s="36"/>
      <c r="QAP7" s="36"/>
      <c r="QAQ7" s="36"/>
      <c r="QAR7" s="41"/>
      <c r="QAS7" s="39"/>
      <c r="QAT7" s="40"/>
      <c r="QAU7" s="36"/>
      <c r="QAV7" s="36"/>
      <c r="QAW7" s="36"/>
      <c r="QAX7" s="36"/>
      <c r="QAY7" s="36"/>
      <c r="QAZ7" s="41"/>
      <c r="QBA7" s="39"/>
      <c r="QBB7" s="40"/>
      <c r="QBC7" s="36"/>
      <c r="QBD7" s="36"/>
      <c r="QBE7" s="36"/>
      <c r="QBF7" s="36"/>
      <c r="QBG7" s="36"/>
      <c r="QBH7" s="41"/>
      <c r="QBI7" s="39"/>
      <c r="QBJ7" s="40"/>
      <c r="QBK7" s="36"/>
      <c r="QBL7" s="36"/>
      <c r="QBM7" s="36"/>
      <c r="QBN7" s="36"/>
      <c r="QBO7" s="36"/>
      <c r="QBP7" s="41"/>
      <c r="QBQ7" s="39"/>
      <c r="QBR7" s="40"/>
      <c r="QBS7" s="36"/>
      <c r="QBT7" s="36"/>
      <c r="QBU7" s="36"/>
      <c r="QBV7" s="36"/>
      <c r="QBW7" s="36"/>
      <c r="QBX7" s="41"/>
      <c r="QBY7" s="39"/>
      <c r="QBZ7" s="40"/>
      <c r="QCA7" s="36"/>
      <c r="QCB7" s="36"/>
      <c r="QCC7" s="36"/>
      <c r="QCD7" s="36"/>
      <c r="QCE7" s="36"/>
      <c r="QCF7" s="41"/>
      <c r="QCG7" s="39"/>
      <c r="QCH7" s="40"/>
      <c r="QCI7" s="36"/>
      <c r="QCJ7" s="36"/>
      <c r="QCK7" s="36"/>
      <c r="QCL7" s="36"/>
      <c r="QCM7" s="36"/>
      <c r="QCN7" s="41"/>
      <c r="QCO7" s="39"/>
      <c r="QCP7" s="40"/>
      <c r="QCQ7" s="36"/>
      <c r="QCR7" s="36"/>
      <c r="QCS7" s="36"/>
      <c r="QCT7" s="36"/>
      <c r="QCU7" s="36"/>
      <c r="QCV7" s="41"/>
      <c r="QCW7" s="39"/>
      <c r="QCX7" s="40"/>
      <c r="QCY7" s="36"/>
      <c r="QCZ7" s="36"/>
      <c r="QDA7" s="36"/>
      <c r="QDB7" s="36"/>
      <c r="QDC7" s="36"/>
      <c r="QDD7" s="41"/>
      <c r="QDE7" s="39"/>
      <c r="QDF7" s="40"/>
      <c r="QDG7" s="36"/>
      <c r="QDH7" s="36"/>
      <c r="QDI7" s="36"/>
      <c r="QDJ7" s="36"/>
      <c r="QDK7" s="36"/>
      <c r="QDL7" s="41"/>
      <c r="QDM7" s="39"/>
      <c r="QDN7" s="40"/>
      <c r="QDO7" s="36"/>
      <c r="QDP7" s="36"/>
      <c r="QDQ7" s="36"/>
      <c r="QDR7" s="36"/>
      <c r="QDS7" s="36"/>
      <c r="QDT7" s="41"/>
      <c r="QDU7" s="39"/>
      <c r="QDV7" s="40"/>
      <c r="QDW7" s="36"/>
      <c r="QDX7" s="36"/>
      <c r="QDY7" s="36"/>
      <c r="QDZ7" s="36"/>
      <c r="QEA7" s="36"/>
      <c r="QEB7" s="41"/>
      <c r="QEC7" s="39"/>
      <c r="QED7" s="40"/>
      <c r="QEE7" s="36"/>
      <c r="QEF7" s="36"/>
      <c r="QEG7" s="36"/>
      <c r="QEH7" s="36"/>
      <c r="QEI7" s="36"/>
      <c r="QEJ7" s="41"/>
      <c r="QEK7" s="39"/>
      <c r="QEL7" s="40"/>
      <c r="QEM7" s="36"/>
      <c r="QEN7" s="36"/>
      <c r="QEO7" s="36"/>
      <c r="QEP7" s="36"/>
      <c r="QEQ7" s="36"/>
      <c r="QER7" s="41"/>
      <c r="QES7" s="39"/>
      <c r="QET7" s="40"/>
      <c r="QEU7" s="36"/>
      <c r="QEV7" s="36"/>
      <c r="QEW7" s="36"/>
      <c r="QEX7" s="36"/>
      <c r="QEY7" s="36"/>
      <c r="QEZ7" s="41"/>
      <c r="QFA7" s="39"/>
      <c r="QFB7" s="40"/>
      <c r="QFC7" s="36"/>
      <c r="QFD7" s="36"/>
      <c r="QFE7" s="36"/>
      <c r="QFF7" s="36"/>
      <c r="QFG7" s="36"/>
      <c r="QFH7" s="41"/>
      <c r="QFI7" s="39"/>
      <c r="QFJ7" s="40"/>
      <c r="QFK7" s="36"/>
      <c r="QFL7" s="36"/>
      <c r="QFM7" s="36"/>
      <c r="QFN7" s="36"/>
      <c r="QFO7" s="36"/>
      <c r="QFP7" s="41"/>
      <c r="QFQ7" s="39"/>
      <c r="QFR7" s="40"/>
      <c r="QFS7" s="36"/>
      <c r="QFT7" s="36"/>
      <c r="QFU7" s="36"/>
      <c r="QFV7" s="36"/>
      <c r="QFW7" s="36"/>
      <c r="QFX7" s="41"/>
      <c r="QFY7" s="39"/>
      <c r="QFZ7" s="40"/>
      <c r="QGA7" s="36"/>
      <c r="QGB7" s="36"/>
      <c r="QGC7" s="36"/>
      <c r="QGD7" s="36"/>
      <c r="QGE7" s="36"/>
      <c r="QGF7" s="41"/>
      <c r="QGG7" s="39"/>
      <c r="QGH7" s="40"/>
      <c r="QGI7" s="36"/>
      <c r="QGJ7" s="36"/>
      <c r="QGK7" s="36"/>
      <c r="QGL7" s="36"/>
      <c r="QGM7" s="36"/>
      <c r="QGN7" s="41"/>
      <c r="QGO7" s="39"/>
      <c r="QGP7" s="40"/>
      <c r="QGQ7" s="36"/>
      <c r="QGR7" s="36"/>
      <c r="QGS7" s="36"/>
      <c r="QGT7" s="36"/>
      <c r="QGU7" s="36"/>
      <c r="QGV7" s="41"/>
      <c r="QGW7" s="39"/>
      <c r="QGX7" s="40"/>
      <c r="QGY7" s="36"/>
      <c r="QGZ7" s="36"/>
      <c r="QHA7" s="36"/>
      <c r="QHB7" s="36"/>
      <c r="QHC7" s="36"/>
      <c r="QHD7" s="41"/>
      <c r="QHE7" s="39"/>
      <c r="QHF7" s="40"/>
      <c r="QHG7" s="36"/>
      <c r="QHH7" s="36"/>
      <c r="QHI7" s="36"/>
      <c r="QHJ7" s="36"/>
      <c r="QHK7" s="36"/>
      <c r="QHL7" s="41"/>
      <c r="QHM7" s="39"/>
      <c r="QHN7" s="40"/>
      <c r="QHO7" s="36"/>
      <c r="QHP7" s="36"/>
      <c r="QHQ7" s="36"/>
      <c r="QHR7" s="36"/>
      <c r="QHS7" s="36"/>
      <c r="QHT7" s="41"/>
      <c r="QHU7" s="39"/>
      <c r="QHV7" s="40"/>
      <c r="QHW7" s="36"/>
      <c r="QHX7" s="36"/>
      <c r="QHY7" s="36"/>
      <c r="QHZ7" s="36"/>
      <c r="QIA7" s="36"/>
      <c r="QIB7" s="41"/>
      <c r="QIC7" s="39"/>
      <c r="QID7" s="40"/>
      <c r="QIE7" s="36"/>
      <c r="QIF7" s="36"/>
      <c r="QIG7" s="36"/>
      <c r="QIH7" s="36"/>
      <c r="QII7" s="36"/>
      <c r="QIJ7" s="41"/>
      <c r="QIK7" s="39"/>
      <c r="QIL7" s="40"/>
      <c r="QIM7" s="36"/>
      <c r="QIN7" s="36"/>
      <c r="QIO7" s="36"/>
      <c r="QIP7" s="36"/>
      <c r="QIQ7" s="36"/>
      <c r="QIR7" s="41"/>
      <c r="QIS7" s="39"/>
      <c r="QIT7" s="40"/>
      <c r="QIU7" s="36"/>
      <c r="QIV7" s="36"/>
      <c r="QIW7" s="36"/>
      <c r="QIX7" s="36"/>
      <c r="QIY7" s="36"/>
      <c r="QIZ7" s="41"/>
      <c r="QJA7" s="39"/>
      <c r="QJB7" s="40"/>
      <c r="QJC7" s="36"/>
      <c r="QJD7" s="36"/>
      <c r="QJE7" s="36"/>
      <c r="QJF7" s="36"/>
      <c r="QJG7" s="36"/>
      <c r="QJH7" s="41"/>
      <c r="QJI7" s="39"/>
      <c r="QJJ7" s="40"/>
      <c r="QJK7" s="36"/>
      <c r="QJL7" s="36"/>
      <c r="QJM7" s="36"/>
      <c r="QJN7" s="36"/>
      <c r="QJO7" s="36"/>
      <c r="QJP7" s="41"/>
      <c r="QJQ7" s="39"/>
      <c r="QJR7" s="40"/>
      <c r="QJS7" s="36"/>
      <c r="QJT7" s="36"/>
      <c r="QJU7" s="36"/>
      <c r="QJV7" s="36"/>
      <c r="QJW7" s="36"/>
      <c r="QJX7" s="41"/>
      <c r="QJY7" s="39"/>
      <c r="QJZ7" s="40"/>
      <c r="QKA7" s="36"/>
      <c r="QKB7" s="36"/>
      <c r="QKC7" s="36"/>
      <c r="QKD7" s="36"/>
      <c r="QKE7" s="36"/>
      <c r="QKF7" s="41"/>
      <c r="QKG7" s="39"/>
      <c r="QKH7" s="40"/>
      <c r="QKI7" s="36"/>
      <c r="QKJ7" s="36"/>
      <c r="QKK7" s="36"/>
      <c r="QKL7" s="36"/>
      <c r="QKM7" s="36"/>
      <c r="QKN7" s="41"/>
      <c r="QKO7" s="39"/>
      <c r="QKP7" s="40"/>
      <c r="QKQ7" s="36"/>
      <c r="QKR7" s="36"/>
      <c r="QKS7" s="36"/>
      <c r="QKT7" s="36"/>
      <c r="QKU7" s="36"/>
      <c r="QKV7" s="41"/>
      <c r="QKW7" s="39"/>
      <c r="QKX7" s="40"/>
      <c r="QKY7" s="36"/>
      <c r="QKZ7" s="36"/>
      <c r="QLA7" s="36"/>
      <c r="QLB7" s="36"/>
      <c r="QLC7" s="36"/>
      <c r="QLD7" s="41"/>
      <c r="QLE7" s="39"/>
      <c r="QLF7" s="40"/>
      <c r="QLG7" s="36"/>
      <c r="QLH7" s="36"/>
      <c r="QLI7" s="36"/>
      <c r="QLJ7" s="36"/>
      <c r="QLK7" s="36"/>
      <c r="QLL7" s="41"/>
      <c r="QLM7" s="39"/>
      <c r="QLN7" s="40"/>
      <c r="QLO7" s="36"/>
      <c r="QLP7" s="36"/>
      <c r="QLQ7" s="36"/>
      <c r="QLR7" s="36"/>
      <c r="QLS7" s="36"/>
      <c r="QLT7" s="41"/>
      <c r="QLU7" s="39"/>
      <c r="QLV7" s="40"/>
      <c r="QLW7" s="36"/>
      <c r="QLX7" s="36"/>
      <c r="QLY7" s="36"/>
      <c r="QLZ7" s="36"/>
      <c r="QMA7" s="36"/>
      <c r="QMB7" s="41"/>
      <c r="QMC7" s="39"/>
      <c r="QMD7" s="40"/>
      <c r="QME7" s="36"/>
      <c r="QMF7" s="36"/>
      <c r="QMG7" s="36"/>
      <c r="QMH7" s="36"/>
      <c r="QMI7" s="36"/>
      <c r="QMJ7" s="41"/>
      <c r="QMK7" s="39"/>
      <c r="QML7" s="40"/>
      <c r="QMM7" s="36"/>
      <c r="QMN7" s="36"/>
      <c r="QMO7" s="36"/>
      <c r="QMP7" s="36"/>
      <c r="QMQ7" s="36"/>
      <c r="QMR7" s="41"/>
      <c r="QMS7" s="39"/>
      <c r="QMT7" s="40"/>
      <c r="QMU7" s="36"/>
      <c r="QMV7" s="36"/>
      <c r="QMW7" s="36"/>
      <c r="QMX7" s="36"/>
      <c r="QMY7" s="36"/>
      <c r="QMZ7" s="41"/>
      <c r="QNA7" s="39"/>
      <c r="QNB7" s="40"/>
      <c r="QNC7" s="36"/>
      <c r="QND7" s="36"/>
      <c r="QNE7" s="36"/>
      <c r="QNF7" s="36"/>
      <c r="QNG7" s="36"/>
      <c r="QNH7" s="41"/>
      <c r="QNI7" s="39"/>
      <c r="QNJ7" s="40"/>
      <c r="QNK7" s="36"/>
      <c r="QNL7" s="36"/>
      <c r="QNM7" s="36"/>
      <c r="QNN7" s="36"/>
      <c r="QNO7" s="36"/>
      <c r="QNP7" s="41"/>
      <c r="QNQ7" s="39"/>
      <c r="QNR7" s="40"/>
      <c r="QNS7" s="36"/>
      <c r="QNT7" s="36"/>
      <c r="QNU7" s="36"/>
      <c r="QNV7" s="36"/>
      <c r="QNW7" s="36"/>
      <c r="QNX7" s="41"/>
      <c r="QNY7" s="39"/>
      <c r="QNZ7" s="40"/>
      <c r="QOA7" s="36"/>
      <c r="QOB7" s="36"/>
      <c r="QOC7" s="36"/>
      <c r="QOD7" s="36"/>
      <c r="QOE7" s="36"/>
      <c r="QOF7" s="41"/>
      <c r="QOG7" s="39"/>
      <c r="QOH7" s="40"/>
      <c r="QOI7" s="36"/>
      <c r="QOJ7" s="36"/>
      <c r="QOK7" s="36"/>
      <c r="QOL7" s="36"/>
      <c r="QOM7" s="36"/>
      <c r="QON7" s="41"/>
      <c r="QOO7" s="39"/>
      <c r="QOP7" s="40"/>
      <c r="QOQ7" s="36"/>
      <c r="QOR7" s="36"/>
      <c r="QOS7" s="36"/>
      <c r="QOT7" s="36"/>
      <c r="QOU7" s="36"/>
      <c r="QOV7" s="41"/>
      <c r="QOW7" s="39"/>
      <c r="QOX7" s="40"/>
      <c r="QOY7" s="36"/>
      <c r="QOZ7" s="36"/>
      <c r="QPA7" s="36"/>
      <c r="QPB7" s="36"/>
      <c r="QPC7" s="36"/>
      <c r="QPD7" s="41"/>
      <c r="QPE7" s="39"/>
      <c r="QPF7" s="40"/>
      <c r="QPG7" s="36"/>
      <c r="QPH7" s="36"/>
      <c r="QPI7" s="36"/>
      <c r="QPJ7" s="36"/>
      <c r="QPK7" s="36"/>
      <c r="QPL7" s="41"/>
      <c r="QPM7" s="39"/>
      <c r="QPN7" s="40"/>
      <c r="QPO7" s="36"/>
      <c r="QPP7" s="36"/>
      <c r="QPQ7" s="36"/>
      <c r="QPR7" s="36"/>
      <c r="QPS7" s="36"/>
      <c r="QPT7" s="41"/>
      <c r="QPU7" s="39"/>
      <c r="QPV7" s="40"/>
      <c r="QPW7" s="36"/>
      <c r="QPX7" s="36"/>
      <c r="QPY7" s="36"/>
      <c r="QPZ7" s="36"/>
      <c r="QQA7" s="36"/>
      <c r="QQB7" s="41"/>
      <c r="QQC7" s="39"/>
      <c r="QQD7" s="40"/>
      <c r="QQE7" s="36"/>
      <c r="QQF7" s="36"/>
      <c r="QQG7" s="36"/>
      <c r="QQH7" s="36"/>
      <c r="QQI7" s="36"/>
      <c r="QQJ7" s="41"/>
      <c r="QQK7" s="39"/>
      <c r="QQL7" s="40"/>
      <c r="QQM7" s="36"/>
      <c r="QQN7" s="36"/>
      <c r="QQO7" s="36"/>
      <c r="QQP7" s="36"/>
      <c r="QQQ7" s="36"/>
      <c r="QQR7" s="41"/>
      <c r="QQS7" s="39"/>
      <c r="QQT7" s="40"/>
      <c r="QQU7" s="36"/>
      <c r="QQV7" s="36"/>
      <c r="QQW7" s="36"/>
      <c r="QQX7" s="36"/>
      <c r="QQY7" s="36"/>
      <c r="QQZ7" s="41"/>
      <c r="QRA7" s="39"/>
      <c r="QRB7" s="40"/>
      <c r="QRC7" s="36"/>
      <c r="QRD7" s="36"/>
      <c r="QRE7" s="36"/>
      <c r="QRF7" s="36"/>
      <c r="QRG7" s="36"/>
      <c r="QRH7" s="41"/>
      <c r="QRI7" s="39"/>
      <c r="QRJ7" s="40"/>
      <c r="QRK7" s="36"/>
      <c r="QRL7" s="36"/>
      <c r="QRM7" s="36"/>
      <c r="QRN7" s="36"/>
      <c r="QRO7" s="36"/>
      <c r="QRP7" s="41"/>
      <c r="QRQ7" s="39"/>
      <c r="QRR7" s="40"/>
      <c r="QRS7" s="36"/>
      <c r="QRT7" s="36"/>
      <c r="QRU7" s="36"/>
      <c r="QRV7" s="36"/>
      <c r="QRW7" s="36"/>
      <c r="QRX7" s="41"/>
      <c r="QRY7" s="39"/>
      <c r="QRZ7" s="40"/>
      <c r="QSA7" s="36"/>
      <c r="QSB7" s="36"/>
      <c r="QSC7" s="36"/>
      <c r="QSD7" s="36"/>
      <c r="QSE7" s="36"/>
      <c r="QSF7" s="41"/>
      <c r="QSG7" s="39"/>
      <c r="QSH7" s="40"/>
      <c r="QSI7" s="36"/>
      <c r="QSJ7" s="36"/>
      <c r="QSK7" s="36"/>
      <c r="QSL7" s="36"/>
      <c r="QSM7" s="36"/>
      <c r="QSN7" s="41"/>
      <c r="QSO7" s="39"/>
      <c r="QSP7" s="40"/>
      <c r="QSQ7" s="36"/>
      <c r="QSR7" s="36"/>
      <c r="QSS7" s="36"/>
      <c r="QST7" s="36"/>
      <c r="QSU7" s="36"/>
      <c r="QSV7" s="41"/>
      <c r="QSW7" s="39"/>
      <c r="QSX7" s="40"/>
      <c r="QSY7" s="36"/>
      <c r="QSZ7" s="36"/>
      <c r="QTA7" s="36"/>
      <c r="QTB7" s="36"/>
      <c r="QTC7" s="36"/>
      <c r="QTD7" s="41"/>
      <c r="QTE7" s="39"/>
      <c r="QTF7" s="40"/>
      <c r="QTG7" s="36"/>
      <c r="QTH7" s="36"/>
      <c r="QTI7" s="36"/>
      <c r="QTJ7" s="36"/>
      <c r="QTK7" s="36"/>
      <c r="QTL7" s="41"/>
      <c r="QTM7" s="39"/>
      <c r="QTN7" s="40"/>
      <c r="QTO7" s="36"/>
      <c r="QTP7" s="36"/>
      <c r="QTQ7" s="36"/>
      <c r="QTR7" s="36"/>
      <c r="QTS7" s="36"/>
      <c r="QTT7" s="41"/>
      <c r="QTU7" s="39"/>
      <c r="QTV7" s="40"/>
      <c r="QTW7" s="36"/>
      <c r="QTX7" s="36"/>
      <c r="QTY7" s="36"/>
      <c r="QTZ7" s="36"/>
      <c r="QUA7" s="36"/>
      <c r="QUB7" s="41"/>
      <c r="QUC7" s="39"/>
      <c r="QUD7" s="40"/>
      <c r="QUE7" s="36"/>
      <c r="QUF7" s="36"/>
      <c r="QUG7" s="36"/>
      <c r="QUH7" s="36"/>
      <c r="QUI7" s="36"/>
      <c r="QUJ7" s="41"/>
      <c r="QUK7" s="39"/>
      <c r="QUL7" s="40"/>
      <c r="QUM7" s="36"/>
      <c r="QUN7" s="36"/>
      <c r="QUO7" s="36"/>
      <c r="QUP7" s="36"/>
      <c r="QUQ7" s="36"/>
      <c r="QUR7" s="41"/>
      <c r="QUS7" s="39"/>
      <c r="QUT7" s="40"/>
      <c r="QUU7" s="36"/>
      <c r="QUV7" s="36"/>
      <c r="QUW7" s="36"/>
      <c r="QUX7" s="36"/>
      <c r="QUY7" s="36"/>
      <c r="QUZ7" s="41"/>
      <c r="QVA7" s="39"/>
      <c r="QVB7" s="40"/>
      <c r="QVC7" s="36"/>
      <c r="QVD7" s="36"/>
      <c r="QVE7" s="36"/>
      <c r="QVF7" s="36"/>
      <c r="QVG7" s="36"/>
      <c r="QVH7" s="41"/>
      <c r="QVI7" s="39"/>
      <c r="QVJ7" s="40"/>
      <c r="QVK7" s="36"/>
      <c r="QVL7" s="36"/>
      <c r="QVM7" s="36"/>
      <c r="QVN7" s="36"/>
      <c r="QVO7" s="36"/>
      <c r="QVP7" s="41"/>
      <c r="QVQ7" s="39"/>
      <c r="QVR7" s="40"/>
      <c r="QVS7" s="36"/>
      <c r="QVT7" s="36"/>
      <c r="QVU7" s="36"/>
      <c r="QVV7" s="36"/>
      <c r="QVW7" s="36"/>
      <c r="QVX7" s="41"/>
      <c r="QVY7" s="39"/>
      <c r="QVZ7" s="40"/>
      <c r="QWA7" s="36"/>
      <c r="QWB7" s="36"/>
      <c r="QWC7" s="36"/>
      <c r="QWD7" s="36"/>
      <c r="QWE7" s="36"/>
      <c r="QWF7" s="41"/>
      <c r="QWG7" s="39"/>
      <c r="QWH7" s="40"/>
      <c r="QWI7" s="36"/>
      <c r="QWJ7" s="36"/>
      <c r="QWK7" s="36"/>
      <c r="QWL7" s="36"/>
      <c r="QWM7" s="36"/>
      <c r="QWN7" s="41"/>
      <c r="QWO7" s="39"/>
      <c r="QWP7" s="40"/>
      <c r="QWQ7" s="36"/>
      <c r="QWR7" s="36"/>
      <c r="QWS7" s="36"/>
      <c r="QWT7" s="36"/>
      <c r="QWU7" s="36"/>
      <c r="QWV7" s="41"/>
      <c r="QWW7" s="39"/>
      <c r="QWX7" s="40"/>
      <c r="QWY7" s="36"/>
      <c r="QWZ7" s="36"/>
      <c r="QXA7" s="36"/>
      <c r="QXB7" s="36"/>
      <c r="QXC7" s="36"/>
      <c r="QXD7" s="41"/>
      <c r="QXE7" s="39"/>
      <c r="QXF7" s="40"/>
      <c r="QXG7" s="36"/>
      <c r="QXH7" s="36"/>
      <c r="QXI7" s="36"/>
      <c r="QXJ7" s="36"/>
      <c r="QXK7" s="36"/>
      <c r="QXL7" s="41"/>
      <c r="QXM7" s="39"/>
      <c r="QXN7" s="40"/>
      <c r="QXO7" s="36"/>
      <c r="QXP7" s="36"/>
      <c r="QXQ7" s="36"/>
      <c r="QXR7" s="36"/>
      <c r="QXS7" s="36"/>
      <c r="QXT7" s="41"/>
      <c r="QXU7" s="39"/>
      <c r="QXV7" s="40"/>
      <c r="QXW7" s="36"/>
      <c r="QXX7" s="36"/>
      <c r="QXY7" s="36"/>
      <c r="QXZ7" s="36"/>
      <c r="QYA7" s="36"/>
      <c r="QYB7" s="41"/>
      <c r="QYC7" s="39"/>
      <c r="QYD7" s="40"/>
      <c r="QYE7" s="36"/>
      <c r="QYF7" s="36"/>
      <c r="QYG7" s="36"/>
      <c r="QYH7" s="36"/>
      <c r="QYI7" s="36"/>
      <c r="QYJ7" s="41"/>
      <c r="QYK7" s="39"/>
      <c r="QYL7" s="40"/>
      <c r="QYM7" s="36"/>
      <c r="QYN7" s="36"/>
      <c r="QYO7" s="36"/>
      <c r="QYP7" s="36"/>
      <c r="QYQ7" s="36"/>
      <c r="QYR7" s="41"/>
      <c r="QYS7" s="39"/>
      <c r="QYT7" s="40"/>
      <c r="QYU7" s="36"/>
      <c r="QYV7" s="36"/>
      <c r="QYW7" s="36"/>
      <c r="QYX7" s="36"/>
      <c r="QYY7" s="36"/>
      <c r="QYZ7" s="41"/>
      <c r="QZA7" s="39"/>
      <c r="QZB7" s="40"/>
      <c r="QZC7" s="36"/>
      <c r="QZD7" s="36"/>
      <c r="QZE7" s="36"/>
      <c r="QZF7" s="36"/>
      <c r="QZG7" s="36"/>
      <c r="QZH7" s="41"/>
      <c r="QZI7" s="39"/>
      <c r="QZJ7" s="40"/>
      <c r="QZK7" s="36"/>
      <c r="QZL7" s="36"/>
      <c r="QZM7" s="36"/>
      <c r="QZN7" s="36"/>
      <c r="QZO7" s="36"/>
      <c r="QZP7" s="41"/>
      <c r="QZQ7" s="39"/>
      <c r="QZR7" s="40"/>
      <c r="QZS7" s="36"/>
      <c r="QZT7" s="36"/>
      <c r="QZU7" s="36"/>
      <c r="QZV7" s="36"/>
      <c r="QZW7" s="36"/>
      <c r="QZX7" s="41"/>
      <c r="QZY7" s="39"/>
      <c r="QZZ7" s="40"/>
      <c r="RAA7" s="36"/>
      <c r="RAB7" s="36"/>
      <c r="RAC7" s="36"/>
      <c r="RAD7" s="36"/>
      <c r="RAE7" s="36"/>
      <c r="RAF7" s="41"/>
      <c r="RAG7" s="39"/>
      <c r="RAH7" s="40"/>
      <c r="RAI7" s="36"/>
      <c r="RAJ7" s="36"/>
      <c r="RAK7" s="36"/>
      <c r="RAL7" s="36"/>
      <c r="RAM7" s="36"/>
      <c r="RAN7" s="41"/>
      <c r="RAO7" s="39"/>
      <c r="RAP7" s="40"/>
      <c r="RAQ7" s="36"/>
      <c r="RAR7" s="36"/>
      <c r="RAS7" s="36"/>
      <c r="RAT7" s="36"/>
      <c r="RAU7" s="36"/>
      <c r="RAV7" s="41"/>
      <c r="RAW7" s="39"/>
      <c r="RAX7" s="40"/>
      <c r="RAY7" s="36"/>
      <c r="RAZ7" s="36"/>
      <c r="RBA7" s="36"/>
      <c r="RBB7" s="36"/>
      <c r="RBC7" s="36"/>
      <c r="RBD7" s="41"/>
      <c r="RBE7" s="39"/>
      <c r="RBF7" s="40"/>
      <c r="RBG7" s="36"/>
      <c r="RBH7" s="36"/>
      <c r="RBI7" s="36"/>
      <c r="RBJ7" s="36"/>
      <c r="RBK7" s="36"/>
      <c r="RBL7" s="41"/>
      <c r="RBM7" s="39"/>
      <c r="RBN7" s="40"/>
      <c r="RBO7" s="36"/>
      <c r="RBP7" s="36"/>
      <c r="RBQ7" s="36"/>
      <c r="RBR7" s="36"/>
      <c r="RBS7" s="36"/>
      <c r="RBT7" s="41"/>
      <c r="RBU7" s="39"/>
      <c r="RBV7" s="40"/>
      <c r="RBW7" s="36"/>
      <c r="RBX7" s="36"/>
      <c r="RBY7" s="36"/>
      <c r="RBZ7" s="36"/>
      <c r="RCA7" s="36"/>
      <c r="RCB7" s="41"/>
      <c r="RCC7" s="39"/>
      <c r="RCD7" s="40"/>
      <c r="RCE7" s="36"/>
      <c r="RCF7" s="36"/>
      <c r="RCG7" s="36"/>
      <c r="RCH7" s="36"/>
      <c r="RCI7" s="36"/>
      <c r="RCJ7" s="41"/>
      <c r="RCK7" s="39"/>
      <c r="RCL7" s="40"/>
      <c r="RCM7" s="36"/>
      <c r="RCN7" s="36"/>
      <c r="RCO7" s="36"/>
      <c r="RCP7" s="36"/>
      <c r="RCQ7" s="36"/>
      <c r="RCR7" s="41"/>
      <c r="RCS7" s="39"/>
      <c r="RCT7" s="40"/>
      <c r="RCU7" s="36"/>
      <c r="RCV7" s="36"/>
      <c r="RCW7" s="36"/>
      <c r="RCX7" s="36"/>
      <c r="RCY7" s="36"/>
      <c r="RCZ7" s="41"/>
      <c r="RDA7" s="39"/>
      <c r="RDB7" s="40"/>
      <c r="RDC7" s="36"/>
      <c r="RDD7" s="36"/>
      <c r="RDE7" s="36"/>
      <c r="RDF7" s="36"/>
      <c r="RDG7" s="36"/>
      <c r="RDH7" s="41"/>
      <c r="RDI7" s="39"/>
      <c r="RDJ7" s="40"/>
      <c r="RDK7" s="36"/>
      <c r="RDL7" s="36"/>
      <c r="RDM7" s="36"/>
      <c r="RDN7" s="36"/>
      <c r="RDO7" s="36"/>
      <c r="RDP7" s="41"/>
      <c r="RDQ7" s="39"/>
      <c r="RDR7" s="40"/>
      <c r="RDS7" s="36"/>
      <c r="RDT7" s="36"/>
      <c r="RDU7" s="36"/>
      <c r="RDV7" s="36"/>
      <c r="RDW7" s="36"/>
      <c r="RDX7" s="41"/>
      <c r="RDY7" s="39"/>
      <c r="RDZ7" s="40"/>
      <c r="REA7" s="36"/>
      <c r="REB7" s="36"/>
      <c r="REC7" s="36"/>
      <c r="RED7" s="36"/>
      <c r="REE7" s="36"/>
      <c r="REF7" s="41"/>
      <c r="REG7" s="39"/>
      <c r="REH7" s="40"/>
      <c r="REI7" s="36"/>
      <c r="REJ7" s="36"/>
      <c r="REK7" s="36"/>
      <c r="REL7" s="36"/>
      <c r="REM7" s="36"/>
      <c r="REN7" s="41"/>
      <c r="REO7" s="39"/>
      <c r="REP7" s="40"/>
      <c r="REQ7" s="36"/>
      <c r="RER7" s="36"/>
      <c r="RES7" s="36"/>
      <c r="RET7" s="36"/>
      <c r="REU7" s="36"/>
      <c r="REV7" s="41"/>
      <c r="REW7" s="39"/>
      <c r="REX7" s="40"/>
      <c r="REY7" s="36"/>
      <c r="REZ7" s="36"/>
      <c r="RFA7" s="36"/>
      <c r="RFB7" s="36"/>
      <c r="RFC7" s="36"/>
      <c r="RFD7" s="41"/>
      <c r="RFE7" s="39"/>
      <c r="RFF7" s="40"/>
      <c r="RFG7" s="36"/>
      <c r="RFH7" s="36"/>
      <c r="RFI7" s="36"/>
      <c r="RFJ7" s="36"/>
      <c r="RFK7" s="36"/>
      <c r="RFL7" s="41"/>
      <c r="RFM7" s="39"/>
      <c r="RFN7" s="40"/>
      <c r="RFO7" s="36"/>
      <c r="RFP7" s="36"/>
      <c r="RFQ7" s="36"/>
      <c r="RFR7" s="36"/>
      <c r="RFS7" s="36"/>
      <c r="RFT7" s="41"/>
      <c r="RFU7" s="39"/>
      <c r="RFV7" s="40"/>
      <c r="RFW7" s="36"/>
      <c r="RFX7" s="36"/>
      <c r="RFY7" s="36"/>
      <c r="RFZ7" s="36"/>
      <c r="RGA7" s="36"/>
      <c r="RGB7" s="41"/>
      <c r="RGC7" s="39"/>
      <c r="RGD7" s="40"/>
      <c r="RGE7" s="36"/>
      <c r="RGF7" s="36"/>
      <c r="RGG7" s="36"/>
      <c r="RGH7" s="36"/>
      <c r="RGI7" s="36"/>
      <c r="RGJ7" s="41"/>
      <c r="RGK7" s="39"/>
      <c r="RGL7" s="40"/>
      <c r="RGM7" s="36"/>
      <c r="RGN7" s="36"/>
      <c r="RGO7" s="36"/>
      <c r="RGP7" s="36"/>
      <c r="RGQ7" s="36"/>
      <c r="RGR7" s="41"/>
      <c r="RGS7" s="39"/>
      <c r="RGT7" s="40"/>
      <c r="RGU7" s="36"/>
      <c r="RGV7" s="36"/>
      <c r="RGW7" s="36"/>
      <c r="RGX7" s="36"/>
      <c r="RGY7" s="36"/>
      <c r="RGZ7" s="41"/>
      <c r="RHA7" s="39"/>
      <c r="RHB7" s="40"/>
      <c r="RHC7" s="36"/>
      <c r="RHD7" s="36"/>
      <c r="RHE7" s="36"/>
      <c r="RHF7" s="36"/>
      <c r="RHG7" s="36"/>
      <c r="RHH7" s="41"/>
      <c r="RHI7" s="39"/>
      <c r="RHJ7" s="40"/>
      <c r="RHK7" s="36"/>
      <c r="RHL7" s="36"/>
      <c r="RHM7" s="36"/>
      <c r="RHN7" s="36"/>
      <c r="RHO7" s="36"/>
      <c r="RHP7" s="41"/>
      <c r="RHQ7" s="39"/>
      <c r="RHR7" s="40"/>
      <c r="RHS7" s="36"/>
      <c r="RHT7" s="36"/>
      <c r="RHU7" s="36"/>
      <c r="RHV7" s="36"/>
      <c r="RHW7" s="36"/>
      <c r="RHX7" s="41"/>
      <c r="RHY7" s="39"/>
      <c r="RHZ7" s="40"/>
      <c r="RIA7" s="36"/>
      <c r="RIB7" s="36"/>
      <c r="RIC7" s="36"/>
      <c r="RID7" s="36"/>
      <c r="RIE7" s="36"/>
      <c r="RIF7" s="41"/>
      <c r="RIG7" s="39"/>
      <c r="RIH7" s="40"/>
      <c r="RII7" s="36"/>
      <c r="RIJ7" s="36"/>
      <c r="RIK7" s="36"/>
      <c r="RIL7" s="36"/>
      <c r="RIM7" s="36"/>
      <c r="RIN7" s="41"/>
      <c r="RIO7" s="39"/>
      <c r="RIP7" s="40"/>
      <c r="RIQ7" s="36"/>
      <c r="RIR7" s="36"/>
      <c r="RIS7" s="36"/>
      <c r="RIT7" s="36"/>
      <c r="RIU7" s="36"/>
      <c r="RIV7" s="41"/>
      <c r="RIW7" s="39"/>
      <c r="RIX7" s="40"/>
      <c r="RIY7" s="36"/>
      <c r="RIZ7" s="36"/>
      <c r="RJA7" s="36"/>
      <c r="RJB7" s="36"/>
      <c r="RJC7" s="36"/>
      <c r="RJD7" s="41"/>
      <c r="RJE7" s="39"/>
      <c r="RJF7" s="40"/>
      <c r="RJG7" s="36"/>
      <c r="RJH7" s="36"/>
      <c r="RJI7" s="36"/>
      <c r="RJJ7" s="36"/>
      <c r="RJK7" s="36"/>
      <c r="RJL7" s="41"/>
      <c r="RJM7" s="39"/>
      <c r="RJN7" s="40"/>
      <c r="RJO7" s="36"/>
      <c r="RJP7" s="36"/>
      <c r="RJQ7" s="36"/>
      <c r="RJR7" s="36"/>
      <c r="RJS7" s="36"/>
      <c r="RJT7" s="41"/>
      <c r="RJU7" s="39"/>
      <c r="RJV7" s="40"/>
      <c r="RJW7" s="36"/>
      <c r="RJX7" s="36"/>
      <c r="RJY7" s="36"/>
      <c r="RJZ7" s="36"/>
      <c r="RKA7" s="36"/>
      <c r="RKB7" s="41"/>
      <c r="RKC7" s="39"/>
      <c r="RKD7" s="40"/>
      <c r="RKE7" s="36"/>
      <c r="RKF7" s="36"/>
      <c r="RKG7" s="36"/>
      <c r="RKH7" s="36"/>
      <c r="RKI7" s="36"/>
      <c r="RKJ7" s="41"/>
      <c r="RKK7" s="39"/>
      <c r="RKL7" s="40"/>
      <c r="RKM7" s="36"/>
      <c r="RKN7" s="36"/>
      <c r="RKO7" s="36"/>
      <c r="RKP7" s="36"/>
      <c r="RKQ7" s="36"/>
      <c r="RKR7" s="41"/>
      <c r="RKS7" s="39"/>
      <c r="RKT7" s="40"/>
      <c r="RKU7" s="36"/>
      <c r="RKV7" s="36"/>
      <c r="RKW7" s="36"/>
      <c r="RKX7" s="36"/>
      <c r="RKY7" s="36"/>
      <c r="RKZ7" s="41"/>
      <c r="RLA7" s="39"/>
      <c r="RLB7" s="40"/>
      <c r="RLC7" s="36"/>
      <c r="RLD7" s="36"/>
      <c r="RLE7" s="36"/>
      <c r="RLF7" s="36"/>
      <c r="RLG7" s="36"/>
      <c r="RLH7" s="41"/>
      <c r="RLI7" s="39"/>
      <c r="RLJ7" s="40"/>
      <c r="RLK7" s="36"/>
      <c r="RLL7" s="36"/>
      <c r="RLM7" s="36"/>
      <c r="RLN7" s="36"/>
      <c r="RLO7" s="36"/>
      <c r="RLP7" s="41"/>
      <c r="RLQ7" s="39"/>
      <c r="RLR7" s="40"/>
      <c r="RLS7" s="36"/>
      <c r="RLT7" s="36"/>
      <c r="RLU7" s="36"/>
      <c r="RLV7" s="36"/>
      <c r="RLW7" s="36"/>
      <c r="RLX7" s="41"/>
      <c r="RLY7" s="39"/>
      <c r="RLZ7" s="40"/>
      <c r="RMA7" s="36"/>
      <c r="RMB7" s="36"/>
      <c r="RMC7" s="36"/>
      <c r="RMD7" s="36"/>
      <c r="RME7" s="36"/>
      <c r="RMF7" s="41"/>
      <c r="RMG7" s="39"/>
      <c r="RMH7" s="40"/>
      <c r="RMI7" s="36"/>
      <c r="RMJ7" s="36"/>
      <c r="RMK7" s="36"/>
      <c r="RML7" s="36"/>
      <c r="RMM7" s="36"/>
      <c r="RMN7" s="41"/>
      <c r="RMO7" s="39"/>
      <c r="RMP7" s="40"/>
      <c r="RMQ7" s="36"/>
      <c r="RMR7" s="36"/>
      <c r="RMS7" s="36"/>
      <c r="RMT7" s="36"/>
      <c r="RMU7" s="36"/>
      <c r="RMV7" s="41"/>
      <c r="RMW7" s="39"/>
      <c r="RMX7" s="40"/>
      <c r="RMY7" s="36"/>
      <c r="RMZ7" s="36"/>
      <c r="RNA7" s="36"/>
      <c r="RNB7" s="36"/>
      <c r="RNC7" s="36"/>
      <c r="RND7" s="41"/>
      <c r="RNE7" s="39"/>
      <c r="RNF7" s="40"/>
      <c r="RNG7" s="36"/>
      <c r="RNH7" s="36"/>
      <c r="RNI7" s="36"/>
      <c r="RNJ7" s="36"/>
      <c r="RNK7" s="36"/>
      <c r="RNL7" s="41"/>
      <c r="RNM7" s="39"/>
      <c r="RNN7" s="40"/>
      <c r="RNO7" s="36"/>
      <c r="RNP7" s="36"/>
      <c r="RNQ7" s="36"/>
      <c r="RNR7" s="36"/>
      <c r="RNS7" s="36"/>
      <c r="RNT7" s="41"/>
      <c r="RNU7" s="39"/>
      <c r="RNV7" s="40"/>
      <c r="RNW7" s="36"/>
      <c r="RNX7" s="36"/>
      <c r="RNY7" s="36"/>
      <c r="RNZ7" s="36"/>
      <c r="ROA7" s="36"/>
      <c r="ROB7" s="41"/>
      <c r="ROC7" s="39"/>
      <c r="ROD7" s="40"/>
      <c r="ROE7" s="36"/>
      <c r="ROF7" s="36"/>
      <c r="ROG7" s="36"/>
      <c r="ROH7" s="36"/>
      <c r="ROI7" s="36"/>
      <c r="ROJ7" s="41"/>
      <c r="ROK7" s="39"/>
      <c r="ROL7" s="40"/>
      <c r="ROM7" s="36"/>
      <c r="RON7" s="36"/>
      <c r="ROO7" s="36"/>
      <c r="ROP7" s="36"/>
      <c r="ROQ7" s="36"/>
      <c r="ROR7" s="41"/>
      <c r="ROS7" s="39"/>
      <c r="ROT7" s="40"/>
      <c r="ROU7" s="36"/>
      <c r="ROV7" s="36"/>
      <c r="ROW7" s="36"/>
      <c r="ROX7" s="36"/>
      <c r="ROY7" s="36"/>
      <c r="ROZ7" s="41"/>
      <c r="RPA7" s="39"/>
      <c r="RPB7" s="40"/>
      <c r="RPC7" s="36"/>
      <c r="RPD7" s="36"/>
      <c r="RPE7" s="36"/>
      <c r="RPF7" s="36"/>
      <c r="RPG7" s="36"/>
      <c r="RPH7" s="41"/>
      <c r="RPI7" s="39"/>
      <c r="RPJ7" s="40"/>
      <c r="RPK7" s="36"/>
      <c r="RPL7" s="36"/>
      <c r="RPM7" s="36"/>
      <c r="RPN7" s="36"/>
      <c r="RPO7" s="36"/>
      <c r="RPP7" s="41"/>
      <c r="RPQ7" s="39"/>
      <c r="RPR7" s="40"/>
      <c r="RPS7" s="36"/>
      <c r="RPT7" s="36"/>
      <c r="RPU7" s="36"/>
      <c r="RPV7" s="36"/>
      <c r="RPW7" s="36"/>
      <c r="RPX7" s="41"/>
      <c r="RPY7" s="39"/>
      <c r="RPZ7" s="40"/>
      <c r="RQA7" s="36"/>
      <c r="RQB7" s="36"/>
      <c r="RQC7" s="36"/>
      <c r="RQD7" s="36"/>
      <c r="RQE7" s="36"/>
      <c r="RQF7" s="41"/>
      <c r="RQG7" s="39"/>
      <c r="RQH7" s="40"/>
      <c r="RQI7" s="36"/>
      <c r="RQJ7" s="36"/>
      <c r="RQK7" s="36"/>
      <c r="RQL7" s="36"/>
      <c r="RQM7" s="36"/>
      <c r="RQN7" s="41"/>
      <c r="RQO7" s="39"/>
      <c r="RQP7" s="40"/>
      <c r="RQQ7" s="36"/>
      <c r="RQR7" s="36"/>
      <c r="RQS7" s="36"/>
      <c r="RQT7" s="36"/>
      <c r="RQU7" s="36"/>
      <c r="RQV7" s="41"/>
      <c r="RQW7" s="39"/>
      <c r="RQX7" s="40"/>
      <c r="RQY7" s="36"/>
      <c r="RQZ7" s="36"/>
      <c r="RRA7" s="36"/>
      <c r="RRB7" s="36"/>
      <c r="RRC7" s="36"/>
      <c r="RRD7" s="41"/>
      <c r="RRE7" s="39"/>
      <c r="RRF7" s="40"/>
      <c r="RRG7" s="36"/>
      <c r="RRH7" s="36"/>
      <c r="RRI7" s="36"/>
      <c r="RRJ7" s="36"/>
      <c r="RRK7" s="36"/>
      <c r="RRL7" s="41"/>
      <c r="RRM7" s="39"/>
      <c r="RRN7" s="40"/>
      <c r="RRO7" s="36"/>
      <c r="RRP7" s="36"/>
      <c r="RRQ7" s="36"/>
      <c r="RRR7" s="36"/>
      <c r="RRS7" s="36"/>
      <c r="RRT7" s="41"/>
      <c r="RRU7" s="39"/>
      <c r="RRV7" s="40"/>
      <c r="RRW7" s="36"/>
      <c r="RRX7" s="36"/>
      <c r="RRY7" s="36"/>
      <c r="RRZ7" s="36"/>
      <c r="RSA7" s="36"/>
      <c r="RSB7" s="41"/>
      <c r="RSC7" s="39"/>
      <c r="RSD7" s="40"/>
      <c r="RSE7" s="36"/>
      <c r="RSF7" s="36"/>
      <c r="RSG7" s="36"/>
      <c r="RSH7" s="36"/>
      <c r="RSI7" s="36"/>
      <c r="RSJ7" s="41"/>
      <c r="RSK7" s="39"/>
      <c r="RSL7" s="40"/>
      <c r="RSM7" s="36"/>
      <c r="RSN7" s="36"/>
      <c r="RSO7" s="36"/>
      <c r="RSP7" s="36"/>
      <c r="RSQ7" s="36"/>
      <c r="RSR7" s="41"/>
      <c r="RSS7" s="39"/>
      <c r="RST7" s="40"/>
      <c r="RSU7" s="36"/>
      <c r="RSV7" s="36"/>
      <c r="RSW7" s="36"/>
      <c r="RSX7" s="36"/>
      <c r="RSY7" s="36"/>
      <c r="RSZ7" s="41"/>
      <c r="RTA7" s="39"/>
      <c r="RTB7" s="40"/>
      <c r="RTC7" s="36"/>
      <c r="RTD7" s="36"/>
      <c r="RTE7" s="36"/>
      <c r="RTF7" s="36"/>
      <c r="RTG7" s="36"/>
      <c r="RTH7" s="41"/>
      <c r="RTI7" s="39"/>
      <c r="RTJ7" s="40"/>
      <c r="RTK7" s="36"/>
      <c r="RTL7" s="36"/>
      <c r="RTM7" s="36"/>
      <c r="RTN7" s="36"/>
      <c r="RTO7" s="36"/>
      <c r="RTP7" s="41"/>
      <c r="RTQ7" s="39"/>
      <c r="RTR7" s="40"/>
      <c r="RTS7" s="36"/>
      <c r="RTT7" s="36"/>
      <c r="RTU7" s="36"/>
      <c r="RTV7" s="36"/>
      <c r="RTW7" s="36"/>
      <c r="RTX7" s="41"/>
      <c r="RTY7" s="39"/>
      <c r="RTZ7" s="40"/>
      <c r="RUA7" s="36"/>
      <c r="RUB7" s="36"/>
      <c r="RUC7" s="36"/>
      <c r="RUD7" s="36"/>
      <c r="RUE7" s="36"/>
      <c r="RUF7" s="41"/>
      <c r="RUG7" s="39"/>
      <c r="RUH7" s="40"/>
      <c r="RUI7" s="36"/>
      <c r="RUJ7" s="36"/>
      <c r="RUK7" s="36"/>
      <c r="RUL7" s="36"/>
      <c r="RUM7" s="36"/>
      <c r="RUN7" s="41"/>
      <c r="RUO7" s="39"/>
      <c r="RUP7" s="40"/>
      <c r="RUQ7" s="36"/>
      <c r="RUR7" s="36"/>
      <c r="RUS7" s="36"/>
      <c r="RUT7" s="36"/>
      <c r="RUU7" s="36"/>
      <c r="RUV7" s="41"/>
      <c r="RUW7" s="39"/>
      <c r="RUX7" s="40"/>
      <c r="RUY7" s="36"/>
      <c r="RUZ7" s="36"/>
      <c r="RVA7" s="36"/>
      <c r="RVB7" s="36"/>
      <c r="RVC7" s="36"/>
      <c r="RVD7" s="41"/>
      <c r="RVE7" s="39"/>
      <c r="RVF7" s="40"/>
      <c r="RVG7" s="36"/>
      <c r="RVH7" s="36"/>
      <c r="RVI7" s="36"/>
      <c r="RVJ7" s="36"/>
      <c r="RVK7" s="36"/>
      <c r="RVL7" s="41"/>
      <c r="RVM7" s="39"/>
      <c r="RVN7" s="40"/>
      <c r="RVO7" s="36"/>
      <c r="RVP7" s="36"/>
      <c r="RVQ7" s="36"/>
      <c r="RVR7" s="36"/>
      <c r="RVS7" s="36"/>
      <c r="RVT7" s="41"/>
      <c r="RVU7" s="39"/>
      <c r="RVV7" s="40"/>
      <c r="RVW7" s="36"/>
      <c r="RVX7" s="36"/>
      <c r="RVY7" s="36"/>
      <c r="RVZ7" s="36"/>
      <c r="RWA7" s="36"/>
      <c r="RWB7" s="41"/>
      <c r="RWC7" s="39"/>
      <c r="RWD7" s="40"/>
      <c r="RWE7" s="36"/>
      <c r="RWF7" s="36"/>
      <c r="RWG7" s="36"/>
      <c r="RWH7" s="36"/>
      <c r="RWI7" s="36"/>
      <c r="RWJ7" s="41"/>
      <c r="RWK7" s="39"/>
      <c r="RWL7" s="40"/>
      <c r="RWM7" s="36"/>
      <c r="RWN7" s="36"/>
      <c r="RWO7" s="36"/>
      <c r="RWP7" s="36"/>
      <c r="RWQ7" s="36"/>
      <c r="RWR7" s="41"/>
      <c r="RWS7" s="39"/>
      <c r="RWT7" s="40"/>
      <c r="RWU7" s="36"/>
      <c r="RWV7" s="36"/>
      <c r="RWW7" s="36"/>
      <c r="RWX7" s="36"/>
      <c r="RWY7" s="36"/>
      <c r="RWZ7" s="41"/>
      <c r="RXA7" s="39"/>
      <c r="RXB7" s="40"/>
      <c r="RXC7" s="36"/>
      <c r="RXD7" s="36"/>
      <c r="RXE7" s="36"/>
      <c r="RXF7" s="36"/>
      <c r="RXG7" s="36"/>
      <c r="RXH7" s="41"/>
      <c r="RXI7" s="39"/>
      <c r="RXJ7" s="40"/>
      <c r="RXK7" s="36"/>
      <c r="RXL7" s="36"/>
      <c r="RXM7" s="36"/>
      <c r="RXN7" s="36"/>
      <c r="RXO7" s="36"/>
      <c r="RXP7" s="41"/>
      <c r="RXQ7" s="39"/>
      <c r="RXR7" s="40"/>
      <c r="RXS7" s="36"/>
      <c r="RXT7" s="36"/>
      <c r="RXU7" s="36"/>
      <c r="RXV7" s="36"/>
      <c r="RXW7" s="36"/>
      <c r="RXX7" s="41"/>
      <c r="RXY7" s="39"/>
      <c r="RXZ7" s="40"/>
      <c r="RYA7" s="36"/>
      <c r="RYB7" s="36"/>
      <c r="RYC7" s="36"/>
      <c r="RYD7" s="36"/>
      <c r="RYE7" s="36"/>
      <c r="RYF7" s="41"/>
      <c r="RYG7" s="39"/>
      <c r="RYH7" s="40"/>
      <c r="RYI7" s="36"/>
      <c r="RYJ7" s="36"/>
      <c r="RYK7" s="36"/>
      <c r="RYL7" s="36"/>
      <c r="RYM7" s="36"/>
      <c r="RYN7" s="41"/>
      <c r="RYO7" s="39"/>
      <c r="RYP7" s="40"/>
      <c r="RYQ7" s="36"/>
      <c r="RYR7" s="36"/>
      <c r="RYS7" s="36"/>
      <c r="RYT7" s="36"/>
      <c r="RYU7" s="36"/>
      <c r="RYV7" s="41"/>
      <c r="RYW7" s="39"/>
      <c r="RYX7" s="40"/>
      <c r="RYY7" s="36"/>
      <c r="RYZ7" s="36"/>
      <c r="RZA7" s="36"/>
      <c r="RZB7" s="36"/>
      <c r="RZC7" s="36"/>
      <c r="RZD7" s="41"/>
      <c r="RZE7" s="39"/>
      <c r="RZF7" s="40"/>
      <c r="RZG7" s="36"/>
      <c r="RZH7" s="36"/>
      <c r="RZI7" s="36"/>
      <c r="RZJ7" s="36"/>
      <c r="RZK7" s="36"/>
      <c r="RZL7" s="41"/>
      <c r="RZM7" s="39"/>
      <c r="RZN7" s="40"/>
      <c r="RZO7" s="36"/>
      <c r="RZP7" s="36"/>
      <c r="RZQ7" s="36"/>
      <c r="RZR7" s="36"/>
      <c r="RZS7" s="36"/>
      <c r="RZT7" s="41"/>
      <c r="RZU7" s="39"/>
      <c r="RZV7" s="40"/>
      <c r="RZW7" s="36"/>
      <c r="RZX7" s="36"/>
      <c r="RZY7" s="36"/>
      <c r="RZZ7" s="36"/>
      <c r="SAA7" s="36"/>
      <c r="SAB7" s="41"/>
      <c r="SAC7" s="39"/>
      <c r="SAD7" s="40"/>
      <c r="SAE7" s="36"/>
      <c r="SAF7" s="36"/>
      <c r="SAG7" s="36"/>
      <c r="SAH7" s="36"/>
      <c r="SAI7" s="36"/>
      <c r="SAJ7" s="41"/>
      <c r="SAK7" s="39"/>
      <c r="SAL7" s="40"/>
      <c r="SAM7" s="36"/>
      <c r="SAN7" s="36"/>
      <c r="SAO7" s="36"/>
      <c r="SAP7" s="36"/>
      <c r="SAQ7" s="36"/>
      <c r="SAR7" s="41"/>
      <c r="SAS7" s="39"/>
      <c r="SAT7" s="40"/>
      <c r="SAU7" s="36"/>
      <c r="SAV7" s="36"/>
      <c r="SAW7" s="36"/>
      <c r="SAX7" s="36"/>
      <c r="SAY7" s="36"/>
      <c r="SAZ7" s="41"/>
      <c r="SBA7" s="39"/>
      <c r="SBB7" s="40"/>
      <c r="SBC7" s="36"/>
      <c r="SBD7" s="36"/>
      <c r="SBE7" s="36"/>
      <c r="SBF7" s="36"/>
      <c r="SBG7" s="36"/>
      <c r="SBH7" s="41"/>
      <c r="SBI7" s="39"/>
      <c r="SBJ7" s="40"/>
      <c r="SBK7" s="36"/>
      <c r="SBL7" s="36"/>
      <c r="SBM7" s="36"/>
      <c r="SBN7" s="36"/>
      <c r="SBO7" s="36"/>
      <c r="SBP7" s="41"/>
      <c r="SBQ7" s="39"/>
      <c r="SBR7" s="40"/>
      <c r="SBS7" s="36"/>
      <c r="SBT7" s="36"/>
      <c r="SBU7" s="36"/>
      <c r="SBV7" s="36"/>
      <c r="SBW7" s="36"/>
      <c r="SBX7" s="41"/>
      <c r="SBY7" s="39"/>
      <c r="SBZ7" s="40"/>
      <c r="SCA7" s="36"/>
      <c r="SCB7" s="36"/>
      <c r="SCC7" s="36"/>
      <c r="SCD7" s="36"/>
      <c r="SCE7" s="36"/>
      <c r="SCF7" s="41"/>
      <c r="SCG7" s="39"/>
      <c r="SCH7" s="40"/>
      <c r="SCI7" s="36"/>
      <c r="SCJ7" s="36"/>
      <c r="SCK7" s="36"/>
      <c r="SCL7" s="36"/>
      <c r="SCM7" s="36"/>
      <c r="SCN7" s="41"/>
      <c r="SCO7" s="39"/>
      <c r="SCP7" s="40"/>
      <c r="SCQ7" s="36"/>
      <c r="SCR7" s="36"/>
      <c r="SCS7" s="36"/>
      <c r="SCT7" s="36"/>
      <c r="SCU7" s="36"/>
      <c r="SCV7" s="41"/>
      <c r="SCW7" s="39"/>
      <c r="SCX7" s="40"/>
      <c r="SCY7" s="36"/>
      <c r="SCZ7" s="36"/>
      <c r="SDA7" s="36"/>
      <c r="SDB7" s="36"/>
      <c r="SDC7" s="36"/>
      <c r="SDD7" s="41"/>
      <c r="SDE7" s="39"/>
      <c r="SDF7" s="40"/>
      <c r="SDG7" s="36"/>
      <c r="SDH7" s="36"/>
      <c r="SDI7" s="36"/>
      <c r="SDJ7" s="36"/>
      <c r="SDK7" s="36"/>
      <c r="SDL7" s="41"/>
      <c r="SDM7" s="39"/>
      <c r="SDN7" s="40"/>
      <c r="SDO7" s="36"/>
      <c r="SDP7" s="36"/>
      <c r="SDQ7" s="36"/>
      <c r="SDR7" s="36"/>
      <c r="SDS7" s="36"/>
      <c r="SDT7" s="41"/>
      <c r="SDU7" s="39"/>
      <c r="SDV7" s="40"/>
      <c r="SDW7" s="36"/>
      <c r="SDX7" s="36"/>
      <c r="SDY7" s="36"/>
      <c r="SDZ7" s="36"/>
      <c r="SEA7" s="36"/>
      <c r="SEB7" s="41"/>
      <c r="SEC7" s="39"/>
      <c r="SED7" s="40"/>
      <c r="SEE7" s="36"/>
      <c r="SEF7" s="36"/>
      <c r="SEG7" s="36"/>
      <c r="SEH7" s="36"/>
      <c r="SEI7" s="36"/>
      <c r="SEJ7" s="41"/>
      <c r="SEK7" s="39"/>
      <c r="SEL7" s="40"/>
      <c r="SEM7" s="36"/>
      <c r="SEN7" s="36"/>
      <c r="SEO7" s="36"/>
      <c r="SEP7" s="36"/>
      <c r="SEQ7" s="36"/>
      <c r="SER7" s="41"/>
      <c r="SES7" s="39"/>
      <c r="SET7" s="40"/>
      <c r="SEU7" s="36"/>
      <c r="SEV7" s="36"/>
      <c r="SEW7" s="36"/>
      <c r="SEX7" s="36"/>
      <c r="SEY7" s="36"/>
      <c r="SEZ7" s="41"/>
      <c r="SFA7" s="39"/>
      <c r="SFB7" s="40"/>
      <c r="SFC7" s="36"/>
      <c r="SFD7" s="36"/>
      <c r="SFE7" s="36"/>
      <c r="SFF7" s="36"/>
      <c r="SFG7" s="36"/>
      <c r="SFH7" s="41"/>
      <c r="SFI7" s="39"/>
      <c r="SFJ7" s="40"/>
      <c r="SFK7" s="36"/>
      <c r="SFL7" s="36"/>
      <c r="SFM7" s="36"/>
      <c r="SFN7" s="36"/>
      <c r="SFO7" s="36"/>
      <c r="SFP7" s="41"/>
      <c r="SFQ7" s="39"/>
      <c r="SFR7" s="40"/>
      <c r="SFS7" s="36"/>
      <c r="SFT7" s="36"/>
      <c r="SFU7" s="36"/>
      <c r="SFV7" s="36"/>
      <c r="SFW7" s="36"/>
      <c r="SFX7" s="41"/>
      <c r="SFY7" s="39"/>
      <c r="SFZ7" s="40"/>
      <c r="SGA7" s="36"/>
      <c r="SGB7" s="36"/>
      <c r="SGC7" s="36"/>
      <c r="SGD7" s="36"/>
      <c r="SGE7" s="36"/>
      <c r="SGF7" s="41"/>
      <c r="SGG7" s="39"/>
      <c r="SGH7" s="40"/>
      <c r="SGI7" s="36"/>
      <c r="SGJ7" s="36"/>
      <c r="SGK7" s="36"/>
      <c r="SGL7" s="36"/>
      <c r="SGM7" s="36"/>
      <c r="SGN7" s="41"/>
      <c r="SGO7" s="39"/>
      <c r="SGP7" s="40"/>
      <c r="SGQ7" s="36"/>
      <c r="SGR7" s="36"/>
      <c r="SGS7" s="36"/>
      <c r="SGT7" s="36"/>
      <c r="SGU7" s="36"/>
      <c r="SGV7" s="41"/>
      <c r="SGW7" s="39"/>
      <c r="SGX7" s="40"/>
      <c r="SGY7" s="36"/>
      <c r="SGZ7" s="36"/>
      <c r="SHA7" s="36"/>
      <c r="SHB7" s="36"/>
      <c r="SHC7" s="36"/>
      <c r="SHD7" s="41"/>
      <c r="SHE7" s="39"/>
      <c r="SHF7" s="40"/>
      <c r="SHG7" s="36"/>
      <c r="SHH7" s="36"/>
      <c r="SHI7" s="36"/>
      <c r="SHJ7" s="36"/>
      <c r="SHK7" s="36"/>
      <c r="SHL7" s="41"/>
      <c r="SHM7" s="39"/>
      <c r="SHN7" s="40"/>
      <c r="SHO7" s="36"/>
      <c r="SHP7" s="36"/>
      <c r="SHQ7" s="36"/>
      <c r="SHR7" s="36"/>
      <c r="SHS7" s="36"/>
      <c r="SHT7" s="41"/>
      <c r="SHU7" s="39"/>
      <c r="SHV7" s="40"/>
      <c r="SHW7" s="36"/>
      <c r="SHX7" s="36"/>
      <c r="SHY7" s="36"/>
      <c r="SHZ7" s="36"/>
      <c r="SIA7" s="36"/>
      <c r="SIB7" s="41"/>
      <c r="SIC7" s="39"/>
      <c r="SID7" s="40"/>
      <c r="SIE7" s="36"/>
      <c r="SIF7" s="36"/>
      <c r="SIG7" s="36"/>
      <c r="SIH7" s="36"/>
      <c r="SII7" s="36"/>
      <c r="SIJ7" s="41"/>
      <c r="SIK7" s="39"/>
      <c r="SIL7" s="40"/>
      <c r="SIM7" s="36"/>
      <c r="SIN7" s="36"/>
      <c r="SIO7" s="36"/>
      <c r="SIP7" s="36"/>
      <c r="SIQ7" s="36"/>
      <c r="SIR7" s="41"/>
      <c r="SIS7" s="39"/>
      <c r="SIT7" s="40"/>
      <c r="SIU7" s="36"/>
      <c r="SIV7" s="36"/>
      <c r="SIW7" s="36"/>
      <c r="SIX7" s="36"/>
      <c r="SIY7" s="36"/>
      <c r="SIZ7" s="41"/>
      <c r="SJA7" s="39"/>
      <c r="SJB7" s="40"/>
      <c r="SJC7" s="36"/>
      <c r="SJD7" s="36"/>
      <c r="SJE7" s="36"/>
      <c r="SJF7" s="36"/>
      <c r="SJG7" s="36"/>
      <c r="SJH7" s="41"/>
      <c r="SJI7" s="39"/>
      <c r="SJJ7" s="40"/>
      <c r="SJK7" s="36"/>
      <c r="SJL7" s="36"/>
      <c r="SJM7" s="36"/>
      <c r="SJN7" s="36"/>
      <c r="SJO7" s="36"/>
      <c r="SJP7" s="41"/>
      <c r="SJQ7" s="39"/>
      <c r="SJR7" s="40"/>
      <c r="SJS7" s="36"/>
      <c r="SJT7" s="36"/>
      <c r="SJU7" s="36"/>
      <c r="SJV7" s="36"/>
      <c r="SJW7" s="36"/>
      <c r="SJX7" s="41"/>
      <c r="SJY7" s="39"/>
      <c r="SJZ7" s="40"/>
      <c r="SKA7" s="36"/>
      <c r="SKB7" s="36"/>
      <c r="SKC7" s="36"/>
      <c r="SKD7" s="36"/>
      <c r="SKE7" s="36"/>
      <c r="SKF7" s="41"/>
      <c r="SKG7" s="39"/>
      <c r="SKH7" s="40"/>
      <c r="SKI7" s="36"/>
      <c r="SKJ7" s="36"/>
      <c r="SKK7" s="36"/>
      <c r="SKL7" s="36"/>
      <c r="SKM7" s="36"/>
      <c r="SKN7" s="41"/>
      <c r="SKO7" s="39"/>
      <c r="SKP7" s="40"/>
      <c r="SKQ7" s="36"/>
      <c r="SKR7" s="36"/>
      <c r="SKS7" s="36"/>
      <c r="SKT7" s="36"/>
      <c r="SKU7" s="36"/>
      <c r="SKV7" s="41"/>
      <c r="SKW7" s="39"/>
      <c r="SKX7" s="40"/>
      <c r="SKY7" s="36"/>
      <c r="SKZ7" s="36"/>
      <c r="SLA7" s="36"/>
      <c r="SLB7" s="36"/>
      <c r="SLC7" s="36"/>
      <c r="SLD7" s="41"/>
      <c r="SLE7" s="39"/>
      <c r="SLF7" s="40"/>
      <c r="SLG7" s="36"/>
      <c r="SLH7" s="36"/>
      <c r="SLI7" s="36"/>
      <c r="SLJ7" s="36"/>
      <c r="SLK7" s="36"/>
      <c r="SLL7" s="41"/>
      <c r="SLM7" s="39"/>
      <c r="SLN7" s="40"/>
      <c r="SLO7" s="36"/>
      <c r="SLP7" s="36"/>
      <c r="SLQ7" s="36"/>
      <c r="SLR7" s="36"/>
      <c r="SLS7" s="36"/>
      <c r="SLT7" s="41"/>
      <c r="SLU7" s="39"/>
      <c r="SLV7" s="40"/>
      <c r="SLW7" s="36"/>
      <c r="SLX7" s="36"/>
      <c r="SLY7" s="36"/>
      <c r="SLZ7" s="36"/>
      <c r="SMA7" s="36"/>
      <c r="SMB7" s="41"/>
      <c r="SMC7" s="39"/>
      <c r="SMD7" s="40"/>
      <c r="SME7" s="36"/>
      <c r="SMF7" s="36"/>
      <c r="SMG7" s="36"/>
      <c r="SMH7" s="36"/>
      <c r="SMI7" s="36"/>
      <c r="SMJ7" s="41"/>
      <c r="SMK7" s="39"/>
      <c r="SML7" s="40"/>
      <c r="SMM7" s="36"/>
      <c r="SMN7" s="36"/>
      <c r="SMO7" s="36"/>
      <c r="SMP7" s="36"/>
      <c r="SMQ7" s="36"/>
      <c r="SMR7" s="41"/>
      <c r="SMS7" s="39"/>
      <c r="SMT7" s="40"/>
      <c r="SMU7" s="36"/>
      <c r="SMV7" s="36"/>
      <c r="SMW7" s="36"/>
      <c r="SMX7" s="36"/>
      <c r="SMY7" s="36"/>
      <c r="SMZ7" s="41"/>
      <c r="SNA7" s="39"/>
      <c r="SNB7" s="40"/>
      <c r="SNC7" s="36"/>
      <c r="SND7" s="36"/>
      <c r="SNE7" s="36"/>
      <c r="SNF7" s="36"/>
      <c r="SNG7" s="36"/>
      <c r="SNH7" s="41"/>
      <c r="SNI7" s="39"/>
      <c r="SNJ7" s="40"/>
      <c r="SNK7" s="36"/>
      <c r="SNL7" s="36"/>
      <c r="SNM7" s="36"/>
      <c r="SNN7" s="36"/>
      <c r="SNO7" s="36"/>
      <c r="SNP7" s="41"/>
      <c r="SNQ7" s="39"/>
      <c r="SNR7" s="40"/>
      <c r="SNS7" s="36"/>
      <c r="SNT7" s="36"/>
      <c r="SNU7" s="36"/>
      <c r="SNV7" s="36"/>
      <c r="SNW7" s="36"/>
      <c r="SNX7" s="41"/>
      <c r="SNY7" s="39"/>
      <c r="SNZ7" s="40"/>
      <c r="SOA7" s="36"/>
      <c r="SOB7" s="36"/>
      <c r="SOC7" s="36"/>
      <c r="SOD7" s="36"/>
      <c r="SOE7" s="36"/>
      <c r="SOF7" s="41"/>
      <c r="SOG7" s="39"/>
      <c r="SOH7" s="40"/>
      <c r="SOI7" s="36"/>
      <c r="SOJ7" s="36"/>
      <c r="SOK7" s="36"/>
      <c r="SOL7" s="36"/>
      <c r="SOM7" s="36"/>
      <c r="SON7" s="41"/>
      <c r="SOO7" s="39"/>
      <c r="SOP7" s="40"/>
      <c r="SOQ7" s="36"/>
      <c r="SOR7" s="36"/>
      <c r="SOS7" s="36"/>
      <c r="SOT7" s="36"/>
      <c r="SOU7" s="36"/>
      <c r="SOV7" s="41"/>
      <c r="SOW7" s="39"/>
      <c r="SOX7" s="40"/>
      <c r="SOY7" s="36"/>
      <c r="SOZ7" s="36"/>
      <c r="SPA7" s="36"/>
      <c r="SPB7" s="36"/>
      <c r="SPC7" s="36"/>
      <c r="SPD7" s="41"/>
      <c r="SPE7" s="39"/>
      <c r="SPF7" s="40"/>
      <c r="SPG7" s="36"/>
      <c r="SPH7" s="36"/>
      <c r="SPI7" s="36"/>
      <c r="SPJ7" s="36"/>
      <c r="SPK7" s="36"/>
      <c r="SPL7" s="41"/>
      <c r="SPM7" s="39"/>
      <c r="SPN7" s="40"/>
      <c r="SPO7" s="36"/>
      <c r="SPP7" s="36"/>
      <c r="SPQ7" s="36"/>
      <c r="SPR7" s="36"/>
      <c r="SPS7" s="36"/>
      <c r="SPT7" s="41"/>
      <c r="SPU7" s="39"/>
      <c r="SPV7" s="40"/>
      <c r="SPW7" s="36"/>
      <c r="SPX7" s="36"/>
      <c r="SPY7" s="36"/>
      <c r="SPZ7" s="36"/>
      <c r="SQA7" s="36"/>
      <c r="SQB7" s="41"/>
      <c r="SQC7" s="39"/>
      <c r="SQD7" s="40"/>
      <c r="SQE7" s="36"/>
      <c r="SQF7" s="36"/>
      <c r="SQG7" s="36"/>
      <c r="SQH7" s="36"/>
      <c r="SQI7" s="36"/>
      <c r="SQJ7" s="41"/>
      <c r="SQK7" s="39"/>
      <c r="SQL7" s="40"/>
      <c r="SQM7" s="36"/>
      <c r="SQN7" s="36"/>
      <c r="SQO7" s="36"/>
      <c r="SQP7" s="36"/>
      <c r="SQQ7" s="36"/>
      <c r="SQR7" s="41"/>
      <c r="SQS7" s="39"/>
      <c r="SQT7" s="40"/>
      <c r="SQU7" s="36"/>
      <c r="SQV7" s="36"/>
      <c r="SQW7" s="36"/>
      <c r="SQX7" s="36"/>
      <c r="SQY7" s="36"/>
      <c r="SQZ7" s="41"/>
      <c r="SRA7" s="39"/>
      <c r="SRB7" s="40"/>
      <c r="SRC7" s="36"/>
      <c r="SRD7" s="36"/>
      <c r="SRE7" s="36"/>
      <c r="SRF7" s="36"/>
      <c r="SRG7" s="36"/>
      <c r="SRH7" s="41"/>
      <c r="SRI7" s="39"/>
      <c r="SRJ7" s="40"/>
      <c r="SRK7" s="36"/>
      <c r="SRL7" s="36"/>
      <c r="SRM7" s="36"/>
      <c r="SRN7" s="36"/>
      <c r="SRO7" s="36"/>
      <c r="SRP7" s="41"/>
      <c r="SRQ7" s="39"/>
      <c r="SRR7" s="40"/>
      <c r="SRS7" s="36"/>
      <c r="SRT7" s="36"/>
      <c r="SRU7" s="36"/>
      <c r="SRV7" s="36"/>
      <c r="SRW7" s="36"/>
      <c r="SRX7" s="41"/>
      <c r="SRY7" s="39"/>
      <c r="SRZ7" s="40"/>
      <c r="SSA7" s="36"/>
      <c r="SSB7" s="36"/>
      <c r="SSC7" s="36"/>
      <c r="SSD7" s="36"/>
      <c r="SSE7" s="36"/>
      <c r="SSF7" s="41"/>
      <c r="SSG7" s="39"/>
      <c r="SSH7" s="40"/>
      <c r="SSI7" s="36"/>
      <c r="SSJ7" s="36"/>
      <c r="SSK7" s="36"/>
      <c r="SSL7" s="36"/>
      <c r="SSM7" s="36"/>
      <c r="SSN7" s="41"/>
      <c r="SSO7" s="39"/>
      <c r="SSP7" s="40"/>
      <c r="SSQ7" s="36"/>
      <c r="SSR7" s="36"/>
      <c r="SSS7" s="36"/>
      <c r="SST7" s="36"/>
      <c r="SSU7" s="36"/>
      <c r="SSV7" s="41"/>
      <c r="SSW7" s="39"/>
      <c r="SSX7" s="40"/>
      <c r="SSY7" s="36"/>
      <c r="SSZ7" s="36"/>
      <c r="STA7" s="36"/>
      <c r="STB7" s="36"/>
      <c r="STC7" s="36"/>
      <c r="STD7" s="41"/>
      <c r="STE7" s="39"/>
      <c r="STF7" s="40"/>
      <c r="STG7" s="36"/>
      <c r="STH7" s="36"/>
      <c r="STI7" s="36"/>
      <c r="STJ7" s="36"/>
      <c r="STK7" s="36"/>
      <c r="STL7" s="41"/>
      <c r="STM7" s="39"/>
      <c r="STN7" s="40"/>
      <c r="STO7" s="36"/>
      <c r="STP7" s="36"/>
      <c r="STQ7" s="36"/>
      <c r="STR7" s="36"/>
      <c r="STS7" s="36"/>
      <c r="STT7" s="41"/>
      <c r="STU7" s="39"/>
      <c r="STV7" s="40"/>
      <c r="STW7" s="36"/>
      <c r="STX7" s="36"/>
      <c r="STY7" s="36"/>
      <c r="STZ7" s="36"/>
      <c r="SUA7" s="36"/>
      <c r="SUB7" s="41"/>
      <c r="SUC7" s="39"/>
      <c r="SUD7" s="40"/>
      <c r="SUE7" s="36"/>
      <c r="SUF7" s="36"/>
      <c r="SUG7" s="36"/>
      <c r="SUH7" s="36"/>
      <c r="SUI7" s="36"/>
      <c r="SUJ7" s="41"/>
      <c r="SUK7" s="39"/>
      <c r="SUL7" s="40"/>
      <c r="SUM7" s="36"/>
      <c r="SUN7" s="36"/>
      <c r="SUO7" s="36"/>
      <c r="SUP7" s="36"/>
      <c r="SUQ7" s="36"/>
      <c r="SUR7" s="41"/>
      <c r="SUS7" s="39"/>
      <c r="SUT7" s="40"/>
      <c r="SUU7" s="36"/>
      <c r="SUV7" s="36"/>
      <c r="SUW7" s="36"/>
      <c r="SUX7" s="36"/>
      <c r="SUY7" s="36"/>
      <c r="SUZ7" s="41"/>
      <c r="SVA7" s="39"/>
      <c r="SVB7" s="40"/>
      <c r="SVC7" s="36"/>
      <c r="SVD7" s="36"/>
      <c r="SVE7" s="36"/>
      <c r="SVF7" s="36"/>
      <c r="SVG7" s="36"/>
      <c r="SVH7" s="41"/>
      <c r="SVI7" s="39"/>
      <c r="SVJ7" s="40"/>
      <c r="SVK7" s="36"/>
      <c r="SVL7" s="36"/>
      <c r="SVM7" s="36"/>
      <c r="SVN7" s="36"/>
      <c r="SVO7" s="36"/>
      <c r="SVP7" s="41"/>
      <c r="SVQ7" s="39"/>
      <c r="SVR7" s="40"/>
      <c r="SVS7" s="36"/>
      <c r="SVT7" s="36"/>
      <c r="SVU7" s="36"/>
      <c r="SVV7" s="36"/>
      <c r="SVW7" s="36"/>
      <c r="SVX7" s="41"/>
      <c r="SVY7" s="39"/>
      <c r="SVZ7" s="40"/>
      <c r="SWA7" s="36"/>
      <c r="SWB7" s="36"/>
      <c r="SWC7" s="36"/>
      <c r="SWD7" s="36"/>
      <c r="SWE7" s="36"/>
      <c r="SWF7" s="41"/>
      <c r="SWG7" s="39"/>
      <c r="SWH7" s="40"/>
      <c r="SWI7" s="36"/>
      <c r="SWJ7" s="36"/>
      <c r="SWK7" s="36"/>
      <c r="SWL7" s="36"/>
      <c r="SWM7" s="36"/>
      <c r="SWN7" s="41"/>
      <c r="SWO7" s="39"/>
      <c r="SWP7" s="40"/>
      <c r="SWQ7" s="36"/>
      <c r="SWR7" s="36"/>
      <c r="SWS7" s="36"/>
      <c r="SWT7" s="36"/>
      <c r="SWU7" s="36"/>
      <c r="SWV7" s="41"/>
      <c r="SWW7" s="39"/>
      <c r="SWX7" s="40"/>
      <c r="SWY7" s="36"/>
      <c r="SWZ7" s="36"/>
      <c r="SXA7" s="36"/>
      <c r="SXB7" s="36"/>
      <c r="SXC7" s="36"/>
      <c r="SXD7" s="41"/>
      <c r="SXE7" s="39"/>
      <c r="SXF7" s="40"/>
      <c r="SXG7" s="36"/>
      <c r="SXH7" s="36"/>
      <c r="SXI7" s="36"/>
      <c r="SXJ7" s="36"/>
      <c r="SXK7" s="36"/>
      <c r="SXL7" s="41"/>
      <c r="SXM7" s="39"/>
      <c r="SXN7" s="40"/>
      <c r="SXO7" s="36"/>
      <c r="SXP7" s="36"/>
      <c r="SXQ7" s="36"/>
      <c r="SXR7" s="36"/>
      <c r="SXS7" s="36"/>
      <c r="SXT7" s="41"/>
      <c r="SXU7" s="39"/>
      <c r="SXV7" s="40"/>
      <c r="SXW7" s="36"/>
      <c r="SXX7" s="36"/>
      <c r="SXY7" s="36"/>
      <c r="SXZ7" s="36"/>
      <c r="SYA7" s="36"/>
      <c r="SYB7" s="41"/>
      <c r="SYC7" s="39"/>
      <c r="SYD7" s="40"/>
      <c r="SYE7" s="36"/>
      <c r="SYF7" s="36"/>
      <c r="SYG7" s="36"/>
      <c r="SYH7" s="36"/>
      <c r="SYI7" s="36"/>
      <c r="SYJ7" s="41"/>
      <c r="SYK7" s="39"/>
      <c r="SYL7" s="40"/>
      <c r="SYM7" s="36"/>
      <c r="SYN7" s="36"/>
      <c r="SYO7" s="36"/>
      <c r="SYP7" s="36"/>
      <c r="SYQ7" s="36"/>
      <c r="SYR7" s="41"/>
      <c r="SYS7" s="39"/>
      <c r="SYT7" s="40"/>
      <c r="SYU7" s="36"/>
      <c r="SYV7" s="36"/>
      <c r="SYW7" s="36"/>
      <c r="SYX7" s="36"/>
      <c r="SYY7" s="36"/>
      <c r="SYZ7" s="41"/>
      <c r="SZA7" s="39"/>
      <c r="SZB7" s="40"/>
      <c r="SZC7" s="36"/>
      <c r="SZD7" s="36"/>
      <c r="SZE7" s="36"/>
      <c r="SZF7" s="36"/>
      <c r="SZG7" s="36"/>
      <c r="SZH7" s="41"/>
      <c r="SZI7" s="39"/>
      <c r="SZJ7" s="40"/>
      <c r="SZK7" s="36"/>
      <c r="SZL7" s="36"/>
      <c r="SZM7" s="36"/>
      <c r="SZN7" s="36"/>
      <c r="SZO7" s="36"/>
      <c r="SZP7" s="41"/>
      <c r="SZQ7" s="39"/>
      <c r="SZR7" s="40"/>
      <c r="SZS7" s="36"/>
      <c r="SZT7" s="36"/>
      <c r="SZU7" s="36"/>
      <c r="SZV7" s="36"/>
      <c r="SZW7" s="36"/>
      <c r="SZX7" s="41"/>
      <c r="SZY7" s="39"/>
      <c r="SZZ7" s="40"/>
      <c r="TAA7" s="36"/>
      <c r="TAB7" s="36"/>
      <c r="TAC7" s="36"/>
      <c r="TAD7" s="36"/>
      <c r="TAE7" s="36"/>
      <c r="TAF7" s="41"/>
      <c r="TAG7" s="39"/>
      <c r="TAH7" s="40"/>
      <c r="TAI7" s="36"/>
      <c r="TAJ7" s="36"/>
      <c r="TAK7" s="36"/>
      <c r="TAL7" s="36"/>
      <c r="TAM7" s="36"/>
      <c r="TAN7" s="41"/>
      <c r="TAO7" s="39"/>
      <c r="TAP7" s="40"/>
      <c r="TAQ7" s="36"/>
      <c r="TAR7" s="36"/>
      <c r="TAS7" s="36"/>
      <c r="TAT7" s="36"/>
      <c r="TAU7" s="36"/>
      <c r="TAV7" s="41"/>
      <c r="TAW7" s="39"/>
      <c r="TAX7" s="40"/>
      <c r="TAY7" s="36"/>
      <c r="TAZ7" s="36"/>
      <c r="TBA7" s="36"/>
      <c r="TBB7" s="36"/>
      <c r="TBC7" s="36"/>
      <c r="TBD7" s="41"/>
      <c r="TBE7" s="39"/>
      <c r="TBF7" s="40"/>
      <c r="TBG7" s="36"/>
      <c r="TBH7" s="36"/>
      <c r="TBI7" s="36"/>
      <c r="TBJ7" s="36"/>
      <c r="TBK7" s="36"/>
      <c r="TBL7" s="41"/>
      <c r="TBM7" s="39"/>
      <c r="TBN7" s="40"/>
      <c r="TBO7" s="36"/>
      <c r="TBP7" s="36"/>
      <c r="TBQ7" s="36"/>
      <c r="TBR7" s="36"/>
      <c r="TBS7" s="36"/>
      <c r="TBT7" s="41"/>
      <c r="TBU7" s="39"/>
      <c r="TBV7" s="40"/>
      <c r="TBW7" s="36"/>
      <c r="TBX7" s="36"/>
      <c r="TBY7" s="36"/>
      <c r="TBZ7" s="36"/>
      <c r="TCA7" s="36"/>
      <c r="TCB7" s="41"/>
      <c r="TCC7" s="39"/>
      <c r="TCD7" s="40"/>
      <c r="TCE7" s="36"/>
      <c r="TCF7" s="36"/>
      <c r="TCG7" s="36"/>
      <c r="TCH7" s="36"/>
      <c r="TCI7" s="36"/>
      <c r="TCJ7" s="41"/>
      <c r="TCK7" s="39"/>
      <c r="TCL7" s="40"/>
      <c r="TCM7" s="36"/>
      <c r="TCN7" s="36"/>
      <c r="TCO7" s="36"/>
      <c r="TCP7" s="36"/>
      <c r="TCQ7" s="36"/>
      <c r="TCR7" s="41"/>
      <c r="TCS7" s="39"/>
      <c r="TCT7" s="40"/>
      <c r="TCU7" s="36"/>
      <c r="TCV7" s="36"/>
      <c r="TCW7" s="36"/>
      <c r="TCX7" s="36"/>
      <c r="TCY7" s="36"/>
      <c r="TCZ7" s="41"/>
      <c r="TDA7" s="39"/>
      <c r="TDB7" s="40"/>
      <c r="TDC7" s="36"/>
      <c r="TDD7" s="36"/>
      <c r="TDE7" s="36"/>
      <c r="TDF7" s="36"/>
      <c r="TDG7" s="36"/>
      <c r="TDH7" s="41"/>
      <c r="TDI7" s="39"/>
      <c r="TDJ7" s="40"/>
      <c r="TDK7" s="36"/>
      <c r="TDL7" s="36"/>
      <c r="TDM7" s="36"/>
      <c r="TDN7" s="36"/>
      <c r="TDO7" s="36"/>
      <c r="TDP7" s="41"/>
      <c r="TDQ7" s="39"/>
      <c r="TDR7" s="40"/>
      <c r="TDS7" s="36"/>
      <c r="TDT7" s="36"/>
      <c r="TDU7" s="36"/>
      <c r="TDV7" s="36"/>
      <c r="TDW7" s="36"/>
      <c r="TDX7" s="41"/>
      <c r="TDY7" s="39"/>
      <c r="TDZ7" s="40"/>
      <c r="TEA7" s="36"/>
      <c r="TEB7" s="36"/>
      <c r="TEC7" s="36"/>
      <c r="TED7" s="36"/>
      <c r="TEE7" s="36"/>
      <c r="TEF7" s="41"/>
      <c r="TEG7" s="39"/>
      <c r="TEH7" s="40"/>
      <c r="TEI7" s="36"/>
      <c r="TEJ7" s="36"/>
      <c r="TEK7" s="36"/>
      <c r="TEL7" s="36"/>
      <c r="TEM7" s="36"/>
      <c r="TEN7" s="41"/>
      <c r="TEO7" s="39"/>
      <c r="TEP7" s="40"/>
      <c r="TEQ7" s="36"/>
      <c r="TER7" s="36"/>
      <c r="TES7" s="36"/>
      <c r="TET7" s="36"/>
      <c r="TEU7" s="36"/>
      <c r="TEV7" s="41"/>
      <c r="TEW7" s="39"/>
      <c r="TEX7" s="40"/>
      <c r="TEY7" s="36"/>
      <c r="TEZ7" s="36"/>
      <c r="TFA7" s="36"/>
      <c r="TFB7" s="36"/>
      <c r="TFC7" s="36"/>
      <c r="TFD7" s="41"/>
      <c r="TFE7" s="39"/>
      <c r="TFF7" s="40"/>
      <c r="TFG7" s="36"/>
      <c r="TFH7" s="36"/>
      <c r="TFI7" s="36"/>
      <c r="TFJ7" s="36"/>
      <c r="TFK7" s="36"/>
      <c r="TFL7" s="41"/>
      <c r="TFM7" s="39"/>
      <c r="TFN7" s="40"/>
      <c r="TFO7" s="36"/>
      <c r="TFP7" s="36"/>
      <c r="TFQ7" s="36"/>
      <c r="TFR7" s="36"/>
      <c r="TFS7" s="36"/>
      <c r="TFT7" s="41"/>
      <c r="TFU7" s="39"/>
      <c r="TFV7" s="40"/>
      <c r="TFW7" s="36"/>
      <c r="TFX7" s="36"/>
      <c r="TFY7" s="36"/>
      <c r="TFZ7" s="36"/>
      <c r="TGA7" s="36"/>
      <c r="TGB7" s="41"/>
      <c r="TGC7" s="39"/>
      <c r="TGD7" s="40"/>
      <c r="TGE7" s="36"/>
      <c r="TGF7" s="36"/>
      <c r="TGG7" s="36"/>
      <c r="TGH7" s="36"/>
      <c r="TGI7" s="36"/>
      <c r="TGJ7" s="41"/>
      <c r="TGK7" s="39"/>
      <c r="TGL7" s="40"/>
      <c r="TGM7" s="36"/>
      <c r="TGN7" s="36"/>
      <c r="TGO7" s="36"/>
      <c r="TGP7" s="36"/>
      <c r="TGQ7" s="36"/>
      <c r="TGR7" s="41"/>
      <c r="TGS7" s="39"/>
      <c r="TGT7" s="40"/>
      <c r="TGU7" s="36"/>
      <c r="TGV7" s="36"/>
      <c r="TGW7" s="36"/>
      <c r="TGX7" s="36"/>
      <c r="TGY7" s="36"/>
      <c r="TGZ7" s="41"/>
      <c r="THA7" s="39"/>
      <c r="THB7" s="40"/>
      <c r="THC7" s="36"/>
      <c r="THD7" s="36"/>
      <c r="THE7" s="36"/>
      <c r="THF7" s="36"/>
      <c r="THG7" s="36"/>
      <c r="THH7" s="41"/>
      <c r="THI7" s="39"/>
      <c r="THJ7" s="40"/>
      <c r="THK7" s="36"/>
      <c r="THL7" s="36"/>
      <c r="THM7" s="36"/>
      <c r="THN7" s="36"/>
      <c r="THO7" s="36"/>
      <c r="THP7" s="41"/>
      <c r="THQ7" s="39"/>
      <c r="THR7" s="40"/>
      <c r="THS7" s="36"/>
      <c r="THT7" s="36"/>
      <c r="THU7" s="36"/>
      <c r="THV7" s="36"/>
      <c r="THW7" s="36"/>
      <c r="THX7" s="41"/>
      <c r="THY7" s="39"/>
      <c r="THZ7" s="40"/>
      <c r="TIA7" s="36"/>
      <c r="TIB7" s="36"/>
      <c r="TIC7" s="36"/>
      <c r="TID7" s="36"/>
      <c r="TIE7" s="36"/>
      <c r="TIF7" s="41"/>
      <c r="TIG7" s="39"/>
      <c r="TIH7" s="40"/>
      <c r="TII7" s="36"/>
      <c r="TIJ7" s="36"/>
      <c r="TIK7" s="36"/>
      <c r="TIL7" s="36"/>
      <c r="TIM7" s="36"/>
      <c r="TIN7" s="41"/>
      <c r="TIO7" s="39"/>
      <c r="TIP7" s="40"/>
      <c r="TIQ7" s="36"/>
      <c r="TIR7" s="36"/>
      <c r="TIS7" s="36"/>
      <c r="TIT7" s="36"/>
      <c r="TIU7" s="36"/>
      <c r="TIV7" s="41"/>
      <c r="TIW7" s="39"/>
      <c r="TIX7" s="40"/>
      <c r="TIY7" s="36"/>
      <c r="TIZ7" s="36"/>
      <c r="TJA7" s="36"/>
      <c r="TJB7" s="36"/>
      <c r="TJC7" s="36"/>
      <c r="TJD7" s="41"/>
      <c r="TJE7" s="39"/>
      <c r="TJF7" s="40"/>
      <c r="TJG7" s="36"/>
      <c r="TJH7" s="36"/>
      <c r="TJI7" s="36"/>
      <c r="TJJ7" s="36"/>
      <c r="TJK7" s="36"/>
      <c r="TJL7" s="41"/>
      <c r="TJM7" s="39"/>
      <c r="TJN7" s="40"/>
      <c r="TJO7" s="36"/>
      <c r="TJP7" s="36"/>
      <c r="TJQ7" s="36"/>
      <c r="TJR7" s="36"/>
      <c r="TJS7" s="36"/>
      <c r="TJT7" s="41"/>
      <c r="TJU7" s="39"/>
      <c r="TJV7" s="40"/>
      <c r="TJW7" s="36"/>
      <c r="TJX7" s="36"/>
      <c r="TJY7" s="36"/>
      <c r="TJZ7" s="36"/>
      <c r="TKA7" s="36"/>
      <c r="TKB7" s="41"/>
      <c r="TKC7" s="39"/>
      <c r="TKD7" s="40"/>
      <c r="TKE7" s="36"/>
      <c r="TKF7" s="36"/>
      <c r="TKG7" s="36"/>
      <c r="TKH7" s="36"/>
      <c r="TKI7" s="36"/>
      <c r="TKJ7" s="41"/>
      <c r="TKK7" s="39"/>
      <c r="TKL7" s="40"/>
      <c r="TKM7" s="36"/>
      <c r="TKN7" s="36"/>
      <c r="TKO7" s="36"/>
      <c r="TKP7" s="36"/>
      <c r="TKQ7" s="36"/>
      <c r="TKR7" s="41"/>
      <c r="TKS7" s="39"/>
      <c r="TKT7" s="40"/>
      <c r="TKU7" s="36"/>
      <c r="TKV7" s="36"/>
      <c r="TKW7" s="36"/>
      <c r="TKX7" s="36"/>
      <c r="TKY7" s="36"/>
      <c r="TKZ7" s="41"/>
      <c r="TLA7" s="39"/>
      <c r="TLB7" s="40"/>
      <c r="TLC7" s="36"/>
      <c r="TLD7" s="36"/>
      <c r="TLE7" s="36"/>
      <c r="TLF7" s="36"/>
      <c r="TLG7" s="36"/>
      <c r="TLH7" s="41"/>
      <c r="TLI7" s="39"/>
      <c r="TLJ7" s="40"/>
      <c r="TLK7" s="36"/>
      <c r="TLL7" s="36"/>
      <c r="TLM7" s="36"/>
      <c r="TLN7" s="36"/>
      <c r="TLO7" s="36"/>
      <c r="TLP7" s="41"/>
      <c r="TLQ7" s="39"/>
      <c r="TLR7" s="40"/>
      <c r="TLS7" s="36"/>
      <c r="TLT7" s="36"/>
      <c r="TLU7" s="36"/>
      <c r="TLV7" s="36"/>
      <c r="TLW7" s="36"/>
      <c r="TLX7" s="41"/>
      <c r="TLY7" s="39"/>
      <c r="TLZ7" s="40"/>
      <c r="TMA7" s="36"/>
      <c r="TMB7" s="36"/>
      <c r="TMC7" s="36"/>
      <c r="TMD7" s="36"/>
      <c r="TME7" s="36"/>
      <c r="TMF7" s="41"/>
      <c r="TMG7" s="39"/>
      <c r="TMH7" s="40"/>
      <c r="TMI7" s="36"/>
      <c r="TMJ7" s="36"/>
      <c r="TMK7" s="36"/>
      <c r="TML7" s="36"/>
      <c r="TMM7" s="36"/>
      <c r="TMN7" s="41"/>
      <c r="TMO7" s="39"/>
      <c r="TMP7" s="40"/>
      <c r="TMQ7" s="36"/>
      <c r="TMR7" s="36"/>
      <c r="TMS7" s="36"/>
      <c r="TMT7" s="36"/>
      <c r="TMU7" s="36"/>
      <c r="TMV7" s="41"/>
      <c r="TMW7" s="39"/>
      <c r="TMX7" s="40"/>
      <c r="TMY7" s="36"/>
      <c r="TMZ7" s="36"/>
      <c r="TNA7" s="36"/>
      <c r="TNB7" s="36"/>
      <c r="TNC7" s="36"/>
      <c r="TND7" s="41"/>
      <c r="TNE7" s="39"/>
      <c r="TNF7" s="40"/>
      <c r="TNG7" s="36"/>
      <c r="TNH7" s="36"/>
      <c r="TNI7" s="36"/>
      <c r="TNJ7" s="36"/>
      <c r="TNK7" s="36"/>
      <c r="TNL7" s="41"/>
      <c r="TNM7" s="39"/>
      <c r="TNN7" s="40"/>
      <c r="TNO7" s="36"/>
      <c r="TNP7" s="36"/>
      <c r="TNQ7" s="36"/>
      <c r="TNR7" s="36"/>
      <c r="TNS7" s="36"/>
      <c r="TNT7" s="41"/>
      <c r="TNU7" s="39"/>
      <c r="TNV7" s="40"/>
      <c r="TNW7" s="36"/>
      <c r="TNX7" s="36"/>
      <c r="TNY7" s="36"/>
      <c r="TNZ7" s="36"/>
      <c r="TOA7" s="36"/>
      <c r="TOB7" s="41"/>
      <c r="TOC7" s="39"/>
      <c r="TOD7" s="40"/>
      <c r="TOE7" s="36"/>
      <c r="TOF7" s="36"/>
      <c r="TOG7" s="36"/>
      <c r="TOH7" s="36"/>
      <c r="TOI7" s="36"/>
      <c r="TOJ7" s="41"/>
      <c r="TOK7" s="39"/>
      <c r="TOL7" s="40"/>
      <c r="TOM7" s="36"/>
      <c r="TON7" s="36"/>
      <c r="TOO7" s="36"/>
      <c r="TOP7" s="36"/>
      <c r="TOQ7" s="36"/>
      <c r="TOR7" s="41"/>
      <c r="TOS7" s="39"/>
      <c r="TOT7" s="40"/>
      <c r="TOU7" s="36"/>
      <c r="TOV7" s="36"/>
      <c r="TOW7" s="36"/>
      <c r="TOX7" s="36"/>
      <c r="TOY7" s="36"/>
      <c r="TOZ7" s="41"/>
      <c r="TPA7" s="39"/>
      <c r="TPB7" s="40"/>
      <c r="TPC7" s="36"/>
      <c r="TPD7" s="36"/>
      <c r="TPE7" s="36"/>
      <c r="TPF7" s="36"/>
      <c r="TPG7" s="36"/>
      <c r="TPH7" s="41"/>
      <c r="TPI7" s="39"/>
      <c r="TPJ7" s="40"/>
      <c r="TPK7" s="36"/>
      <c r="TPL7" s="36"/>
      <c r="TPM7" s="36"/>
      <c r="TPN7" s="36"/>
      <c r="TPO7" s="36"/>
      <c r="TPP7" s="41"/>
      <c r="TPQ7" s="39"/>
      <c r="TPR7" s="40"/>
      <c r="TPS7" s="36"/>
      <c r="TPT7" s="36"/>
      <c r="TPU7" s="36"/>
      <c r="TPV7" s="36"/>
      <c r="TPW7" s="36"/>
      <c r="TPX7" s="41"/>
      <c r="TPY7" s="39"/>
      <c r="TPZ7" s="40"/>
      <c r="TQA7" s="36"/>
      <c r="TQB7" s="36"/>
      <c r="TQC7" s="36"/>
      <c r="TQD7" s="36"/>
      <c r="TQE7" s="36"/>
      <c r="TQF7" s="41"/>
      <c r="TQG7" s="39"/>
      <c r="TQH7" s="40"/>
      <c r="TQI7" s="36"/>
      <c r="TQJ7" s="36"/>
      <c r="TQK7" s="36"/>
      <c r="TQL7" s="36"/>
      <c r="TQM7" s="36"/>
      <c r="TQN7" s="41"/>
      <c r="TQO7" s="39"/>
      <c r="TQP7" s="40"/>
      <c r="TQQ7" s="36"/>
      <c r="TQR7" s="36"/>
      <c r="TQS7" s="36"/>
      <c r="TQT7" s="36"/>
      <c r="TQU7" s="36"/>
      <c r="TQV7" s="41"/>
      <c r="TQW7" s="39"/>
      <c r="TQX7" s="40"/>
      <c r="TQY7" s="36"/>
      <c r="TQZ7" s="36"/>
      <c r="TRA7" s="36"/>
      <c r="TRB7" s="36"/>
      <c r="TRC7" s="36"/>
      <c r="TRD7" s="41"/>
      <c r="TRE7" s="39"/>
      <c r="TRF7" s="40"/>
      <c r="TRG7" s="36"/>
      <c r="TRH7" s="36"/>
      <c r="TRI7" s="36"/>
      <c r="TRJ7" s="36"/>
      <c r="TRK7" s="36"/>
      <c r="TRL7" s="41"/>
      <c r="TRM7" s="39"/>
      <c r="TRN7" s="40"/>
      <c r="TRO7" s="36"/>
      <c r="TRP7" s="36"/>
      <c r="TRQ7" s="36"/>
      <c r="TRR7" s="36"/>
      <c r="TRS7" s="36"/>
      <c r="TRT7" s="41"/>
      <c r="TRU7" s="39"/>
      <c r="TRV7" s="40"/>
      <c r="TRW7" s="36"/>
      <c r="TRX7" s="36"/>
      <c r="TRY7" s="36"/>
      <c r="TRZ7" s="36"/>
      <c r="TSA7" s="36"/>
      <c r="TSB7" s="41"/>
      <c r="TSC7" s="39"/>
      <c r="TSD7" s="40"/>
      <c r="TSE7" s="36"/>
      <c r="TSF7" s="36"/>
      <c r="TSG7" s="36"/>
      <c r="TSH7" s="36"/>
      <c r="TSI7" s="36"/>
      <c r="TSJ7" s="41"/>
      <c r="TSK7" s="39"/>
      <c r="TSL7" s="40"/>
      <c r="TSM7" s="36"/>
      <c r="TSN7" s="36"/>
      <c r="TSO7" s="36"/>
      <c r="TSP7" s="36"/>
      <c r="TSQ7" s="36"/>
      <c r="TSR7" s="41"/>
      <c r="TSS7" s="39"/>
      <c r="TST7" s="40"/>
      <c r="TSU7" s="36"/>
      <c r="TSV7" s="36"/>
      <c r="TSW7" s="36"/>
      <c r="TSX7" s="36"/>
      <c r="TSY7" s="36"/>
      <c r="TSZ7" s="41"/>
      <c r="TTA7" s="39"/>
      <c r="TTB7" s="40"/>
      <c r="TTC7" s="36"/>
      <c r="TTD7" s="36"/>
      <c r="TTE7" s="36"/>
      <c r="TTF7" s="36"/>
      <c r="TTG7" s="36"/>
      <c r="TTH7" s="41"/>
      <c r="TTI7" s="39"/>
      <c r="TTJ7" s="40"/>
      <c r="TTK7" s="36"/>
      <c r="TTL7" s="36"/>
      <c r="TTM7" s="36"/>
      <c r="TTN7" s="36"/>
      <c r="TTO7" s="36"/>
      <c r="TTP7" s="41"/>
      <c r="TTQ7" s="39"/>
      <c r="TTR7" s="40"/>
      <c r="TTS7" s="36"/>
      <c r="TTT7" s="36"/>
      <c r="TTU7" s="36"/>
      <c r="TTV7" s="36"/>
      <c r="TTW7" s="36"/>
      <c r="TTX7" s="41"/>
      <c r="TTY7" s="39"/>
      <c r="TTZ7" s="40"/>
      <c r="TUA7" s="36"/>
      <c r="TUB7" s="36"/>
      <c r="TUC7" s="36"/>
      <c r="TUD7" s="36"/>
      <c r="TUE7" s="36"/>
      <c r="TUF7" s="41"/>
      <c r="TUG7" s="39"/>
      <c r="TUH7" s="40"/>
      <c r="TUI7" s="36"/>
      <c r="TUJ7" s="36"/>
      <c r="TUK7" s="36"/>
      <c r="TUL7" s="36"/>
      <c r="TUM7" s="36"/>
      <c r="TUN7" s="41"/>
      <c r="TUO7" s="39"/>
      <c r="TUP7" s="40"/>
      <c r="TUQ7" s="36"/>
      <c r="TUR7" s="36"/>
      <c r="TUS7" s="36"/>
      <c r="TUT7" s="36"/>
      <c r="TUU7" s="36"/>
      <c r="TUV7" s="41"/>
      <c r="TUW7" s="39"/>
      <c r="TUX7" s="40"/>
      <c r="TUY7" s="36"/>
      <c r="TUZ7" s="36"/>
      <c r="TVA7" s="36"/>
      <c r="TVB7" s="36"/>
      <c r="TVC7" s="36"/>
      <c r="TVD7" s="41"/>
      <c r="TVE7" s="39"/>
      <c r="TVF7" s="40"/>
      <c r="TVG7" s="36"/>
      <c r="TVH7" s="36"/>
      <c r="TVI7" s="36"/>
      <c r="TVJ7" s="36"/>
      <c r="TVK7" s="36"/>
      <c r="TVL7" s="41"/>
      <c r="TVM7" s="39"/>
      <c r="TVN7" s="40"/>
      <c r="TVO7" s="36"/>
      <c r="TVP7" s="36"/>
      <c r="TVQ7" s="36"/>
      <c r="TVR7" s="36"/>
      <c r="TVS7" s="36"/>
      <c r="TVT7" s="41"/>
      <c r="TVU7" s="39"/>
      <c r="TVV7" s="40"/>
      <c r="TVW7" s="36"/>
      <c r="TVX7" s="36"/>
      <c r="TVY7" s="36"/>
      <c r="TVZ7" s="36"/>
      <c r="TWA7" s="36"/>
      <c r="TWB7" s="41"/>
      <c r="TWC7" s="39"/>
      <c r="TWD7" s="40"/>
      <c r="TWE7" s="36"/>
      <c r="TWF7" s="36"/>
      <c r="TWG7" s="36"/>
      <c r="TWH7" s="36"/>
      <c r="TWI7" s="36"/>
      <c r="TWJ7" s="41"/>
      <c r="TWK7" s="39"/>
      <c r="TWL7" s="40"/>
      <c r="TWM7" s="36"/>
      <c r="TWN7" s="36"/>
      <c r="TWO7" s="36"/>
      <c r="TWP7" s="36"/>
      <c r="TWQ7" s="36"/>
      <c r="TWR7" s="41"/>
      <c r="TWS7" s="39"/>
      <c r="TWT7" s="40"/>
      <c r="TWU7" s="36"/>
      <c r="TWV7" s="36"/>
      <c r="TWW7" s="36"/>
      <c r="TWX7" s="36"/>
      <c r="TWY7" s="36"/>
      <c r="TWZ7" s="41"/>
      <c r="TXA7" s="39"/>
      <c r="TXB7" s="40"/>
      <c r="TXC7" s="36"/>
      <c r="TXD7" s="36"/>
      <c r="TXE7" s="36"/>
      <c r="TXF7" s="36"/>
      <c r="TXG7" s="36"/>
      <c r="TXH7" s="41"/>
      <c r="TXI7" s="39"/>
      <c r="TXJ7" s="40"/>
      <c r="TXK7" s="36"/>
      <c r="TXL7" s="36"/>
      <c r="TXM7" s="36"/>
      <c r="TXN7" s="36"/>
      <c r="TXO7" s="36"/>
      <c r="TXP7" s="41"/>
      <c r="TXQ7" s="39"/>
      <c r="TXR7" s="40"/>
      <c r="TXS7" s="36"/>
      <c r="TXT7" s="36"/>
      <c r="TXU7" s="36"/>
      <c r="TXV7" s="36"/>
      <c r="TXW7" s="36"/>
      <c r="TXX7" s="41"/>
      <c r="TXY7" s="39"/>
      <c r="TXZ7" s="40"/>
      <c r="TYA7" s="36"/>
      <c r="TYB7" s="36"/>
      <c r="TYC7" s="36"/>
      <c r="TYD7" s="36"/>
      <c r="TYE7" s="36"/>
      <c r="TYF7" s="41"/>
      <c r="TYG7" s="39"/>
      <c r="TYH7" s="40"/>
      <c r="TYI7" s="36"/>
      <c r="TYJ7" s="36"/>
      <c r="TYK7" s="36"/>
      <c r="TYL7" s="36"/>
      <c r="TYM7" s="36"/>
      <c r="TYN7" s="41"/>
      <c r="TYO7" s="39"/>
      <c r="TYP7" s="40"/>
      <c r="TYQ7" s="36"/>
      <c r="TYR7" s="36"/>
      <c r="TYS7" s="36"/>
      <c r="TYT7" s="36"/>
      <c r="TYU7" s="36"/>
      <c r="TYV7" s="41"/>
      <c r="TYW7" s="39"/>
      <c r="TYX7" s="40"/>
      <c r="TYY7" s="36"/>
      <c r="TYZ7" s="36"/>
      <c r="TZA7" s="36"/>
      <c r="TZB7" s="36"/>
      <c r="TZC7" s="36"/>
      <c r="TZD7" s="41"/>
      <c r="TZE7" s="39"/>
      <c r="TZF7" s="40"/>
      <c r="TZG7" s="36"/>
      <c r="TZH7" s="36"/>
      <c r="TZI7" s="36"/>
      <c r="TZJ7" s="36"/>
      <c r="TZK7" s="36"/>
      <c r="TZL7" s="41"/>
      <c r="TZM7" s="39"/>
      <c r="TZN7" s="40"/>
      <c r="TZO7" s="36"/>
      <c r="TZP7" s="36"/>
      <c r="TZQ7" s="36"/>
      <c r="TZR7" s="36"/>
      <c r="TZS7" s="36"/>
      <c r="TZT7" s="41"/>
      <c r="TZU7" s="39"/>
      <c r="TZV7" s="40"/>
      <c r="TZW7" s="36"/>
      <c r="TZX7" s="36"/>
      <c r="TZY7" s="36"/>
      <c r="TZZ7" s="36"/>
      <c r="UAA7" s="36"/>
      <c r="UAB7" s="41"/>
      <c r="UAC7" s="39"/>
      <c r="UAD7" s="40"/>
      <c r="UAE7" s="36"/>
      <c r="UAF7" s="36"/>
      <c r="UAG7" s="36"/>
      <c r="UAH7" s="36"/>
      <c r="UAI7" s="36"/>
      <c r="UAJ7" s="41"/>
      <c r="UAK7" s="39"/>
      <c r="UAL7" s="40"/>
      <c r="UAM7" s="36"/>
      <c r="UAN7" s="36"/>
      <c r="UAO7" s="36"/>
      <c r="UAP7" s="36"/>
      <c r="UAQ7" s="36"/>
      <c r="UAR7" s="41"/>
      <c r="UAS7" s="39"/>
      <c r="UAT7" s="40"/>
      <c r="UAU7" s="36"/>
      <c r="UAV7" s="36"/>
      <c r="UAW7" s="36"/>
      <c r="UAX7" s="36"/>
      <c r="UAY7" s="36"/>
      <c r="UAZ7" s="41"/>
      <c r="UBA7" s="39"/>
      <c r="UBB7" s="40"/>
      <c r="UBC7" s="36"/>
      <c r="UBD7" s="36"/>
      <c r="UBE7" s="36"/>
      <c r="UBF7" s="36"/>
      <c r="UBG7" s="36"/>
      <c r="UBH7" s="41"/>
      <c r="UBI7" s="39"/>
      <c r="UBJ7" s="40"/>
      <c r="UBK7" s="36"/>
      <c r="UBL7" s="36"/>
      <c r="UBM7" s="36"/>
      <c r="UBN7" s="36"/>
      <c r="UBO7" s="36"/>
      <c r="UBP7" s="41"/>
      <c r="UBQ7" s="39"/>
      <c r="UBR7" s="40"/>
      <c r="UBS7" s="36"/>
      <c r="UBT7" s="36"/>
      <c r="UBU7" s="36"/>
      <c r="UBV7" s="36"/>
      <c r="UBW7" s="36"/>
      <c r="UBX7" s="41"/>
      <c r="UBY7" s="39"/>
      <c r="UBZ7" s="40"/>
      <c r="UCA7" s="36"/>
      <c r="UCB7" s="36"/>
      <c r="UCC7" s="36"/>
      <c r="UCD7" s="36"/>
      <c r="UCE7" s="36"/>
      <c r="UCF7" s="41"/>
      <c r="UCG7" s="39"/>
      <c r="UCH7" s="40"/>
      <c r="UCI7" s="36"/>
      <c r="UCJ7" s="36"/>
      <c r="UCK7" s="36"/>
      <c r="UCL7" s="36"/>
      <c r="UCM7" s="36"/>
      <c r="UCN7" s="41"/>
      <c r="UCO7" s="39"/>
      <c r="UCP7" s="40"/>
      <c r="UCQ7" s="36"/>
      <c r="UCR7" s="36"/>
      <c r="UCS7" s="36"/>
      <c r="UCT7" s="36"/>
      <c r="UCU7" s="36"/>
      <c r="UCV7" s="41"/>
      <c r="UCW7" s="39"/>
      <c r="UCX7" s="40"/>
      <c r="UCY7" s="36"/>
      <c r="UCZ7" s="36"/>
      <c r="UDA7" s="36"/>
      <c r="UDB7" s="36"/>
      <c r="UDC7" s="36"/>
      <c r="UDD7" s="41"/>
      <c r="UDE7" s="39"/>
      <c r="UDF7" s="40"/>
      <c r="UDG7" s="36"/>
      <c r="UDH7" s="36"/>
      <c r="UDI7" s="36"/>
      <c r="UDJ7" s="36"/>
      <c r="UDK7" s="36"/>
      <c r="UDL7" s="41"/>
      <c r="UDM7" s="39"/>
      <c r="UDN7" s="40"/>
      <c r="UDO7" s="36"/>
      <c r="UDP7" s="36"/>
      <c r="UDQ7" s="36"/>
      <c r="UDR7" s="36"/>
      <c r="UDS7" s="36"/>
      <c r="UDT7" s="41"/>
      <c r="UDU7" s="39"/>
      <c r="UDV7" s="40"/>
      <c r="UDW7" s="36"/>
      <c r="UDX7" s="36"/>
      <c r="UDY7" s="36"/>
      <c r="UDZ7" s="36"/>
      <c r="UEA7" s="36"/>
      <c r="UEB7" s="41"/>
      <c r="UEC7" s="39"/>
      <c r="UED7" s="40"/>
      <c r="UEE7" s="36"/>
      <c r="UEF7" s="36"/>
      <c r="UEG7" s="36"/>
      <c r="UEH7" s="36"/>
      <c r="UEI7" s="36"/>
      <c r="UEJ7" s="41"/>
      <c r="UEK7" s="39"/>
      <c r="UEL7" s="40"/>
      <c r="UEM7" s="36"/>
      <c r="UEN7" s="36"/>
      <c r="UEO7" s="36"/>
      <c r="UEP7" s="36"/>
      <c r="UEQ7" s="36"/>
      <c r="UER7" s="41"/>
      <c r="UES7" s="39"/>
      <c r="UET7" s="40"/>
      <c r="UEU7" s="36"/>
      <c r="UEV7" s="36"/>
      <c r="UEW7" s="36"/>
      <c r="UEX7" s="36"/>
      <c r="UEY7" s="36"/>
      <c r="UEZ7" s="41"/>
      <c r="UFA7" s="39"/>
      <c r="UFB7" s="40"/>
      <c r="UFC7" s="36"/>
      <c r="UFD7" s="36"/>
      <c r="UFE7" s="36"/>
      <c r="UFF7" s="36"/>
      <c r="UFG7" s="36"/>
      <c r="UFH7" s="41"/>
      <c r="UFI7" s="39"/>
      <c r="UFJ7" s="40"/>
      <c r="UFK7" s="36"/>
      <c r="UFL7" s="36"/>
      <c r="UFM7" s="36"/>
      <c r="UFN7" s="36"/>
      <c r="UFO7" s="36"/>
      <c r="UFP7" s="41"/>
      <c r="UFQ7" s="39"/>
      <c r="UFR7" s="40"/>
      <c r="UFS7" s="36"/>
      <c r="UFT7" s="36"/>
      <c r="UFU7" s="36"/>
      <c r="UFV7" s="36"/>
      <c r="UFW7" s="36"/>
      <c r="UFX7" s="41"/>
      <c r="UFY7" s="39"/>
      <c r="UFZ7" s="40"/>
      <c r="UGA7" s="36"/>
      <c r="UGB7" s="36"/>
      <c r="UGC7" s="36"/>
      <c r="UGD7" s="36"/>
      <c r="UGE7" s="36"/>
      <c r="UGF7" s="41"/>
      <c r="UGG7" s="39"/>
      <c r="UGH7" s="40"/>
      <c r="UGI7" s="36"/>
      <c r="UGJ7" s="36"/>
      <c r="UGK7" s="36"/>
      <c r="UGL7" s="36"/>
      <c r="UGM7" s="36"/>
      <c r="UGN7" s="41"/>
      <c r="UGO7" s="39"/>
      <c r="UGP7" s="40"/>
      <c r="UGQ7" s="36"/>
      <c r="UGR7" s="36"/>
      <c r="UGS7" s="36"/>
      <c r="UGT7" s="36"/>
      <c r="UGU7" s="36"/>
      <c r="UGV7" s="41"/>
      <c r="UGW7" s="39"/>
      <c r="UGX7" s="40"/>
      <c r="UGY7" s="36"/>
      <c r="UGZ7" s="36"/>
      <c r="UHA7" s="36"/>
      <c r="UHB7" s="36"/>
      <c r="UHC7" s="36"/>
      <c r="UHD7" s="41"/>
      <c r="UHE7" s="39"/>
      <c r="UHF7" s="40"/>
      <c r="UHG7" s="36"/>
      <c r="UHH7" s="36"/>
      <c r="UHI7" s="36"/>
      <c r="UHJ7" s="36"/>
      <c r="UHK7" s="36"/>
      <c r="UHL7" s="41"/>
      <c r="UHM7" s="39"/>
      <c r="UHN7" s="40"/>
      <c r="UHO7" s="36"/>
      <c r="UHP7" s="36"/>
      <c r="UHQ7" s="36"/>
      <c r="UHR7" s="36"/>
      <c r="UHS7" s="36"/>
      <c r="UHT7" s="41"/>
      <c r="UHU7" s="39"/>
      <c r="UHV7" s="40"/>
      <c r="UHW7" s="36"/>
      <c r="UHX7" s="36"/>
      <c r="UHY7" s="36"/>
      <c r="UHZ7" s="36"/>
      <c r="UIA7" s="36"/>
      <c r="UIB7" s="41"/>
      <c r="UIC7" s="39"/>
      <c r="UID7" s="40"/>
      <c r="UIE7" s="36"/>
      <c r="UIF7" s="36"/>
      <c r="UIG7" s="36"/>
      <c r="UIH7" s="36"/>
      <c r="UII7" s="36"/>
      <c r="UIJ7" s="41"/>
      <c r="UIK7" s="39"/>
      <c r="UIL7" s="40"/>
      <c r="UIM7" s="36"/>
      <c r="UIN7" s="36"/>
      <c r="UIO7" s="36"/>
      <c r="UIP7" s="36"/>
      <c r="UIQ7" s="36"/>
      <c r="UIR7" s="41"/>
      <c r="UIS7" s="39"/>
      <c r="UIT7" s="40"/>
      <c r="UIU7" s="36"/>
      <c r="UIV7" s="36"/>
      <c r="UIW7" s="36"/>
      <c r="UIX7" s="36"/>
      <c r="UIY7" s="36"/>
      <c r="UIZ7" s="41"/>
      <c r="UJA7" s="39"/>
      <c r="UJB7" s="40"/>
      <c r="UJC7" s="36"/>
      <c r="UJD7" s="36"/>
      <c r="UJE7" s="36"/>
      <c r="UJF7" s="36"/>
      <c r="UJG7" s="36"/>
      <c r="UJH7" s="41"/>
      <c r="UJI7" s="39"/>
      <c r="UJJ7" s="40"/>
      <c r="UJK7" s="36"/>
      <c r="UJL7" s="36"/>
      <c r="UJM7" s="36"/>
      <c r="UJN7" s="36"/>
      <c r="UJO7" s="36"/>
      <c r="UJP7" s="41"/>
      <c r="UJQ7" s="39"/>
      <c r="UJR7" s="40"/>
      <c r="UJS7" s="36"/>
      <c r="UJT7" s="36"/>
      <c r="UJU7" s="36"/>
      <c r="UJV7" s="36"/>
      <c r="UJW7" s="36"/>
      <c r="UJX7" s="41"/>
      <c r="UJY7" s="39"/>
      <c r="UJZ7" s="40"/>
      <c r="UKA7" s="36"/>
      <c r="UKB7" s="36"/>
      <c r="UKC7" s="36"/>
      <c r="UKD7" s="36"/>
      <c r="UKE7" s="36"/>
      <c r="UKF7" s="41"/>
      <c r="UKG7" s="39"/>
      <c r="UKH7" s="40"/>
      <c r="UKI7" s="36"/>
      <c r="UKJ7" s="36"/>
      <c r="UKK7" s="36"/>
      <c r="UKL7" s="36"/>
      <c r="UKM7" s="36"/>
      <c r="UKN7" s="41"/>
      <c r="UKO7" s="39"/>
      <c r="UKP7" s="40"/>
      <c r="UKQ7" s="36"/>
      <c r="UKR7" s="36"/>
      <c r="UKS7" s="36"/>
      <c r="UKT7" s="36"/>
      <c r="UKU7" s="36"/>
      <c r="UKV7" s="41"/>
      <c r="UKW7" s="39"/>
      <c r="UKX7" s="40"/>
      <c r="UKY7" s="36"/>
      <c r="UKZ7" s="36"/>
      <c r="ULA7" s="36"/>
      <c r="ULB7" s="36"/>
      <c r="ULC7" s="36"/>
      <c r="ULD7" s="41"/>
      <c r="ULE7" s="39"/>
      <c r="ULF7" s="40"/>
      <c r="ULG7" s="36"/>
      <c r="ULH7" s="36"/>
      <c r="ULI7" s="36"/>
      <c r="ULJ7" s="36"/>
      <c r="ULK7" s="36"/>
      <c r="ULL7" s="41"/>
      <c r="ULM7" s="39"/>
      <c r="ULN7" s="40"/>
      <c r="ULO7" s="36"/>
      <c r="ULP7" s="36"/>
      <c r="ULQ7" s="36"/>
      <c r="ULR7" s="36"/>
      <c r="ULS7" s="36"/>
      <c r="ULT7" s="41"/>
      <c r="ULU7" s="39"/>
      <c r="ULV7" s="40"/>
      <c r="ULW7" s="36"/>
      <c r="ULX7" s="36"/>
      <c r="ULY7" s="36"/>
      <c r="ULZ7" s="36"/>
      <c r="UMA7" s="36"/>
      <c r="UMB7" s="41"/>
      <c r="UMC7" s="39"/>
      <c r="UMD7" s="40"/>
      <c r="UME7" s="36"/>
      <c r="UMF7" s="36"/>
      <c r="UMG7" s="36"/>
      <c r="UMH7" s="36"/>
      <c r="UMI7" s="36"/>
      <c r="UMJ7" s="41"/>
      <c r="UMK7" s="39"/>
      <c r="UML7" s="40"/>
      <c r="UMM7" s="36"/>
      <c r="UMN7" s="36"/>
      <c r="UMO7" s="36"/>
      <c r="UMP7" s="36"/>
      <c r="UMQ7" s="36"/>
      <c r="UMR7" s="41"/>
      <c r="UMS7" s="39"/>
      <c r="UMT7" s="40"/>
      <c r="UMU7" s="36"/>
      <c r="UMV7" s="36"/>
      <c r="UMW7" s="36"/>
      <c r="UMX7" s="36"/>
      <c r="UMY7" s="36"/>
      <c r="UMZ7" s="41"/>
      <c r="UNA7" s="39"/>
      <c r="UNB7" s="40"/>
      <c r="UNC7" s="36"/>
      <c r="UND7" s="36"/>
      <c r="UNE7" s="36"/>
      <c r="UNF7" s="36"/>
      <c r="UNG7" s="36"/>
      <c r="UNH7" s="41"/>
      <c r="UNI7" s="39"/>
      <c r="UNJ7" s="40"/>
      <c r="UNK7" s="36"/>
      <c r="UNL7" s="36"/>
      <c r="UNM7" s="36"/>
      <c r="UNN7" s="36"/>
      <c r="UNO7" s="36"/>
      <c r="UNP7" s="41"/>
      <c r="UNQ7" s="39"/>
      <c r="UNR7" s="40"/>
      <c r="UNS7" s="36"/>
      <c r="UNT7" s="36"/>
      <c r="UNU7" s="36"/>
      <c r="UNV7" s="36"/>
      <c r="UNW7" s="36"/>
      <c r="UNX7" s="41"/>
      <c r="UNY7" s="39"/>
      <c r="UNZ7" s="40"/>
      <c r="UOA7" s="36"/>
      <c r="UOB7" s="36"/>
      <c r="UOC7" s="36"/>
      <c r="UOD7" s="36"/>
      <c r="UOE7" s="36"/>
      <c r="UOF7" s="41"/>
      <c r="UOG7" s="39"/>
      <c r="UOH7" s="40"/>
      <c r="UOI7" s="36"/>
      <c r="UOJ7" s="36"/>
      <c r="UOK7" s="36"/>
      <c r="UOL7" s="36"/>
      <c r="UOM7" s="36"/>
      <c r="UON7" s="41"/>
      <c r="UOO7" s="39"/>
      <c r="UOP7" s="40"/>
      <c r="UOQ7" s="36"/>
      <c r="UOR7" s="36"/>
      <c r="UOS7" s="36"/>
      <c r="UOT7" s="36"/>
      <c r="UOU7" s="36"/>
      <c r="UOV7" s="41"/>
      <c r="UOW7" s="39"/>
      <c r="UOX7" s="40"/>
      <c r="UOY7" s="36"/>
      <c r="UOZ7" s="36"/>
      <c r="UPA7" s="36"/>
      <c r="UPB7" s="36"/>
      <c r="UPC7" s="36"/>
      <c r="UPD7" s="41"/>
      <c r="UPE7" s="39"/>
      <c r="UPF7" s="40"/>
      <c r="UPG7" s="36"/>
      <c r="UPH7" s="36"/>
      <c r="UPI7" s="36"/>
      <c r="UPJ7" s="36"/>
      <c r="UPK7" s="36"/>
      <c r="UPL7" s="41"/>
      <c r="UPM7" s="39"/>
      <c r="UPN7" s="40"/>
      <c r="UPO7" s="36"/>
      <c r="UPP7" s="36"/>
      <c r="UPQ7" s="36"/>
      <c r="UPR7" s="36"/>
      <c r="UPS7" s="36"/>
      <c r="UPT7" s="41"/>
      <c r="UPU7" s="39"/>
      <c r="UPV7" s="40"/>
      <c r="UPW7" s="36"/>
      <c r="UPX7" s="36"/>
      <c r="UPY7" s="36"/>
      <c r="UPZ7" s="36"/>
      <c r="UQA7" s="36"/>
      <c r="UQB7" s="41"/>
      <c r="UQC7" s="39"/>
      <c r="UQD7" s="40"/>
      <c r="UQE7" s="36"/>
      <c r="UQF7" s="36"/>
      <c r="UQG7" s="36"/>
      <c r="UQH7" s="36"/>
      <c r="UQI7" s="36"/>
      <c r="UQJ7" s="41"/>
      <c r="UQK7" s="39"/>
      <c r="UQL7" s="40"/>
      <c r="UQM7" s="36"/>
      <c r="UQN7" s="36"/>
      <c r="UQO7" s="36"/>
      <c r="UQP7" s="36"/>
      <c r="UQQ7" s="36"/>
      <c r="UQR7" s="41"/>
      <c r="UQS7" s="39"/>
      <c r="UQT7" s="40"/>
      <c r="UQU7" s="36"/>
      <c r="UQV7" s="36"/>
      <c r="UQW7" s="36"/>
      <c r="UQX7" s="36"/>
      <c r="UQY7" s="36"/>
      <c r="UQZ7" s="41"/>
      <c r="URA7" s="39"/>
      <c r="URB7" s="40"/>
      <c r="URC7" s="36"/>
      <c r="URD7" s="36"/>
      <c r="URE7" s="36"/>
      <c r="URF7" s="36"/>
      <c r="URG7" s="36"/>
      <c r="URH7" s="41"/>
      <c r="URI7" s="39"/>
      <c r="URJ7" s="40"/>
      <c r="URK7" s="36"/>
      <c r="URL7" s="36"/>
      <c r="URM7" s="36"/>
      <c r="URN7" s="36"/>
      <c r="URO7" s="36"/>
      <c r="URP7" s="41"/>
      <c r="URQ7" s="39"/>
      <c r="URR7" s="40"/>
      <c r="URS7" s="36"/>
      <c r="URT7" s="36"/>
      <c r="URU7" s="36"/>
      <c r="URV7" s="36"/>
      <c r="URW7" s="36"/>
      <c r="URX7" s="41"/>
      <c r="URY7" s="39"/>
      <c r="URZ7" s="40"/>
      <c r="USA7" s="36"/>
      <c r="USB7" s="36"/>
      <c r="USC7" s="36"/>
      <c r="USD7" s="36"/>
      <c r="USE7" s="36"/>
      <c r="USF7" s="41"/>
      <c r="USG7" s="39"/>
      <c r="USH7" s="40"/>
      <c r="USI7" s="36"/>
      <c r="USJ7" s="36"/>
      <c r="USK7" s="36"/>
      <c r="USL7" s="36"/>
      <c r="USM7" s="36"/>
      <c r="USN7" s="41"/>
      <c r="USO7" s="39"/>
      <c r="USP7" s="40"/>
      <c r="USQ7" s="36"/>
      <c r="USR7" s="36"/>
      <c r="USS7" s="36"/>
      <c r="UST7" s="36"/>
      <c r="USU7" s="36"/>
      <c r="USV7" s="41"/>
      <c r="USW7" s="39"/>
      <c r="USX7" s="40"/>
      <c r="USY7" s="36"/>
      <c r="USZ7" s="36"/>
      <c r="UTA7" s="36"/>
      <c r="UTB7" s="36"/>
      <c r="UTC7" s="36"/>
      <c r="UTD7" s="41"/>
      <c r="UTE7" s="39"/>
      <c r="UTF7" s="40"/>
      <c r="UTG7" s="36"/>
      <c r="UTH7" s="36"/>
      <c r="UTI7" s="36"/>
      <c r="UTJ7" s="36"/>
      <c r="UTK7" s="36"/>
      <c r="UTL7" s="41"/>
      <c r="UTM7" s="39"/>
      <c r="UTN7" s="40"/>
      <c r="UTO7" s="36"/>
      <c r="UTP7" s="36"/>
      <c r="UTQ7" s="36"/>
      <c r="UTR7" s="36"/>
      <c r="UTS7" s="36"/>
      <c r="UTT7" s="41"/>
      <c r="UTU7" s="39"/>
      <c r="UTV7" s="40"/>
      <c r="UTW7" s="36"/>
      <c r="UTX7" s="36"/>
      <c r="UTY7" s="36"/>
      <c r="UTZ7" s="36"/>
      <c r="UUA7" s="36"/>
      <c r="UUB7" s="41"/>
      <c r="UUC7" s="39"/>
      <c r="UUD7" s="40"/>
      <c r="UUE7" s="36"/>
      <c r="UUF7" s="36"/>
      <c r="UUG7" s="36"/>
      <c r="UUH7" s="36"/>
      <c r="UUI7" s="36"/>
      <c r="UUJ7" s="41"/>
      <c r="UUK7" s="39"/>
      <c r="UUL7" s="40"/>
      <c r="UUM7" s="36"/>
      <c r="UUN7" s="36"/>
      <c r="UUO7" s="36"/>
      <c r="UUP7" s="36"/>
      <c r="UUQ7" s="36"/>
      <c r="UUR7" s="41"/>
      <c r="UUS7" s="39"/>
      <c r="UUT7" s="40"/>
      <c r="UUU7" s="36"/>
      <c r="UUV7" s="36"/>
      <c r="UUW7" s="36"/>
      <c r="UUX7" s="36"/>
      <c r="UUY7" s="36"/>
      <c r="UUZ7" s="41"/>
      <c r="UVA7" s="39"/>
      <c r="UVB7" s="40"/>
      <c r="UVC7" s="36"/>
      <c r="UVD7" s="36"/>
      <c r="UVE7" s="36"/>
      <c r="UVF7" s="36"/>
      <c r="UVG7" s="36"/>
      <c r="UVH7" s="41"/>
      <c r="UVI7" s="39"/>
      <c r="UVJ7" s="40"/>
      <c r="UVK7" s="36"/>
      <c r="UVL7" s="36"/>
      <c r="UVM7" s="36"/>
      <c r="UVN7" s="36"/>
      <c r="UVO7" s="36"/>
      <c r="UVP7" s="41"/>
      <c r="UVQ7" s="39"/>
      <c r="UVR7" s="40"/>
      <c r="UVS7" s="36"/>
      <c r="UVT7" s="36"/>
      <c r="UVU7" s="36"/>
      <c r="UVV7" s="36"/>
      <c r="UVW7" s="36"/>
      <c r="UVX7" s="41"/>
      <c r="UVY7" s="39"/>
      <c r="UVZ7" s="40"/>
      <c r="UWA7" s="36"/>
      <c r="UWB7" s="36"/>
      <c r="UWC7" s="36"/>
      <c r="UWD7" s="36"/>
      <c r="UWE7" s="36"/>
      <c r="UWF7" s="41"/>
      <c r="UWG7" s="39"/>
      <c r="UWH7" s="40"/>
      <c r="UWI7" s="36"/>
      <c r="UWJ7" s="36"/>
      <c r="UWK7" s="36"/>
      <c r="UWL7" s="36"/>
      <c r="UWM7" s="36"/>
      <c r="UWN7" s="41"/>
      <c r="UWO7" s="39"/>
      <c r="UWP7" s="40"/>
      <c r="UWQ7" s="36"/>
      <c r="UWR7" s="36"/>
      <c r="UWS7" s="36"/>
      <c r="UWT7" s="36"/>
      <c r="UWU7" s="36"/>
      <c r="UWV7" s="41"/>
      <c r="UWW7" s="39"/>
      <c r="UWX7" s="40"/>
      <c r="UWY7" s="36"/>
      <c r="UWZ7" s="36"/>
      <c r="UXA7" s="36"/>
      <c r="UXB7" s="36"/>
      <c r="UXC7" s="36"/>
      <c r="UXD7" s="41"/>
      <c r="UXE7" s="39"/>
      <c r="UXF7" s="40"/>
      <c r="UXG7" s="36"/>
      <c r="UXH7" s="36"/>
      <c r="UXI7" s="36"/>
      <c r="UXJ7" s="36"/>
      <c r="UXK7" s="36"/>
      <c r="UXL7" s="41"/>
      <c r="UXM7" s="39"/>
      <c r="UXN7" s="40"/>
      <c r="UXO7" s="36"/>
      <c r="UXP7" s="36"/>
      <c r="UXQ7" s="36"/>
      <c r="UXR7" s="36"/>
      <c r="UXS7" s="36"/>
      <c r="UXT7" s="41"/>
      <c r="UXU7" s="39"/>
      <c r="UXV7" s="40"/>
      <c r="UXW7" s="36"/>
      <c r="UXX7" s="36"/>
      <c r="UXY7" s="36"/>
      <c r="UXZ7" s="36"/>
      <c r="UYA7" s="36"/>
      <c r="UYB7" s="41"/>
      <c r="UYC7" s="39"/>
      <c r="UYD7" s="40"/>
      <c r="UYE7" s="36"/>
      <c r="UYF7" s="36"/>
      <c r="UYG7" s="36"/>
      <c r="UYH7" s="36"/>
      <c r="UYI7" s="36"/>
      <c r="UYJ7" s="41"/>
      <c r="UYK7" s="39"/>
      <c r="UYL7" s="40"/>
      <c r="UYM7" s="36"/>
      <c r="UYN7" s="36"/>
      <c r="UYO7" s="36"/>
      <c r="UYP7" s="36"/>
      <c r="UYQ7" s="36"/>
      <c r="UYR7" s="41"/>
      <c r="UYS7" s="39"/>
      <c r="UYT7" s="40"/>
      <c r="UYU7" s="36"/>
      <c r="UYV7" s="36"/>
      <c r="UYW7" s="36"/>
      <c r="UYX7" s="36"/>
      <c r="UYY7" s="36"/>
      <c r="UYZ7" s="41"/>
      <c r="UZA7" s="39"/>
      <c r="UZB7" s="40"/>
      <c r="UZC7" s="36"/>
      <c r="UZD7" s="36"/>
      <c r="UZE7" s="36"/>
      <c r="UZF7" s="36"/>
      <c r="UZG7" s="36"/>
      <c r="UZH7" s="41"/>
      <c r="UZI7" s="39"/>
      <c r="UZJ7" s="40"/>
      <c r="UZK7" s="36"/>
      <c r="UZL7" s="36"/>
      <c r="UZM7" s="36"/>
      <c r="UZN7" s="36"/>
      <c r="UZO7" s="36"/>
      <c r="UZP7" s="41"/>
      <c r="UZQ7" s="39"/>
      <c r="UZR7" s="40"/>
      <c r="UZS7" s="36"/>
      <c r="UZT7" s="36"/>
      <c r="UZU7" s="36"/>
      <c r="UZV7" s="36"/>
      <c r="UZW7" s="36"/>
      <c r="UZX7" s="41"/>
      <c r="UZY7" s="39"/>
      <c r="UZZ7" s="40"/>
      <c r="VAA7" s="36"/>
      <c r="VAB7" s="36"/>
      <c r="VAC7" s="36"/>
      <c r="VAD7" s="36"/>
      <c r="VAE7" s="36"/>
      <c r="VAF7" s="41"/>
      <c r="VAG7" s="39"/>
      <c r="VAH7" s="40"/>
      <c r="VAI7" s="36"/>
      <c r="VAJ7" s="36"/>
      <c r="VAK7" s="36"/>
      <c r="VAL7" s="36"/>
      <c r="VAM7" s="36"/>
      <c r="VAN7" s="41"/>
      <c r="VAO7" s="39"/>
      <c r="VAP7" s="40"/>
      <c r="VAQ7" s="36"/>
      <c r="VAR7" s="36"/>
      <c r="VAS7" s="36"/>
      <c r="VAT7" s="36"/>
      <c r="VAU7" s="36"/>
      <c r="VAV7" s="41"/>
      <c r="VAW7" s="39"/>
      <c r="VAX7" s="40"/>
      <c r="VAY7" s="36"/>
      <c r="VAZ7" s="36"/>
      <c r="VBA7" s="36"/>
      <c r="VBB7" s="36"/>
      <c r="VBC7" s="36"/>
      <c r="VBD7" s="41"/>
      <c r="VBE7" s="39"/>
      <c r="VBF7" s="40"/>
      <c r="VBG7" s="36"/>
      <c r="VBH7" s="36"/>
      <c r="VBI7" s="36"/>
      <c r="VBJ7" s="36"/>
      <c r="VBK7" s="36"/>
      <c r="VBL7" s="41"/>
      <c r="VBM7" s="39"/>
      <c r="VBN7" s="40"/>
      <c r="VBO7" s="36"/>
      <c r="VBP7" s="36"/>
      <c r="VBQ7" s="36"/>
      <c r="VBR7" s="36"/>
      <c r="VBS7" s="36"/>
      <c r="VBT7" s="41"/>
      <c r="VBU7" s="39"/>
      <c r="VBV7" s="40"/>
      <c r="VBW7" s="36"/>
      <c r="VBX7" s="36"/>
      <c r="VBY7" s="36"/>
      <c r="VBZ7" s="36"/>
      <c r="VCA7" s="36"/>
      <c r="VCB7" s="41"/>
      <c r="VCC7" s="39"/>
      <c r="VCD7" s="40"/>
      <c r="VCE7" s="36"/>
      <c r="VCF7" s="36"/>
      <c r="VCG7" s="36"/>
      <c r="VCH7" s="36"/>
      <c r="VCI7" s="36"/>
      <c r="VCJ7" s="41"/>
      <c r="VCK7" s="39"/>
      <c r="VCL7" s="40"/>
      <c r="VCM7" s="36"/>
      <c r="VCN7" s="36"/>
      <c r="VCO7" s="36"/>
      <c r="VCP7" s="36"/>
      <c r="VCQ7" s="36"/>
      <c r="VCR7" s="41"/>
      <c r="VCS7" s="39"/>
      <c r="VCT7" s="40"/>
      <c r="VCU7" s="36"/>
      <c r="VCV7" s="36"/>
      <c r="VCW7" s="36"/>
      <c r="VCX7" s="36"/>
      <c r="VCY7" s="36"/>
      <c r="VCZ7" s="41"/>
      <c r="VDA7" s="39"/>
      <c r="VDB7" s="40"/>
      <c r="VDC7" s="36"/>
      <c r="VDD7" s="36"/>
      <c r="VDE7" s="36"/>
      <c r="VDF7" s="36"/>
      <c r="VDG7" s="36"/>
      <c r="VDH7" s="41"/>
      <c r="VDI7" s="39"/>
      <c r="VDJ7" s="40"/>
      <c r="VDK7" s="36"/>
      <c r="VDL7" s="36"/>
      <c r="VDM7" s="36"/>
      <c r="VDN7" s="36"/>
      <c r="VDO7" s="36"/>
      <c r="VDP7" s="41"/>
      <c r="VDQ7" s="39"/>
      <c r="VDR7" s="40"/>
      <c r="VDS7" s="36"/>
      <c r="VDT7" s="36"/>
      <c r="VDU7" s="36"/>
      <c r="VDV7" s="36"/>
      <c r="VDW7" s="36"/>
      <c r="VDX7" s="41"/>
      <c r="VDY7" s="39"/>
      <c r="VDZ7" s="40"/>
      <c r="VEA7" s="36"/>
      <c r="VEB7" s="36"/>
      <c r="VEC7" s="36"/>
      <c r="VED7" s="36"/>
      <c r="VEE7" s="36"/>
      <c r="VEF7" s="41"/>
      <c r="VEG7" s="39"/>
      <c r="VEH7" s="40"/>
      <c r="VEI7" s="36"/>
      <c r="VEJ7" s="36"/>
      <c r="VEK7" s="36"/>
      <c r="VEL7" s="36"/>
      <c r="VEM7" s="36"/>
      <c r="VEN7" s="41"/>
      <c r="VEO7" s="39"/>
      <c r="VEP7" s="40"/>
      <c r="VEQ7" s="36"/>
      <c r="VER7" s="36"/>
      <c r="VES7" s="36"/>
      <c r="VET7" s="36"/>
      <c r="VEU7" s="36"/>
      <c r="VEV7" s="41"/>
      <c r="VEW7" s="39"/>
      <c r="VEX7" s="40"/>
      <c r="VEY7" s="36"/>
      <c r="VEZ7" s="36"/>
      <c r="VFA7" s="36"/>
      <c r="VFB7" s="36"/>
      <c r="VFC7" s="36"/>
      <c r="VFD7" s="41"/>
      <c r="VFE7" s="39"/>
      <c r="VFF7" s="40"/>
      <c r="VFG7" s="36"/>
      <c r="VFH7" s="36"/>
      <c r="VFI7" s="36"/>
      <c r="VFJ7" s="36"/>
      <c r="VFK7" s="36"/>
      <c r="VFL7" s="41"/>
      <c r="VFM7" s="39"/>
      <c r="VFN7" s="40"/>
      <c r="VFO7" s="36"/>
      <c r="VFP7" s="36"/>
      <c r="VFQ7" s="36"/>
      <c r="VFR7" s="36"/>
      <c r="VFS7" s="36"/>
      <c r="VFT7" s="41"/>
      <c r="VFU7" s="39"/>
      <c r="VFV7" s="40"/>
      <c r="VFW7" s="36"/>
      <c r="VFX7" s="36"/>
      <c r="VFY7" s="36"/>
      <c r="VFZ7" s="36"/>
      <c r="VGA7" s="36"/>
      <c r="VGB7" s="41"/>
      <c r="VGC7" s="39"/>
      <c r="VGD7" s="40"/>
      <c r="VGE7" s="36"/>
      <c r="VGF7" s="36"/>
      <c r="VGG7" s="36"/>
      <c r="VGH7" s="36"/>
      <c r="VGI7" s="36"/>
      <c r="VGJ7" s="41"/>
      <c r="VGK7" s="39"/>
      <c r="VGL7" s="40"/>
      <c r="VGM7" s="36"/>
      <c r="VGN7" s="36"/>
      <c r="VGO7" s="36"/>
      <c r="VGP7" s="36"/>
      <c r="VGQ7" s="36"/>
      <c r="VGR7" s="41"/>
      <c r="VGS7" s="39"/>
      <c r="VGT7" s="40"/>
      <c r="VGU7" s="36"/>
      <c r="VGV7" s="36"/>
      <c r="VGW7" s="36"/>
      <c r="VGX7" s="36"/>
      <c r="VGY7" s="36"/>
      <c r="VGZ7" s="41"/>
      <c r="VHA7" s="39"/>
      <c r="VHB7" s="40"/>
      <c r="VHC7" s="36"/>
      <c r="VHD7" s="36"/>
      <c r="VHE7" s="36"/>
      <c r="VHF7" s="36"/>
      <c r="VHG7" s="36"/>
      <c r="VHH7" s="41"/>
      <c r="VHI7" s="39"/>
      <c r="VHJ7" s="40"/>
      <c r="VHK7" s="36"/>
      <c r="VHL7" s="36"/>
      <c r="VHM7" s="36"/>
      <c r="VHN7" s="36"/>
      <c r="VHO7" s="36"/>
      <c r="VHP7" s="41"/>
      <c r="VHQ7" s="39"/>
      <c r="VHR7" s="40"/>
      <c r="VHS7" s="36"/>
      <c r="VHT7" s="36"/>
      <c r="VHU7" s="36"/>
      <c r="VHV7" s="36"/>
      <c r="VHW7" s="36"/>
      <c r="VHX7" s="41"/>
      <c r="VHY7" s="39"/>
      <c r="VHZ7" s="40"/>
      <c r="VIA7" s="36"/>
      <c r="VIB7" s="36"/>
      <c r="VIC7" s="36"/>
      <c r="VID7" s="36"/>
      <c r="VIE7" s="36"/>
      <c r="VIF7" s="41"/>
      <c r="VIG7" s="39"/>
      <c r="VIH7" s="40"/>
      <c r="VII7" s="36"/>
      <c r="VIJ7" s="36"/>
      <c r="VIK7" s="36"/>
      <c r="VIL7" s="36"/>
      <c r="VIM7" s="36"/>
      <c r="VIN7" s="41"/>
      <c r="VIO7" s="39"/>
      <c r="VIP7" s="40"/>
      <c r="VIQ7" s="36"/>
      <c r="VIR7" s="36"/>
      <c r="VIS7" s="36"/>
      <c r="VIT7" s="36"/>
      <c r="VIU7" s="36"/>
      <c r="VIV7" s="41"/>
      <c r="VIW7" s="39"/>
      <c r="VIX7" s="40"/>
      <c r="VIY7" s="36"/>
      <c r="VIZ7" s="36"/>
      <c r="VJA7" s="36"/>
      <c r="VJB7" s="36"/>
      <c r="VJC7" s="36"/>
      <c r="VJD7" s="41"/>
      <c r="VJE7" s="39"/>
      <c r="VJF7" s="40"/>
      <c r="VJG7" s="36"/>
      <c r="VJH7" s="36"/>
      <c r="VJI7" s="36"/>
      <c r="VJJ7" s="36"/>
      <c r="VJK7" s="36"/>
      <c r="VJL7" s="41"/>
      <c r="VJM7" s="39"/>
      <c r="VJN7" s="40"/>
      <c r="VJO7" s="36"/>
      <c r="VJP7" s="36"/>
      <c r="VJQ7" s="36"/>
      <c r="VJR7" s="36"/>
      <c r="VJS7" s="36"/>
      <c r="VJT7" s="41"/>
      <c r="VJU7" s="39"/>
      <c r="VJV7" s="40"/>
      <c r="VJW7" s="36"/>
      <c r="VJX7" s="36"/>
      <c r="VJY7" s="36"/>
      <c r="VJZ7" s="36"/>
      <c r="VKA7" s="36"/>
      <c r="VKB7" s="41"/>
      <c r="VKC7" s="39"/>
      <c r="VKD7" s="40"/>
      <c r="VKE7" s="36"/>
      <c r="VKF7" s="36"/>
      <c r="VKG7" s="36"/>
      <c r="VKH7" s="36"/>
      <c r="VKI7" s="36"/>
      <c r="VKJ7" s="41"/>
      <c r="VKK7" s="39"/>
      <c r="VKL7" s="40"/>
      <c r="VKM7" s="36"/>
      <c r="VKN7" s="36"/>
      <c r="VKO7" s="36"/>
      <c r="VKP7" s="36"/>
      <c r="VKQ7" s="36"/>
      <c r="VKR7" s="41"/>
      <c r="VKS7" s="39"/>
      <c r="VKT7" s="40"/>
      <c r="VKU7" s="36"/>
      <c r="VKV7" s="36"/>
      <c r="VKW7" s="36"/>
      <c r="VKX7" s="36"/>
      <c r="VKY7" s="36"/>
      <c r="VKZ7" s="41"/>
      <c r="VLA7" s="39"/>
      <c r="VLB7" s="40"/>
      <c r="VLC7" s="36"/>
      <c r="VLD7" s="36"/>
      <c r="VLE7" s="36"/>
      <c r="VLF7" s="36"/>
      <c r="VLG7" s="36"/>
      <c r="VLH7" s="41"/>
      <c r="VLI7" s="39"/>
      <c r="VLJ7" s="40"/>
      <c r="VLK7" s="36"/>
      <c r="VLL7" s="36"/>
      <c r="VLM7" s="36"/>
      <c r="VLN7" s="36"/>
      <c r="VLO7" s="36"/>
      <c r="VLP7" s="41"/>
      <c r="VLQ7" s="39"/>
      <c r="VLR7" s="40"/>
      <c r="VLS7" s="36"/>
      <c r="VLT7" s="36"/>
      <c r="VLU7" s="36"/>
      <c r="VLV7" s="36"/>
      <c r="VLW7" s="36"/>
      <c r="VLX7" s="41"/>
      <c r="VLY7" s="39"/>
      <c r="VLZ7" s="40"/>
      <c r="VMA7" s="36"/>
      <c r="VMB7" s="36"/>
      <c r="VMC7" s="36"/>
      <c r="VMD7" s="36"/>
      <c r="VME7" s="36"/>
      <c r="VMF7" s="41"/>
      <c r="VMG7" s="39"/>
      <c r="VMH7" s="40"/>
      <c r="VMI7" s="36"/>
      <c r="VMJ7" s="36"/>
      <c r="VMK7" s="36"/>
      <c r="VML7" s="36"/>
      <c r="VMM7" s="36"/>
      <c r="VMN7" s="41"/>
      <c r="VMO7" s="39"/>
      <c r="VMP7" s="40"/>
      <c r="VMQ7" s="36"/>
      <c r="VMR7" s="36"/>
      <c r="VMS7" s="36"/>
      <c r="VMT7" s="36"/>
      <c r="VMU7" s="36"/>
      <c r="VMV7" s="41"/>
      <c r="VMW7" s="39"/>
      <c r="VMX7" s="40"/>
      <c r="VMY7" s="36"/>
      <c r="VMZ7" s="36"/>
      <c r="VNA7" s="36"/>
      <c r="VNB7" s="36"/>
      <c r="VNC7" s="36"/>
      <c r="VND7" s="41"/>
      <c r="VNE7" s="39"/>
      <c r="VNF7" s="40"/>
      <c r="VNG7" s="36"/>
      <c r="VNH7" s="36"/>
      <c r="VNI7" s="36"/>
      <c r="VNJ7" s="36"/>
      <c r="VNK7" s="36"/>
      <c r="VNL7" s="41"/>
      <c r="VNM7" s="39"/>
      <c r="VNN7" s="40"/>
      <c r="VNO7" s="36"/>
      <c r="VNP7" s="36"/>
      <c r="VNQ7" s="36"/>
      <c r="VNR7" s="36"/>
      <c r="VNS7" s="36"/>
      <c r="VNT7" s="41"/>
      <c r="VNU7" s="39"/>
      <c r="VNV7" s="40"/>
      <c r="VNW7" s="36"/>
      <c r="VNX7" s="36"/>
      <c r="VNY7" s="36"/>
      <c r="VNZ7" s="36"/>
      <c r="VOA7" s="36"/>
      <c r="VOB7" s="41"/>
      <c r="VOC7" s="39"/>
      <c r="VOD7" s="40"/>
      <c r="VOE7" s="36"/>
      <c r="VOF7" s="36"/>
      <c r="VOG7" s="36"/>
      <c r="VOH7" s="36"/>
      <c r="VOI7" s="36"/>
      <c r="VOJ7" s="41"/>
      <c r="VOK7" s="39"/>
      <c r="VOL7" s="40"/>
      <c r="VOM7" s="36"/>
      <c r="VON7" s="36"/>
      <c r="VOO7" s="36"/>
      <c r="VOP7" s="36"/>
      <c r="VOQ7" s="36"/>
      <c r="VOR7" s="41"/>
      <c r="VOS7" s="39"/>
      <c r="VOT7" s="40"/>
      <c r="VOU7" s="36"/>
      <c r="VOV7" s="36"/>
      <c r="VOW7" s="36"/>
      <c r="VOX7" s="36"/>
      <c r="VOY7" s="36"/>
      <c r="VOZ7" s="41"/>
      <c r="VPA7" s="39"/>
      <c r="VPB7" s="40"/>
      <c r="VPC7" s="36"/>
      <c r="VPD7" s="36"/>
      <c r="VPE7" s="36"/>
      <c r="VPF7" s="36"/>
      <c r="VPG7" s="36"/>
      <c r="VPH7" s="41"/>
      <c r="VPI7" s="39"/>
      <c r="VPJ7" s="40"/>
      <c r="VPK7" s="36"/>
      <c r="VPL7" s="36"/>
      <c r="VPM7" s="36"/>
      <c r="VPN7" s="36"/>
      <c r="VPO7" s="36"/>
      <c r="VPP7" s="41"/>
      <c r="VPQ7" s="39"/>
      <c r="VPR7" s="40"/>
      <c r="VPS7" s="36"/>
      <c r="VPT7" s="36"/>
      <c r="VPU7" s="36"/>
      <c r="VPV7" s="36"/>
      <c r="VPW7" s="36"/>
      <c r="VPX7" s="41"/>
      <c r="VPY7" s="39"/>
      <c r="VPZ7" s="40"/>
      <c r="VQA7" s="36"/>
      <c r="VQB7" s="36"/>
      <c r="VQC7" s="36"/>
      <c r="VQD7" s="36"/>
      <c r="VQE7" s="36"/>
      <c r="VQF7" s="41"/>
      <c r="VQG7" s="39"/>
      <c r="VQH7" s="40"/>
      <c r="VQI7" s="36"/>
      <c r="VQJ7" s="36"/>
      <c r="VQK7" s="36"/>
      <c r="VQL7" s="36"/>
      <c r="VQM7" s="36"/>
      <c r="VQN7" s="41"/>
      <c r="VQO7" s="39"/>
      <c r="VQP7" s="40"/>
      <c r="VQQ7" s="36"/>
      <c r="VQR7" s="36"/>
      <c r="VQS7" s="36"/>
      <c r="VQT7" s="36"/>
      <c r="VQU7" s="36"/>
      <c r="VQV7" s="41"/>
      <c r="VQW7" s="39"/>
      <c r="VQX7" s="40"/>
      <c r="VQY7" s="36"/>
      <c r="VQZ7" s="36"/>
      <c r="VRA7" s="36"/>
      <c r="VRB7" s="36"/>
      <c r="VRC7" s="36"/>
      <c r="VRD7" s="41"/>
      <c r="VRE7" s="39"/>
      <c r="VRF7" s="40"/>
      <c r="VRG7" s="36"/>
      <c r="VRH7" s="36"/>
      <c r="VRI7" s="36"/>
      <c r="VRJ7" s="36"/>
      <c r="VRK7" s="36"/>
      <c r="VRL7" s="41"/>
      <c r="VRM7" s="39"/>
      <c r="VRN7" s="40"/>
      <c r="VRO7" s="36"/>
      <c r="VRP7" s="36"/>
      <c r="VRQ7" s="36"/>
      <c r="VRR7" s="36"/>
      <c r="VRS7" s="36"/>
      <c r="VRT7" s="41"/>
      <c r="VRU7" s="39"/>
      <c r="VRV7" s="40"/>
      <c r="VRW7" s="36"/>
      <c r="VRX7" s="36"/>
      <c r="VRY7" s="36"/>
      <c r="VRZ7" s="36"/>
      <c r="VSA7" s="36"/>
      <c r="VSB7" s="41"/>
      <c r="VSC7" s="39"/>
      <c r="VSD7" s="40"/>
      <c r="VSE7" s="36"/>
      <c r="VSF7" s="36"/>
      <c r="VSG7" s="36"/>
      <c r="VSH7" s="36"/>
      <c r="VSI7" s="36"/>
      <c r="VSJ7" s="41"/>
      <c r="VSK7" s="39"/>
      <c r="VSL7" s="40"/>
      <c r="VSM7" s="36"/>
      <c r="VSN7" s="36"/>
      <c r="VSO7" s="36"/>
      <c r="VSP7" s="36"/>
      <c r="VSQ7" s="36"/>
      <c r="VSR7" s="41"/>
      <c r="VSS7" s="39"/>
      <c r="VST7" s="40"/>
      <c r="VSU7" s="36"/>
      <c r="VSV7" s="36"/>
      <c r="VSW7" s="36"/>
      <c r="VSX7" s="36"/>
      <c r="VSY7" s="36"/>
      <c r="VSZ7" s="41"/>
      <c r="VTA7" s="39"/>
      <c r="VTB7" s="40"/>
      <c r="VTC7" s="36"/>
      <c r="VTD7" s="36"/>
      <c r="VTE7" s="36"/>
      <c r="VTF7" s="36"/>
      <c r="VTG7" s="36"/>
      <c r="VTH7" s="41"/>
      <c r="VTI7" s="39"/>
      <c r="VTJ7" s="40"/>
      <c r="VTK7" s="36"/>
      <c r="VTL7" s="36"/>
      <c r="VTM7" s="36"/>
      <c r="VTN7" s="36"/>
      <c r="VTO7" s="36"/>
      <c r="VTP7" s="41"/>
      <c r="VTQ7" s="39"/>
      <c r="VTR7" s="40"/>
      <c r="VTS7" s="36"/>
      <c r="VTT7" s="36"/>
      <c r="VTU7" s="36"/>
      <c r="VTV7" s="36"/>
      <c r="VTW7" s="36"/>
      <c r="VTX7" s="41"/>
      <c r="VTY7" s="39"/>
      <c r="VTZ7" s="40"/>
      <c r="VUA7" s="36"/>
      <c r="VUB7" s="36"/>
      <c r="VUC7" s="36"/>
      <c r="VUD7" s="36"/>
      <c r="VUE7" s="36"/>
      <c r="VUF7" s="41"/>
      <c r="VUG7" s="39"/>
      <c r="VUH7" s="40"/>
      <c r="VUI7" s="36"/>
      <c r="VUJ7" s="36"/>
      <c r="VUK7" s="36"/>
      <c r="VUL7" s="36"/>
      <c r="VUM7" s="36"/>
      <c r="VUN7" s="41"/>
      <c r="VUO7" s="39"/>
      <c r="VUP7" s="40"/>
      <c r="VUQ7" s="36"/>
      <c r="VUR7" s="36"/>
      <c r="VUS7" s="36"/>
      <c r="VUT7" s="36"/>
      <c r="VUU7" s="36"/>
      <c r="VUV7" s="41"/>
      <c r="VUW7" s="39"/>
      <c r="VUX7" s="40"/>
      <c r="VUY7" s="36"/>
      <c r="VUZ7" s="36"/>
      <c r="VVA7" s="36"/>
      <c r="VVB7" s="36"/>
      <c r="VVC7" s="36"/>
      <c r="VVD7" s="41"/>
      <c r="VVE7" s="39"/>
      <c r="VVF7" s="40"/>
      <c r="VVG7" s="36"/>
      <c r="VVH7" s="36"/>
      <c r="VVI7" s="36"/>
      <c r="VVJ7" s="36"/>
      <c r="VVK7" s="36"/>
      <c r="VVL7" s="41"/>
      <c r="VVM7" s="39"/>
      <c r="VVN7" s="40"/>
      <c r="VVO7" s="36"/>
      <c r="VVP7" s="36"/>
      <c r="VVQ7" s="36"/>
      <c r="VVR7" s="36"/>
      <c r="VVS7" s="36"/>
      <c r="VVT7" s="41"/>
      <c r="VVU7" s="39"/>
      <c r="VVV7" s="40"/>
      <c r="VVW7" s="36"/>
      <c r="VVX7" s="36"/>
      <c r="VVY7" s="36"/>
      <c r="VVZ7" s="36"/>
      <c r="VWA7" s="36"/>
      <c r="VWB7" s="41"/>
      <c r="VWC7" s="39"/>
      <c r="VWD7" s="40"/>
      <c r="VWE7" s="36"/>
      <c r="VWF7" s="36"/>
      <c r="VWG7" s="36"/>
      <c r="VWH7" s="36"/>
      <c r="VWI7" s="36"/>
      <c r="VWJ7" s="41"/>
      <c r="VWK7" s="39"/>
      <c r="VWL7" s="40"/>
      <c r="VWM7" s="36"/>
      <c r="VWN7" s="36"/>
      <c r="VWO7" s="36"/>
      <c r="VWP7" s="36"/>
      <c r="VWQ7" s="36"/>
      <c r="VWR7" s="41"/>
      <c r="VWS7" s="39"/>
      <c r="VWT7" s="40"/>
      <c r="VWU7" s="36"/>
      <c r="VWV7" s="36"/>
      <c r="VWW7" s="36"/>
      <c r="VWX7" s="36"/>
      <c r="VWY7" s="36"/>
      <c r="VWZ7" s="41"/>
      <c r="VXA7" s="39"/>
      <c r="VXB7" s="40"/>
      <c r="VXC7" s="36"/>
      <c r="VXD7" s="36"/>
      <c r="VXE7" s="36"/>
      <c r="VXF7" s="36"/>
      <c r="VXG7" s="36"/>
      <c r="VXH7" s="41"/>
      <c r="VXI7" s="39"/>
      <c r="VXJ7" s="40"/>
      <c r="VXK7" s="36"/>
      <c r="VXL7" s="36"/>
      <c r="VXM7" s="36"/>
      <c r="VXN7" s="36"/>
      <c r="VXO7" s="36"/>
      <c r="VXP7" s="41"/>
      <c r="VXQ7" s="39"/>
      <c r="VXR7" s="40"/>
      <c r="VXS7" s="36"/>
      <c r="VXT7" s="36"/>
      <c r="VXU7" s="36"/>
      <c r="VXV7" s="36"/>
      <c r="VXW7" s="36"/>
      <c r="VXX7" s="41"/>
      <c r="VXY7" s="39"/>
      <c r="VXZ7" s="40"/>
      <c r="VYA7" s="36"/>
      <c r="VYB7" s="36"/>
      <c r="VYC7" s="36"/>
      <c r="VYD7" s="36"/>
      <c r="VYE7" s="36"/>
      <c r="VYF7" s="41"/>
      <c r="VYG7" s="39"/>
      <c r="VYH7" s="40"/>
      <c r="VYI7" s="36"/>
      <c r="VYJ7" s="36"/>
      <c r="VYK7" s="36"/>
      <c r="VYL7" s="36"/>
      <c r="VYM7" s="36"/>
      <c r="VYN7" s="41"/>
      <c r="VYO7" s="39"/>
      <c r="VYP7" s="40"/>
      <c r="VYQ7" s="36"/>
      <c r="VYR7" s="36"/>
      <c r="VYS7" s="36"/>
      <c r="VYT7" s="36"/>
      <c r="VYU7" s="36"/>
      <c r="VYV7" s="41"/>
      <c r="VYW7" s="39"/>
      <c r="VYX7" s="40"/>
      <c r="VYY7" s="36"/>
      <c r="VYZ7" s="36"/>
      <c r="VZA7" s="36"/>
      <c r="VZB7" s="36"/>
      <c r="VZC7" s="36"/>
      <c r="VZD7" s="41"/>
      <c r="VZE7" s="39"/>
      <c r="VZF7" s="40"/>
      <c r="VZG7" s="36"/>
      <c r="VZH7" s="36"/>
      <c r="VZI7" s="36"/>
      <c r="VZJ7" s="36"/>
      <c r="VZK7" s="36"/>
      <c r="VZL7" s="41"/>
      <c r="VZM7" s="39"/>
      <c r="VZN7" s="40"/>
      <c r="VZO7" s="36"/>
      <c r="VZP7" s="36"/>
      <c r="VZQ7" s="36"/>
      <c r="VZR7" s="36"/>
      <c r="VZS7" s="36"/>
      <c r="VZT7" s="41"/>
      <c r="VZU7" s="39"/>
      <c r="VZV7" s="40"/>
      <c r="VZW7" s="36"/>
      <c r="VZX7" s="36"/>
      <c r="VZY7" s="36"/>
      <c r="VZZ7" s="36"/>
      <c r="WAA7" s="36"/>
      <c r="WAB7" s="41"/>
      <c r="WAC7" s="39"/>
      <c r="WAD7" s="40"/>
      <c r="WAE7" s="36"/>
      <c r="WAF7" s="36"/>
      <c r="WAG7" s="36"/>
      <c r="WAH7" s="36"/>
      <c r="WAI7" s="36"/>
      <c r="WAJ7" s="41"/>
      <c r="WAK7" s="39"/>
      <c r="WAL7" s="40"/>
      <c r="WAM7" s="36"/>
      <c r="WAN7" s="36"/>
      <c r="WAO7" s="36"/>
      <c r="WAP7" s="36"/>
      <c r="WAQ7" s="36"/>
      <c r="WAR7" s="41"/>
      <c r="WAS7" s="39"/>
      <c r="WAT7" s="40"/>
      <c r="WAU7" s="36"/>
      <c r="WAV7" s="36"/>
      <c r="WAW7" s="36"/>
      <c r="WAX7" s="36"/>
      <c r="WAY7" s="36"/>
      <c r="WAZ7" s="41"/>
      <c r="WBA7" s="39"/>
      <c r="WBB7" s="40"/>
      <c r="WBC7" s="36"/>
      <c r="WBD7" s="36"/>
      <c r="WBE7" s="36"/>
      <c r="WBF7" s="36"/>
      <c r="WBG7" s="36"/>
      <c r="WBH7" s="41"/>
      <c r="WBI7" s="39"/>
      <c r="WBJ7" s="40"/>
      <c r="WBK7" s="36"/>
      <c r="WBL7" s="36"/>
      <c r="WBM7" s="36"/>
      <c r="WBN7" s="36"/>
      <c r="WBO7" s="36"/>
      <c r="WBP7" s="41"/>
      <c r="WBQ7" s="39"/>
      <c r="WBR7" s="40"/>
      <c r="WBS7" s="36"/>
      <c r="WBT7" s="36"/>
      <c r="WBU7" s="36"/>
      <c r="WBV7" s="36"/>
      <c r="WBW7" s="36"/>
      <c r="WBX7" s="41"/>
      <c r="WBY7" s="39"/>
      <c r="WBZ7" s="40"/>
      <c r="WCA7" s="36"/>
      <c r="WCB7" s="36"/>
      <c r="WCC7" s="36"/>
      <c r="WCD7" s="36"/>
      <c r="WCE7" s="36"/>
      <c r="WCF7" s="41"/>
      <c r="WCG7" s="39"/>
      <c r="WCH7" s="40"/>
      <c r="WCI7" s="36"/>
      <c r="WCJ7" s="36"/>
      <c r="WCK7" s="36"/>
      <c r="WCL7" s="36"/>
      <c r="WCM7" s="36"/>
      <c r="WCN7" s="41"/>
      <c r="WCO7" s="39"/>
      <c r="WCP7" s="40"/>
      <c r="WCQ7" s="36"/>
      <c r="WCR7" s="36"/>
      <c r="WCS7" s="36"/>
      <c r="WCT7" s="36"/>
      <c r="WCU7" s="36"/>
      <c r="WCV7" s="41"/>
      <c r="WCW7" s="39"/>
      <c r="WCX7" s="40"/>
      <c r="WCY7" s="36"/>
      <c r="WCZ7" s="36"/>
      <c r="WDA7" s="36"/>
      <c r="WDB7" s="36"/>
      <c r="WDC7" s="36"/>
      <c r="WDD7" s="41"/>
      <c r="WDE7" s="39"/>
      <c r="WDF7" s="40"/>
      <c r="WDG7" s="36"/>
      <c r="WDH7" s="36"/>
      <c r="WDI7" s="36"/>
      <c r="WDJ7" s="36"/>
      <c r="WDK7" s="36"/>
      <c r="WDL7" s="41"/>
      <c r="WDM7" s="39"/>
      <c r="WDN7" s="40"/>
      <c r="WDO7" s="36"/>
      <c r="WDP7" s="36"/>
      <c r="WDQ7" s="36"/>
      <c r="WDR7" s="36"/>
      <c r="WDS7" s="36"/>
      <c r="WDT7" s="41"/>
      <c r="WDU7" s="39"/>
      <c r="WDV7" s="40"/>
      <c r="WDW7" s="36"/>
      <c r="WDX7" s="36"/>
      <c r="WDY7" s="36"/>
      <c r="WDZ7" s="36"/>
      <c r="WEA7" s="36"/>
      <c r="WEB7" s="41"/>
      <c r="WEC7" s="39"/>
      <c r="WED7" s="40"/>
      <c r="WEE7" s="36"/>
      <c r="WEF7" s="36"/>
      <c r="WEG7" s="36"/>
      <c r="WEH7" s="36"/>
      <c r="WEI7" s="36"/>
      <c r="WEJ7" s="41"/>
      <c r="WEK7" s="39"/>
      <c r="WEL7" s="40"/>
      <c r="WEM7" s="36"/>
      <c r="WEN7" s="36"/>
      <c r="WEO7" s="36"/>
      <c r="WEP7" s="36"/>
      <c r="WEQ7" s="36"/>
      <c r="WER7" s="41"/>
      <c r="WES7" s="39"/>
      <c r="WET7" s="40"/>
      <c r="WEU7" s="36"/>
      <c r="WEV7" s="36"/>
      <c r="WEW7" s="36"/>
      <c r="WEX7" s="36"/>
      <c r="WEY7" s="36"/>
      <c r="WEZ7" s="41"/>
      <c r="WFA7" s="39"/>
      <c r="WFB7" s="40"/>
      <c r="WFC7" s="36"/>
      <c r="WFD7" s="36"/>
      <c r="WFE7" s="36"/>
      <c r="WFF7" s="36"/>
      <c r="WFG7" s="36"/>
      <c r="WFH7" s="41"/>
      <c r="WFI7" s="39"/>
      <c r="WFJ7" s="40"/>
      <c r="WFK7" s="36"/>
      <c r="WFL7" s="36"/>
      <c r="WFM7" s="36"/>
      <c r="WFN7" s="36"/>
      <c r="WFO7" s="36"/>
      <c r="WFP7" s="41"/>
      <c r="WFQ7" s="39"/>
      <c r="WFR7" s="40"/>
      <c r="WFS7" s="36"/>
      <c r="WFT7" s="36"/>
      <c r="WFU7" s="36"/>
      <c r="WFV7" s="36"/>
      <c r="WFW7" s="36"/>
      <c r="WFX7" s="41"/>
      <c r="WFY7" s="39"/>
      <c r="WFZ7" s="40"/>
      <c r="WGA7" s="36"/>
      <c r="WGB7" s="36"/>
      <c r="WGC7" s="36"/>
      <c r="WGD7" s="36"/>
      <c r="WGE7" s="36"/>
      <c r="WGF7" s="41"/>
      <c r="WGG7" s="39"/>
      <c r="WGH7" s="40"/>
      <c r="WGI7" s="36"/>
      <c r="WGJ7" s="36"/>
      <c r="WGK7" s="36"/>
      <c r="WGL7" s="36"/>
      <c r="WGM7" s="36"/>
      <c r="WGN7" s="41"/>
      <c r="WGO7" s="39"/>
      <c r="WGP7" s="40"/>
      <c r="WGQ7" s="36"/>
      <c r="WGR7" s="36"/>
      <c r="WGS7" s="36"/>
      <c r="WGT7" s="36"/>
      <c r="WGU7" s="36"/>
      <c r="WGV7" s="41"/>
      <c r="WGW7" s="39"/>
      <c r="WGX7" s="40"/>
      <c r="WGY7" s="36"/>
      <c r="WGZ7" s="36"/>
      <c r="WHA7" s="36"/>
      <c r="WHB7" s="36"/>
      <c r="WHC7" s="36"/>
      <c r="WHD7" s="41"/>
      <c r="WHE7" s="39"/>
      <c r="WHF7" s="40"/>
      <c r="WHG7" s="36"/>
      <c r="WHH7" s="36"/>
      <c r="WHI7" s="36"/>
      <c r="WHJ7" s="36"/>
      <c r="WHK7" s="36"/>
      <c r="WHL7" s="41"/>
      <c r="WHM7" s="39"/>
      <c r="WHN7" s="40"/>
      <c r="WHO7" s="36"/>
      <c r="WHP7" s="36"/>
      <c r="WHQ7" s="36"/>
      <c r="WHR7" s="36"/>
      <c r="WHS7" s="36"/>
      <c r="WHT7" s="41"/>
      <c r="WHU7" s="39"/>
      <c r="WHV7" s="40"/>
      <c r="WHW7" s="36"/>
      <c r="WHX7" s="36"/>
      <c r="WHY7" s="36"/>
      <c r="WHZ7" s="36"/>
      <c r="WIA7" s="36"/>
      <c r="WIB7" s="41"/>
      <c r="WIC7" s="39"/>
      <c r="WID7" s="40"/>
      <c r="WIE7" s="36"/>
      <c r="WIF7" s="36"/>
      <c r="WIG7" s="36"/>
      <c r="WIH7" s="36"/>
      <c r="WII7" s="36"/>
      <c r="WIJ7" s="41"/>
      <c r="WIK7" s="39"/>
      <c r="WIL7" s="40"/>
      <c r="WIM7" s="36"/>
      <c r="WIN7" s="36"/>
      <c r="WIO7" s="36"/>
      <c r="WIP7" s="36"/>
      <c r="WIQ7" s="36"/>
      <c r="WIR7" s="41"/>
      <c r="WIS7" s="39"/>
      <c r="WIT7" s="40"/>
      <c r="WIU7" s="36"/>
      <c r="WIV7" s="36"/>
      <c r="WIW7" s="36"/>
      <c r="WIX7" s="36"/>
      <c r="WIY7" s="36"/>
      <c r="WIZ7" s="41"/>
      <c r="WJA7" s="39"/>
      <c r="WJB7" s="40"/>
      <c r="WJC7" s="36"/>
      <c r="WJD7" s="36"/>
      <c r="WJE7" s="36"/>
      <c r="WJF7" s="36"/>
      <c r="WJG7" s="36"/>
      <c r="WJH7" s="41"/>
      <c r="WJI7" s="39"/>
      <c r="WJJ7" s="40"/>
      <c r="WJK7" s="36"/>
      <c r="WJL7" s="36"/>
      <c r="WJM7" s="36"/>
      <c r="WJN7" s="36"/>
      <c r="WJO7" s="36"/>
      <c r="WJP7" s="41"/>
      <c r="WJQ7" s="39"/>
      <c r="WJR7" s="40"/>
      <c r="WJS7" s="36"/>
      <c r="WJT7" s="36"/>
      <c r="WJU7" s="36"/>
      <c r="WJV7" s="36"/>
      <c r="WJW7" s="36"/>
      <c r="WJX7" s="41"/>
      <c r="WJY7" s="39"/>
      <c r="WJZ7" s="40"/>
      <c r="WKA7" s="36"/>
      <c r="WKB7" s="36"/>
      <c r="WKC7" s="36"/>
      <c r="WKD7" s="36"/>
      <c r="WKE7" s="36"/>
      <c r="WKF7" s="41"/>
      <c r="WKG7" s="39"/>
      <c r="WKH7" s="40"/>
      <c r="WKI7" s="36"/>
      <c r="WKJ7" s="36"/>
      <c r="WKK7" s="36"/>
      <c r="WKL7" s="36"/>
      <c r="WKM7" s="36"/>
      <c r="WKN7" s="41"/>
      <c r="WKO7" s="39"/>
      <c r="WKP7" s="40"/>
      <c r="WKQ7" s="36"/>
      <c r="WKR7" s="36"/>
      <c r="WKS7" s="36"/>
      <c r="WKT7" s="36"/>
      <c r="WKU7" s="36"/>
      <c r="WKV7" s="41"/>
      <c r="WKW7" s="39"/>
      <c r="WKX7" s="40"/>
      <c r="WKY7" s="36"/>
      <c r="WKZ7" s="36"/>
      <c r="WLA7" s="36"/>
      <c r="WLB7" s="36"/>
      <c r="WLC7" s="36"/>
      <c r="WLD7" s="41"/>
      <c r="WLE7" s="39"/>
      <c r="WLF7" s="40"/>
      <c r="WLG7" s="36"/>
      <c r="WLH7" s="36"/>
      <c r="WLI7" s="36"/>
      <c r="WLJ7" s="36"/>
      <c r="WLK7" s="36"/>
      <c r="WLL7" s="41"/>
      <c r="WLM7" s="39"/>
      <c r="WLN7" s="40"/>
      <c r="WLO7" s="36"/>
      <c r="WLP7" s="36"/>
      <c r="WLQ7" s="36"/>
      <c r="WLR7" s="36"/>
      <c r="WLS7" s="36"/>
      <c r="WLT7" s="41"/>
      <c r="WLU7" s="39"/>
      <c r="WLV7" s="40"/>
      <c r="WLW7" s="36"/>
      <c r="WLX7" s="36"/>
      <c r="WLY7" s="36"/>
      <c r="WLZ7" s="36"/>
      <c r="WMA7" s="36"/>
      <c r="WMB7" s="41"/>
      <c r="WMC7" s="39"/>
      <c r="WMD7" s="40"/>
      <c r="WME7" s="36"/>
      <c r="WMF7" s="36"/>
      <c r="WMG7" s="36"/>
      <c r="WMH7" s="36"/>
      <c r="WMI7" s="36"/>
      <c r="WMJ7" s="41"/>
      <c r="WMK7" s="39"/>
      <c r="WML7" s="40"/>
      <c r="WMM7" s="36"/>
      <c r="WMN7" s="36"/>
      <c r="WMO7" s="36"/>
      <c r="WMP7" s="36"/>
      <c r="WMQ7" s="36"/>
      <c r="WMR7" s="41"/>
      <c r="WMS7" s="39"/>
      <c r="WMT7" s="40"/>
      <c r="WMU7" s="36"/>
      <c r="WMV7" s="36"/>
      <c r="WMW7" s="36"/>
      <c r="WMX7" s="36"/>
      <c r="WMY7" s="36"/>
      <c r="WMZ7" s="41"/>
      <c r="WNA7" s="39"/>
      <c r="WNB7" s="40"/>
      <c r="WNC7" s="36"/>
      <c r="WND7" s="36"/>
      <c r="WNE7" s="36"/>
      <c r="WNF7" s="36"/>
      <c r="WNG7" s="36"/>
      <c r="WNH7" s="41"/>
      <c r="WNI7" s="39"/>
      <c r="WNJ7" s="40"/>
      <c r="WNK7" s="36"/>
      <c r="WNL7" s="36"/>
      <c r="WNM7" s="36"/>
      <c r="WNN7" s="36"/>
      <c r="WNO7" s="36"/>
      <c r="WNP7" s="41"/>
      <c r="WNQ7" s="39"/>
      <c r="WNR7" s="40"/>
      <c r="WNS7" s="36"/>
      <c r="WNT7" s="36"/>
      <c r="WNU7" s="36"/>
      <c r="WNV7" s="36"/>
      <c r="WNW7" s="36"/>
      <c r="WNX7" s="41"/>
      <c r="WNY7" s="39"/>
      <c r="WNZ7" s="40"/>
      <c r="WOA7" s="36"/>
      <c r="WOB7" s="36"/>
      <c r="WOC7" s="36"/>
      <c r="WOD7" s="36"/>
      <c r="WOE7" s="36"/>
      <c r="WOF7" s="41"/>
      <c r="WOG7" s="39"/>
      <c r="WOH7" s="40"/>
      <c r="WOI7" s="36"/>
      <c r="WOJ7" s="36"/>
      <c r="WOK7" s="36"/>
      <c r="WOL7" s="36"/>
      <c r="WOM7" s="36"/>
      <c r="WON7" s="41"/>
      <c r="WOO7" s="39"/>
      <c r="WOP7" s="40"/>
      <c r="WOQ7" s="36"/>
      <c r="WOR7" s="36"/>
      <c r="WOS7" s="36"/>
      <c r="WOT7" s="36"/>
      <c r="WOU7" s="36"/>
      <c r="WOV7" s="41"/>
      <c r="WOW7" s="39"/>
      <c r="WOX7" s="40"/>
      <c r="WOY7" s="36"/>
      <c r="WOZ7" s="36"/>
      <c r="WPA7" s="36"/>
      <c r="WPB7" s="36"/>
      <c r="WPC7" s="36"/>
      <c r="WPD7" s="41"/>
      <c r="WPE7" s="39"/>
      <c r="WPF7" s="40"/>
      <c r="WPG7" s="36"/>
      <c r="WPH7" s="36"/>
      <c r="WPI7" s="36"/>
      <c r="WPJ7" s="36"/>
      <c r="WPK7" s="36"/>
      <c r="WPL7" s="41"/>
      <c r="WPM7" s="39"/>
      <c r="WPN7" s="40"/>
      <c r="WPO7" s="36"/>
      <c r="WPP7" s="36"/>
      <c r="WPQ7" s="36"/>
      <c r="WPR7" s="36"/>
      <c r="WPS7" s="36"/>
      <c r="WPT7" s="41"/>
      <c r="WPU7" s="39"/>
      <c r="WPV7" s="40"/>
      <c r="WPW7" s="36"/>
      <c r="WPX7" s="36"/>
      <c r="WPY7" s="36"/>
      <c r="WPZ7" s="36"/>
      <c r="WQA7" s="36"/>
      <c r="WQB7" s="41"/>
      <c r="WQC7" s="39"/>
      <c r="WQD7" s="40"/>
      <c r="WQE7" s="36"/>
      <c r="WQF7" s="36"/>
      <c r="WQG7" s="36"/>
      <c r="WQH7" s="36"/>
      <c r="WQI7" s="36"/>
      <c r="WQJ7" s="41"/>
      <c r="WQK7" s="39"/>
      <c r="WQL7" s="40"/>
      <c r="WQM7" s="36"/>
      <c r="WQN7" s="36"/>
      <c r="WQO7" s="36"/>
      <c r="WQP7" s="36"/>
      <c r="WQQ7" s="36"/>
      <c r="WQR7" s="41"/>
      <c r="WQS7" s="39"/>
      <c r="WQT7" s="40"/>
      <c r="WQU7" s="36"/>
      <c r="WQV7" s="36"/>
      <c r="WQW7" s="36"/>
      <c r="WQX7" s="36"/>
      <c r="WQY7" s="36"/>
      <c r="WQZ7" s="41"/>
      <c r="WRA7" s="39"/>
      <c r="WRB7" s="40"/>
      <c r="WRC7" s="36"/>
      <c r="WRD7" s="36"/>
      <c r="WRE7" s="36"/>
      <c r="WRF7" s="36"/>
      <c r="WRG7" s="36"/>
      <c r="WRH7" s="41"/>
      <c r="WRI7" s="39"/>
      <c r="WRJ7" s="40"/>
      <c r="WRK7" s="36"/>
      <c r="WRL7" s="36"/>
      <c r="WRM7" s="36"/>
      <c r="WRN7" s="36"/>
      <c r="WRO7" s="36"/>
      <c r="WRP7" s="41"/>
      <c r="WRQ7" s="39"/>
      <c r="WRR7" s="40"/>
      <c r="WRS7" s="36"/>
      <c r="WRT7" s="36"/>
      <c r="WRU7" s="36"/>
      <c r="WRV7" s="36"/>
      <c r="WRW7" s="36"/>
      <c r="WRX7" s="41"/>
      <c r="WRY7" s="39"/>
      <c r="WRZ7" s="40"/>
      <c r="WSA7" s="36"/>
      <c r="WSB7" s="36"/>
      <c r="WSC7" s="36"/>
      <c r="WSD7" s="36"/>
      <c r="WSE7" s="36"/>
      <c r="WSF7" s="41"/>
      <c r="WSG7" s="39"/>
      <c r="WSH7" s="40"/>
      <c r="WSI7" s="36"/>
      <c r="WSJ7" s="36"/>
      <c r="WSK7" s="36"/>
      <c r="WSL7" s="36"/>
      <c r="WSM7" s="36"/>
      <c r="WSN7" s="41"/>
      <c r="WSO7" s="39"/>
      <c r="WSP7" s="40"/>
      <c r="WSQ7" s="36"/>
      <c r="WSR7" s="36"/>
      <c r="WSS7" s="36"/>
      <c r="WST7" s="36"/>
      <c r="WSU7" s="36"/>
      <c r="WSV7" s="41"/>
      <c r="WSW7" s="39"/>
      <c r="WSX7" s="40"/>
      <c r="WSY7" s="36"/>
      <c r="WSZ7" s="36"/>
      <c r="WTA7" s="36"/>
      <c r="WTB7" s="36"/>
      <c r="WTC7" s="36"/>
      <c r="WTD7" s="41"/>
      <c r="WTE7" s="39"/>
      <c r="WTF7" s="40"/>
      <c r="WTG7" s="36"/>
      <c r="WTH7" s="36"/>
      <c r="WTI7" s="36"/>
      <c r="WTJ7" s="36"/>
      <c r="WTK7" s="36"/>
      <c r="WTL7" s="41"/>
      <c r="WTM7" s="39"/>
      <c r="WTN7" s="40"/>
      <c r="WTO7" s="36"/>
      <c r="WTP7" s="36"/>
      <c r="WTQ7" s="36"/>
      <c r="WTR7" s="36"/>
      <c r="WTS7" s="36"/>
      <c r="WTT7" s="41"/>
      <c r="WTU7" s="39"/>
      <c r="WTV7" s="40"/>
      <c r="WTW7" s="36"/>
      <c r="WTX7" s="36"/>
      <c r="WTY7" s="36"/>
      <c r="WTZ7" s="36"/>
      <c r="WUA7" s="36"/>
      <c r="WUB7" s="41"/>
      <c r="WUC7" s="39"/>
      <c r="WUD7" s="40"/>
      <c r="WUE7" s="36"/>
      <c r="WUF7" s="36"/>
      <c r="WUG7" s="36"/>
      <c r="WUH7" s="36"/>
      <c r="WUI7" s="36"/>
      <c r="WUJ7" s="41"/>
      <c r="WUK7" s="39"/>
      <c r="WUL7" s="40"/>
      <c r="WUM7" s="36"/>
      <c r="WUN7" s="36"/>
      <c r="WUO7" s="36"/>
      <c r="WUP7" s="36"/>
      <c r="WUQ7" s="36"/>
      <c r="WUR7" s="41"/>
      <c r="WUS7" s="39"/>
      <c r="WUT7" s="40"/>
      <c r="WUU7" s="36"/>
      <c r="WUV7" s="36"/>
      <c r="WUW7" s="36"/>
      <c r="WUX7" s="36"/>
      <c r="WUY7" s="36"/>
      <c r="WUZ7" s="41"/>
      <c r="WVA7" s="39"/>
      <c r="WVB7" s="40"/>
      <c r="WVC7" s="36"/>
      <c r="WVD7" s="36"/>
      <c r="WVE7" s="36"/>
      <c r="WVF7" s="36"/>
      <c r="WVG7" s="36"/>
      <c r="WVH7" s="41"/>
      <c r="WVI7" s="39"/>
      <c r="WVJ7" s="40"/>
      <c r="WVK7" s="36"/>
      <c r="WVL7" s="36"/>
      <c r="WVM7" s="36"/>
      <c r="WVN7" s="36"/>
      <c r="WVO7" s="36"/>
      <c r="WVP7" s="41"/>
      <c r="WVQ7" s="39"/>
      <c r="WVR7" s="40"/>
      <c r="WVS7" s="36"/>
      <c r="WVT7" s="36"/>
      <c r="WVU7" s="36"/>
      <c r="WVV7" s="36"/>
      <c r="WVW7" s="36"/>
      <c r="WVX7" s="41"/>
      <c r="WVY7" s="39"/>
      <c r="WVZ7" s="40"/>
      <c r="WWA7" s="36"/>
      <c r="WWB7" s="36"/>
      <c r="WWC7" s="36"/>
      <c r="WWD7" s="36"/>
      <c r="WWE7" s="36"/>
      <c r="WWF7" s="41"/>
      <c r="WWG7" s="39"/>
      <c r="WWH7" s="40"/>
      <c r="WWI7" s="36"/>
      <c r="WWJ7" s="36"/>
      <c r="WWK7" s="36"/>
      <c r="WWL7" s="36"/>
      <c r="WWM7" s="36"/>
      <c r="WWN7" s="41"/>
      <c r="WWO7" s="39"/>
      <c r="WWP7" s="40"/>
      <c r="WWQ7" s="36"/>
      <c r="WWR7" s="36"/>
      <c r="WWS7" s="36"/>
      <c r="WWT7" s="36"/>
      <c r="WWU7" s="36"/>
      <c r="WWV7" s="41"/>
      <c r="WWW7" s="39"/>
      <c r="WWX7" s="40"/>
      <c r="WWY7" s="36"/>
      <c r="WWZ7" s="36"/>
      <c r="WXA7" s="36"/>
      <c r="WXB7" s="36"/>
      <c r="WXC7" s="36"/>
      <c r="WXD7" s="41"/>
      <c r="WXE7" s="39"/>
      <c r="WXF7" s="40"/>
      <c r="WXG7" s="36"/>
      <c r="WXH7" s="36"/>
      <c r="WXI7" s="36"/>
      <c r="WXJ7" s="36"/>
      <c r="WXK7" s="36"/>
      <c r="WXL7" s="41"/>
      <c r="WXM7" s="39"/>
      <c r="WXN7" s="40"/>
      <c r="WXO7" s="36"/>
      <c r="WXP7" s="36"/>
      <c r="WXQ7" s="36"/>
      <c r="WXR7" s="36"/>
      <c r="WXS7" s="36"/>
      <c r="WXT7" s="41"/>
      <c r="WXU7" s="39"/>
      <c r="WXV7" s="40"/>
      <c r="WXW7" s="36"/>
      <c r="WXX7" s="36"/>
      <c r="WXY7" s="36"/>
      <c r="WXZ7" s="36"/>
      <c r="WYA7" s="36"/>
      <c r="WYB7" s="41"/>
      <c r="WYC7" s="39"/>
      <c r="WYD7" s="40"/>
      <c r="WYE7" s="36"/>
      <c r="WYF7" s="36"/>
      <c r="WYG7" s="36"/>
      <c r="WYH7" s="36"/>
      <c r="WYI7" s="36"/>
      <c r="WYJ7" s="41"/>
      <c r="WYK7" s="39"/>
      <c r="WYL7" s="40"/>
      <c r="WYM7" s="36"/>
      <c r="WYN7" s="36"/>
      <c r="WYO7" s="36"/>
      <c r="WYP7" s="36"/>
      <c r="WYQ7" s="36"/>
      <c r="WYR7" s="41"/>
      <c r="WYS7" s="39"/>
      <c r="WYT7" s="40"/>
      <c r="WYU7" s="36"/>
      <c r="WYV7" s="36"/>
      <c r="WYW7" s="36"/>
      <c r="WYX7" s="36"/>
      <c r="WYY7" s="36"/>
      <c r="WYZ7" s="41"/>
      <c r="WZA7" s="39"/>
      <c r="WZB7" s="40"/>
      <c r="WZC7" s="36"/>
      <c r="WZD7" s="36"/>
      <c r="WZE7" s="36"/>
      <c r="WZF7" s="36"/>
      <c r="WZG7" s="36"/>
      <c r="WZH7" s="41"/>
      <c r="WZI7" s="39"/>
      <c r="WZJ7" s="40"/>
      <c r="WZK7" s="36"/>
      <c r="WZL7" s="36"/>
      <c r="WZM7" s="36"/>
      <c r="WZN7" s="36"/>
      <c r="WZO7" s="36"/>
      <c r="WZP7" s="41"/>
      <c r="WZQ7" s="39"/>
      <c r="WZR7" s="40"/>
      <c r="WZS7" s="36"/>
      <c r="WZT7" s="36"/>
      <c r="WZU7" s="36"/>
      <c r="WZV7" s="36"/>
      <c r="WZW7" s="36"/>
      <c r="WZX7" s="41"/>
      <c r="WZY7" s="39"/>
      <c r="WZZ7" s="40"/>
      <c r="XAA7" s="36"/>
      <c r="XAB7" s="36"/>
      <c r="XAC7" s="36"/>
      <c r="XAD7" s="36"/>
      <c r="XAE7" s="36"/>
      <c r="XAF7" s="41"/>
      <c r="XAG7" s="39"/>
      <c r="XAH7" s="40"/>
      <c r="XAI7" s="36"/>
      <c r="XAJ7" s="36"/>
      <c r="XAK7" s="36"/>
      <c r="XAL7" s="36"/>
      <c r="XAM7" s="36"/>
      <c r="XAN7" s="41"/>
      <c r="XAO7" s="39"/>
      <c r="XAP7" s="40"/>
      <c r="XAQ7" s="36"/>
      <c r="XAR7" s="36"/>
      <c r="XAS7" s="36"/>
      <c r="XAT7" s="36"/>
      <c r="XAU7" s="36"/>
      <c r="XAV7" s="41"/>
      <c r="XAW7" s="39"/>
      <c r="XAX7" s="40"/>
      <c r="XAY7" s="36"/>
      <c r="XAZ7" s="36"/>
      <c r="XBA7" s="36"/>
      <c r="XBB7" s="36"/>
      <c r="XBC7" s="36"/>
      <c r="XBD7" s="41"/>
      <c r="XBE7" s="39"/>
      <c r="XBF7" s="40"/>
      <c r="XBG7" s="36"/>
      <c r="XBH7" s="36"/>
      <c r="XBI7" s="36"/>
      <c r="XBJ7" s="36"/>
      <c r="XBK7" s="36"/>
      <c r="XBL7" s="41"/>
      <c r="XBM7" s="39"/>
      <c r="XBN7" s="40"/>
      <c r="XBO7" s="36"/>
      <c r="XBP7" s="36"/>
      <c r="XBQ7" s="36"/>
      <c r="XBR7" s="36"/>
      <c r="XBS7" s="36"/>
      <c r="XBT7" s="41"/>
      <c r="XBU7" s="39"/>
      <c r="XBV7" s="40"/>
      <c r="XBW7" s="36"/>
      <c r="XBX7" s="36"/>
      <c r="XBY7" s="36"/>
      <c r="XBZ7" s="36"/>
      <c r="XCA7" s="36"/>
      <c r="XCB7" s="41"/>
      <c r="XCC7" s="39"/>
      <c r="XCD7" s="40"/>
      <c r="XCE7" s="36"/>
      <c r="XCF7" s="36"/>
      <c r="XCG7" s="36"/>
      <c r="XCH7" s="36"/>
      <c r="XCI7" s="36"/>
      <c r="XCJ7" s="41"/>
      <c r="XCK7" s="39"/>
      <c r="XCL7" s="40"/>
      <c r="XCM7" s="36"/>
      <c r="XCN7" s="36"/>
      <c r="XCO7" s="36"/>
      <c r="XCP7" s="36"/>
      <c r="XCQ7" s="36"/>
      <c r="XCR7" s="41"/>
      <c r="XCS7" s="39"/>
      <c r="XCT7" s="40"/>
      <c r="XCU7" s="36"/>
      <c r="XCV7" s="36"/>
      <c r="XCW7" s="36"/>
      <c r="XCX7" s="36"/>
      <c r="XCY7" s="36"/>
      <c r="XCZ7" s="41"/>
      <c r="XDA7" s="39"/>
      <c r="XDB7" s="40"/>
      <c r="XDC7" s="36"/>
      <c r="XDD7" s="36"/>
      <c r="XDE7" s="36"/>
      <c r="XDF7" s="36"/>
      <c r="XDG7" s="36"/>
      <c r="XDH7" s="41"/>
      <c r="XDI7" s="39"/>
      <c r="XDJ7" s="40"/>
      <c r="XDK7" s="36"/>
      <c r="XDL7" s="36"/>
      <c r="XDM7" s="36"/>
      <c r="XDN7" s="36"/>
      <c r="XDO7" s="36"/>
      <c r="XDP7" s="41"/>
      <c r="XDQ7" s="39"/>
      <c r="XDR7" s="40"/>
      <c r="XDS7" s="36"/>
      <c r="XDT7" s="36"/>
      <c r="XDU7" s="36"/>
      <c r="XDV7" s="36"/>
      <c r="XDW7" s="36"/>
      <c r="XDX7" s="41"/>
      <c r="XDY7" s="39"/>
      <c r="XDZ7" s="40"/>
      <c r="XEA7" s="36"/>
      <c r="XEB7" s="36"/>
      <c r="XEC7" s="36"/>
      <c r="XED7" s="36"/>
      <c r="XEE7" s="36"/>
      <c r="XEF7" s="41"/>
      <c r="XEG7" s="39"/>
      <c r="XEH7" s="40"/>
      <c r="XEI7" s="36"/>
      <c r="XEJ7" s="36"/>
      <c r="XEK7" s="36"/>
      <c r="XEL7" s="36"/>
      <c r="XEM7" s="36"/>
      <c r="XEN7" s="41"/>
      <c r="XEO7" s="39"/>
      <c r="XEP7" s="40"/>
      <c r="XEQ7" s="36"/>
      <c r="XER7" s="36"/>
      <c r="XES7" s="36"/>
      <c r="XET7" s="36"/>
      <c r="XEU7" s="36"/>
      <c r="XEV7" s="41"/>
      <c r="XEW7" s="39"/>
      <c r="XEX7" s="40"/>
      <c r="XEY7" s="36"/>
      <c r="XEZ7" s="36"/>
      <c r="XFA7" s="36"/>
      <c r="XFB7" s="36"/>
      <c r="XFC7" s="36"/>
      <c r="XFD7" s="41"/>
    </row>
    <row r="8" spans="1:16384" ht="14.25">
      <c r="A8" s="49">
        <v>40634</v>
      </c>
      <c r="B8" s="69">
        <v>26.270983897508021</v>
      </c>
      <c r="C8" s="70">
        <v>27.059431951434789</v>
      </c>
      <c r="D8" s="70">
        <v>23.124577350717065</v>
      </c>
      <c r="E8" s="70">
        <v>39.996470217964813</v>
      </c>
      <c r="F8" s="70">
        <v>28.78373212601997</v>
      </c>
      <c r="G8" s="70">
        <v>22.606478722725388</v>
      </c>
      <c r="H8" s="72">
        <v>26.348529778748492</v>
      </c>
    </row>
    <row r="9" spans="1:16384" ht="14.25">
      <c r="A9" s="49">
        <v>40603</v>
      </c>
      <c r="B9" s="69">
        <v>26.665332796605487</v>
      </c>
      <c r="C9" s="70">
        <v>27.543575876031461</v>
      </c>
      <c r="D9" s="70">
        <v>22.574768867054129</v>
      </c>
      <c r="E9" s="70">
        <v>40.703957141660347</v>
      </c>
      <c r="F9" s="70">
        <v>27.738955540390808</v>
      </c>
      <c r="G9" s="70">
        <v>23.530684015397448</v>
      </c>
      <c r="H9" s="72">
        <v>26.628167946036498</v>
      </c>
    </row>
    <row r="10" spans="1:16384" ht="14.25">
      <c r="A10" s="49">
        <v>40575</v>
      </c>
      <c r="B10" s="69">
        <v>24.439331519799023</v>
      </c>
      <c r="C10" s="70">
        <v>25.459490122763768</v>
      </c>
      <c r="D10" s="70">
        <v>21.660519717959726</v>
      </c>
      <c r="E10" s="70">
        <v>36.9446991459033</v>
      </c>
      <c r="F10" s="70">
        <v>26.601448651640922</v>
      </c>
      <c r="G10" s="70">
        <v>21.555403662851901</v>
      </c>
      <c r="H10" s="72">
        <v>24.679640014851319</v>
      </c>
    </row>
    <row r="11" spans="1:16384" ht="14.25">
      <c r="A11" s="49">
        <v>40544</v>
      </c>
      <c r="B11" s="69">
        <v>23.932351653975623</v>
      </c>
      <c r="C11" s="70">
        <v>24.952413744985606</v>
      </c>
      <c r="D11" s="70">
        <v>21.207167405871953</v>
      </c>
      <c r="E11" s="70">
        <v>37.324423143272547</v>
      </c>
      <c r="F11" s="70">
        <v>23.277413706011114</v>
      </c>
      <c r="G11" s="70">
        <v>20.825921888377838</v>
      </c>
      <c r="H11" s="72">
        <v>24.205308499734365</v>
      </c>
    </row>
    <row r="12" spans="1:16384" ht="14.25">
      <c r="A12" s="49">
        <v>40513</v>
      </c>
      <c r="B12" s="69">
        <v>22.987714591918927</v>
      </c>
      <c r="C12" s="70">
        <v>24.314089784562444</v>
      </c>
      <c r="D12" s="70">
        <v>20.262510566547796</v>
      </c>
      <c r="E12" s="70">
        <v>38.532913402378888</v>
      </c>
      <c r="F12" s="70">
        <v>26.533268492481177</v>
      </c>
      <c r="G12" s="70">
        <v>20.087115538035896</v>
      </c>
      <c r="H12" s="72">
        <v>23.442448881261424</v>
      </c>
    </row>
    <row r="13" spans="1:16384" ht="14.25">
      <c r="A13" s="49">
        <v>40483</v>
      </c>
      <c r="B13" s="69">
        <v>20.678229711849482</v>
      </c>
      <c r="C13" s="70">
        <v>22.003790716804687</v>
      </c>
      <c r="D13" s="70">
        <v>18.322957289619417</v>
      </c>
      <c r="E13" s="70">
        <v>34.283190249586532</v>
      </c>
      <c r="F13" s="70">
        <v>23.149723201638523</v>
      </c>
      <c r="G13" s="70">
        <v>18.213980520639165</v>
      </c>
      <c r="H13" s="72">
        <v>21.121856191847034</v>
      </c>
    </row>
    <row r="14" spans="1:16384" ht="14.25">
      <c r="A14" s="49">
        <v>40452</v>
      </c>
      <c r="B14" s="69">
        <v>22.14785448135008</v>
      </c>
      <c r="C14" s="70">
        <v>22.699700189240744</v>
      </c>
      <c r="D14" s="70">
        <v>19.040241589122168</v>
      </c>
      <c r="E14" s="70">
        <v>34.543350898718771</v>
      </c>
      <c r="F14" s="70">
        <v>22.557580593693999</v>
      </c>
      <c r="G14" s="70">
        <v>18.983609497829335</v>
      </c>
      <c r="H14" s="72">
        <v>22.056476510280714</v>
      </c>
    </row>
    <row r="15" spans="1:16384" ht="14.25">
      <c r="A15" s="49">
        <v>40422</v>
      </c>
      <c r="B15" s="69">
        <v>20.927418668204631</v>
      </c>
      <c r="C15" s="70">
        <v>22.288374426416837</v>
      </c>
      <c r="D15" s="70">
        <v>18.103098986047041</v>
      </c>
      <c r="E15" s="70">
        <v>34.909003858456593</v>
      </c>
      <c r="F15" s="70">
        <v>22.653354702471056</v>
      </c>
      <c r="G15" s="70">
        <v>18.407130900961537</v>
      </c>
      <c r="H15" s="72">
        <v>21.323702655903649</v>
      </c>
    </row>
    <row r="16" spans="1:16384" ht="14.25">
      <c r="A16" s="49">
        <v>40391</v>
      </c>
      <c r="B16" s="69">
        <v>21.207732350009763</v>
      </c>
      <c r="C16" s="70">
        <v>22.186107207523108</v>
      </c>
      <c r="D16" s="70">
        <v>18.642296469225176</v>
      </c>
      <c r="E16" s="70">
        <v>34.58723469611872</v>
      </c>
      <c r="F16" s="70">
        <v>22.661537958248271</v>
      </c>
      <c r="G16" s="70">
        <v>18.415092054240425</v>
      </c>
      <c r="H16" s="72">
        <v>21.418955448827994</v>
      </c>
    </row>
    <row r="17" spans="1:8" ht="14.25">
      <c r="A17" s="49">
        <v>40360</v>
      </c>
      <c r="B17" s="69">
        <v>21.065176055232804</v>
      </c>
      <c r="C17" s="70">
        <v>22.214283156508014</v>
      </c>
      <c r="D17" s="70">
        <v>18.467309739674171</v>
      </c>
      <c r="E17" s="70">
        <v>35.705120573486091</v>
      </c>
      <c r="F17" s="70">
        <v>23.070401797881459</v>
      </c>
      <c r="G17" s="70">
        <v>18.442451261313856</v>
      </c>
      <c r="H17" s="72">
        <v>21.431181746958636</v>
      </c>
    </row>
    <row r="18" spans="1:8" ht="14.25">
      <c r="A18" s="49">
        <v>40330</v>
      </c>
      <c r="B18" s="69">
        <v>21.435492408009239</v>
      </c>
      <c r="C18" s="70">
        <v>22.929762721492377</v>
      </c>
      <c r="D18" s="70">
        <v>18.808702893946233</v>
      </c>
      <c r="E18" s="70">
        <v>33.987089264998339</v>
      </c>
      <c r="F18" s="70">
        <v>22.447570489123624</v>
      </c>
      <c r="G18" s="70">
        <v>18.689993660267</v>
      </c>
      <c r="H18" s="72">
        <v>21.849716452572299</v>
      </c>
    </row>
    <row r="19" spans="1:8" ht="14.25">
      <c r="A19" s="49">
        <v>40299</v>
      </c>
      <c r="B19" s="69">
        <v>21.926509573373199</v>
      </c>
      <c r="C19" s="70">
        <v>23.404859941720069</v>
      </c>
      <c r="D19" s="70">
        <v>19.721786928373504</v>
      </c>
      <c r="E19" s="70">
        <v>36.145825163203604</v>
      </c>
      <c r="F19" s="70">
        <v>23.766225239127806</v>
      </c>
      <c r="G19" s="70">
        <v>19.458480070410339</v>
      </c>
      <c r="H19" s="72">
        <v>22.440298199276747</v>
      </c>
    </row>
    <row r="20" spans="1:8" ht="14.25">
      <c r="A20" s="49">
        <v>40269</v>
      </c>
      <c r="B20" s="69">
        <v>22.278864972444993</v>
      </c>
      <c r="C20" s="70">
        <v>23.051709177091837</v>
      </c>
      <c r="D20" s="70">
        <v>18.612105189143715</v>
      </c>
      <c r="E20" s="70">
        <v>35.976333660550367</v>
      </c>
      <c r="F20" s="70">
        <v>23.556837105057475</v>
      </c>
      <c r="G20" s="70">
        <v>19.126943050920445</v>
      </c>
      <c r="H20" s="72">
        <v>22.247966218169072</v>
      </c>
    </row>
    <row r="21" spans="1:8" ht="14.25">
      <c r="A21" s="49">
        <v>40238</v>
      </c>
      <c r="B21" s="69">
        <v>22.190041268400119</v>
      </c>
      <c r="C21" s="70">
        <v>22.87840407004196</v>
      </c>
      <c r="D21" s="70">
        <v>19.394456036632807</v>
      </c>
      <c r="E21" s="70">
        <v>34.141553917642739</v>
      </c>
      <c r="F21" s="70">
        <v>23.802996279728475</v>
      </c>
      <c r="G21" s="70">
        <v>19.50608552704616</v>
      </c>
      <c r="H21" s="72">
        <v>22.235801126519</v>
      </c>
    </row>
    <row r="22" spans="1:8" ht="14.25">
      <c r="A22" s="49">
        <v>40210</v>
      </c>
      <c r="B22" s="69">
        <v>23.567327655349917</v>
      </c>
      <c r="C22" s="70">
        <v>24.240196257439148</v>
      </c>
      <c r="D22" s="70">
        <v>19.95383208237379</v>
      </c>
      <c r="E22" s="70">
        <v>37.404512044412378</v>
      </c>
      <c r="F22" s="70">
        <v>24.851902308732505</v>
      </c>
      <c r="G22" s="70">
        <v>19.678195288971242</v>
      </c>
      <c r="H22" s="72">
        <v>23.481200074129756</v>
      </c>
    </row>
    <row r="23" spans="1:8" ht="14.25">
      <c r="A23" s="49">
        <v>40179</v>
      </c>
      <c r="B23" s="69">
        <v>21.934206526415686</v>
      </c>
      <c r="C23" s="70">
        <v>22.727115496412942</v>
      </c>
      <c r="D23" s="70">
        <v>18.851283561911217</v>
      </c>
      <c r="E23" s="70">
        <v>34.821039207940849</v>
      </c>
      <c r="F23" s="70">
        <v>23.343725261325762</v>
      </c>
      <c r="G23" s="70">
        <v>18.894600013950612</v>
      </c>
      <c r="H23" s="72">
        <v>22.032463897295948</v>
      </c>
    </row>
    <row r="24" spans="1:8" ht="14.25">
      <c r="A24" s="49">
        <v>40148</v>
      </c>
      <c r="B24" s="69">
        <v>22.137434108499875</v>
      </c>
      <c r="C24" s="70">
        <v>22.974068686969147</v>
      </c>
      <c r="D24" s="70">
        <v>19.101536075500338</v>
      </c>
      <c r="E24" s="70">
        <v>34.874209939273761</v>
      </c>
      <c r="F24" s="70">
        <v>23.762376237623762</v>
      </c>
      <c r="G24" s="70">
        <v>18.907078625778187</v>
      </c>
      <c r="H24" s="72">
        <v>22.24455808203362</v>
      </c>
    </row>
    <row r="25" spans="1:8" ht="14.25">
      <c r="A25" s="49">
        <v>40118</v>
      </c>
      <c r="B25" s="69">
        <v>21.571007698402333</v>
      </c>
      <c r="C25" s="70">
        <v>22.343983333097285</v>
      </c>
      <c r="D25" s="70">
        <v>18.534993652929678</v>
      </c>
      <c r="E25" s="70">
        <v>34.555132960941862</v>
      </c>
      <c r="F25" s="70">
        <v>22.728735189288123</v>
      </c>
      <c r="G25" s="70">
        <v>18.853106857391502</v>
      </c>
      <c r="H25" s="72">
        <v>21.606645682586493</v>
      </c>
    </row>
    <row r="26" spans="1:8" ht="14.25">
      <c r="A26" s="49">
        <v>40087</v>
      </c>
      <c r="B26" s="69">
        <v>21.601408079376757</v>
      </c>
      <c r="C26" s="70">
        <v>22.384811882552889</v>
      </c>
      <c r="D26" s="70">
        <v>18.646940324216956</v>
      </c>
      <c r="E26" s="70">
        <v>35.749070546092021</v>
      </c>
      <c r="F26" s="70">
        <v>23.45533484232757</v>
      </c>
      <c r="G26" s="70">
        <v>18.366518477807002</v>
      </c>
      <c r="H26" s="72">
        <v>21.70637564510011</v>
      </c>
    </row>
    <row r="27" spans="1:8" ht="14.25">
      <c r="A27" s="49">
        <v>40057</v>
      </c>
      <c r="B27" s="69">
        <v>20.094556092159181</v>
      </c>
      <c r="C27" s="70">
        <v>20.85508473296893</v>
      </c>
      <c r="D27" s="70">
        <v>17.355910425877383</v>
      </c>
      <c r="E27" s="70">
        <v>32.965184439757309</v>
      </c>
      <c r="F27" s="70">
        <v>20.384973562662619</v>
      </c>
      <c r="G27" s="70">
        <v>17.179784469093192</v>
      </c>
      <c r="H27" s="72">
        <v>20.165622582335033</v>
      </c>
    </row>
    <row r="28" spans="1:8" ht="14.25">
      <c r="A28" s="49">
        <v>40026</v>
      </c>
      <c r="B28" s="69">
        <v>19.902090494949711</v>
      </c>
      <c r="C28" s="70">
        <v>20.865789859318895</v>
      </c>
      <c r="D28" s="70">
        <v>16.814976342686229</v>
      </c>
      <c r="E28" s="70">
        <v>33.833681947330476</v>
      </c>
      <c r="F28" s="70">
        <v>21.451886799548703</v>
      </c>
      <c r="G28" s="70">
        <v>16.955395783611774</v>
      </c>
      <c r="H28" s="72">
        <v>20.052491415508864</v>
      </c>
    </row>
    <row r="29" spans="1:8" ht="14.25">
      <c r="A29" s="49">
        <v>39995</v>
      </c>
      <c r="B29" s="69">
        <v>19.821903281802474</v>
      </c>
      <c r="C29" s="70">
        <v>20.303362614588341</v>
      </c>
      <c r="D29" s="70">
        <v>16.625850484456262</v>
      </c>
      <c r="E29" s="70">
        <v>31.813943126151727</v>
      </c>
      <c r="F29" s="70">
        <v>20.96326823037656</v>
      </c>
      <c r="G29" s="70">
        <v>16.753746563597684</v>
      </c>
      <c r="H29" s="72">
        <v>19.710655610574584</v>
      </c>
    </row>
    <row r="30" spans="1:8" ht="14.25">
      <c r="A30" s="49">
        <v>39965</v>
      </c>
      <c r="B30" s="69">
        <v>19.584789052139236</v>
      </c>
      <c r="C30" s="70">
        <v>20.437518607632384</v>
      </c>
      <c r="D30" s="70">
        <v>16.985825196775256</v>
      </c>
      <c r="E30" s="70">
        <v>33.897669726109378</v>
      </c>
      <c r="F30" s="70">
        <v>20.353457672750899</v>
      </c>
      <c r="G30" s="70">
        <v>16.620094695310094</v>
      </c>
      <c r="H30" s="72">
        <v>19.633837136615149</v>
      </c>
    </row>
    <row r="31" spans="1:8" ht="14.25">
      <c r="A31" s="49">
        <v>39934</v>
      </c>
      <c r="B31" s="69">
        <v>18.630370790103509</v>
      </c>
      <c r="C31" s="70">
        <v>19.506901754555674</v>
      </c>
      <c r="D31" s="70">
        <v>15.659460134126681</v>
      </c>
      <c r="E31" s="70">
        <v>32.155489379828929</v>
      </c>
      <c r="F31" s="70">
        <v>19.367640311837807</v>
      </c>
      <c r="G31" s="70">
        <v>16.067728645092068</v>
      </c>
      <c r="H31" s="72">
        <v>18.814474352101385</v>
      </c>
    </row>
    <row r="32" spans="1:8" ht="14.25">
      <c r="A32" s="49">
        <v>39904</v>
      </c>
      <c r="B32" s="69">
        <v>18.056118740315934</v>
      </c>
      <c r="C32" s="70">
        <v>19.040663166973175</v>
      </c>
      <c r="D32" s="70">
        <v>15.583875749339288</v>
      </c>
      <c r="E32" s="70">
        <v>31.22920531355614</v>
      </c>
      <c r="F32" s="70">
        <v>19.497407001265287</v>
      </c>
      <c r="G32" s="70">
        <v>15.526603346688665</v>
      </c>
      <c r="H32" s="72">
        <v>18.261283305379379</v>
      </c>
    </row>
    <row r="33" spans="1:8" ht="14.25">
      <c r="A33" s="49">
        <v>39873</v>
      </c>
      <c r="B33" s="69">
        <v>17.657489482536143</v>
      </c>
      <c r="C33" s="70">
        <v>18.523342122327215</v>
      </c>
      <c r="D33" s="70">
        <v>15.085837569208532</v>
      </c>
      <c r="E33" s="70">
        <v>30.167114280831047</v>
      </c>
      <c r="F33" s="70">
        <v>19.819042222226365</v>
      </c>
      <c r="G33" s="70">
        <v>14.67644458644323</v>
      </c>
      <c r="H33" s="72">
        <v>17.811924465465044</v>
      </c>
    </row>
    <row r="34" spans="1:8" ht="14.25">
      <c r="A34" s="49">
        <v>39845</v>
      </c>
      <c r="B34" s="69">
        <v>18.26283365002314</v>
      </c>
      <c r="C34" s="70">
        <v>19.32274514248428</v>
      </c>
      <c r="D34" s="70">
        <v>15.071479148432843</v>
      </c>
      <c r="E34" s="70">
        <v>31.03428054555787</v>
      </c>
      <c r="F34" s="70">
        <v>17.825274572649576</v>
      </c>
      <c r="G34" s="70">
        <v>15.846250854408748</v>
      </c>
      <c r="H34" s="72">
        <v>18.35248525190832</v>
      </c>
    </row>
    <row r="35" spans="1:8" ht="14.25">
      <c r="A35" s="49">
        <v>39814</v>
      </c>
      <c r="B35" s="69">
        <v>17.358747034819331</v>
      </c>
      <c r="C35" s="70">
        <v>19.265642622364965</v>
      </c>
      <c r="D35" s="70">
        <v>15.206958937937694</v>
      </c>
      <c r="E35" s="70">
        <v>33.07966474771419</v>
      </c>
      <c r="F35" s="70">
        <v>17.806956115779645</v>
      </c>
      <c r="G35" s="70">
        <v>14.981239490751861</v>
      </c>
      <c r="H35" s="72">
        <v>18.125192365257114</v>
      </c>
    </row>
    <row r="36" spans="1:8" ht="14.25">
      <c r="A36" s="49">
        <v>39783</v>
      </c>
      <c r="B36" s="69">
        <v>17.051809426109742</v>
      </c>
      <c r="C36" s="70">
        <v>18.210963814628879</v>
      </c>
      <c r="D36" s="70">
        <v>14.29172647278466</v>
      </c>
      <c r="E36" s="70">
        <v>30.776899122807016</v>
      </c>
      <c r="F36" s="70">
        <v>18.35612565656475</v>
      </c>
      <c r="G36" s="70">
        <v>14.45235624729788</v>
      </c>
      <c r="H36" s="72">
        <v>17.271283346032419</v>
      </c>
    </row>
    <row r="37" spans="1:8" ht="14.25">
      <c r="A37" s="49">
        <v>39753</v>
      </c>
      <c r="B37" s="69">
        <v>21.029057350043296</v>
      </c>
      <c r="C37" s="70">
        <v>22.126232251939726</v>
      </c>
      <c r="D37" s="70">
        <v>17.879417037369741</v>
      </c>
      <c r="E37" s="70">
        <v>36.534205549675917</v>
      </c>
      <c r="F37" s="70">
        <v>24.825260321937538</v>
      </c>
      <c r="G37" s="70">
        <v>18.966032730964056</v>
      </c>
      <c r="H37" s="72">
        <v>21.207884766558447</v>
      </c>
    </row>
    <row r="38" spans="1:8" ht="14.25">
      <c r="A38" s="49">
        <v>39722</v>
      </c>
      <c r="B38" s="69">
        <v>23.257909251457598</v>
      </c>
      <c r="C38" s="70">
        <v>24.028464191549375</v>
      </c>
      <c r="D38" s="70">
        <v>19.980072564081418</v>
      </c>
      <c r="E38" s="70">
        <v>35.741382776584793</v>
      </c>
      <c r="F38" s="70">
        <v>23.703659297292045</v>
      </c>
      <c r="G38" s="70">
        <v>20.032344754658762</v>
      </c>
      <c r="H38" s="72">
        <v>23.170908363717757</v>
      </c>
    </row>
    <row r="39" spans="1:8" ht="14.25">
      <c r="A39" s="49">
        <v>39692</v>
      </c>
      <c r="B39" s="69">
        <v>26.013246075715934</v>
      </c>
      <c r="C39" s="70">
        <v>26.315664586841017</v>
      </c>
      <c r="D39" s="70">
        <v>22.024116498626746</v>
      </c>
      <c r="E39" s="70">
        <v>38.968083639263142</v>
      </c>
      <c r="F39" s="70">
        <v>26.572852292232053</v>
      </c>
      <c r="G39" s="70">
        <v>22.882229294135382</v>
      </c>
      <c r="H39" s="72">
        <v>25.654584872824579</v>
      </c>
    </row>
    <row r="40" spans="1:8" ht="14.25">
      <c r="A40" s="49">
        <v>39661</v>
      </c>
      <c r="B40" s="69">
        <v>28.320320170427159</v>
      </c>
      <c r="C40" s="70">
        <v>28.671203851654852</v>
      </c>
      <c r="D40" s="70">
        <v>23.406033414083034</v>
      </c>
      <c r="E40" s="70">
        <v>41.64471004440697</v>
      </c>
      <c r="F40" s="70">
        <v>31.359561121377766</v>
      </c>
      <c r="G40" s="70">
        <v>24.741333909899044</v>
      </c>
      <c r="H40" s="72">
        <v>27.761745502368168</v>
      </c>
    </row>
    <row r="41" spans="1:8" ht="14.25">
      <c r="A41" s="49">
        <v>39630</v>
      </c>
      <c r="B41" s="69">
        <v>30.091419007299251</v>
      </c>
      <c r="C41" s="70">
        <v>30.065373817111137</v>
      </c>
      <c r="D41" s="70">
        <v>25.569821788328611</v>
      </c>
      <c r="E41" s="70">
        <v>42.569395656965355</v>
      </c>
      <c r="F41" s="70">
        <v>33.37154423941768</v>
      </c>
      <c r="G41" s="70">
        <v>26.999531911985105</v>
      </c>
      <c r="H41" s="72">
        <v>29.405770553294751</v>
      </c>
    </row>
    <row r="42" spans="1:8" ht="14.25">
      <c r="A42" s="49">
        <v>39600</v>
      </c>
      <c r="B42" s="69">
        <v>28.408362773359926</v>
      </c>
      <c r="C42" s="70">
        <v>29.028027299456664</v>
      </c>
      <c r="D42" s="70">
        <v>25.006530430882108</v>
      </c>
      <c r="E42" s="70">
        <v>41.341984976123356</v>
      </c>
      <c r="F42" s="70">
        <v>27.172022899593081</v>
      </c>
      <c r="G42" s="70">
        <v>24.481936225012095</v>
      </c>
      <c r="H42" s="72">
        <v>28.23165812767191</v>
      </c>
    </row>
    <row r="43" spans="1:8" ht="14.25">
      <c r="A43" s="49">
        <v>39569</v>
      </c>
      <c r="B43" s="69">
        <v>25.373263271053581</v>
      </c>
      <c r="C43" s="70">
        <v>26.246725325740961</v>
      </c>
      <c r="D43" s="70">
        <v>22.147020460768029</v>
      </c>
      <c r="E43" s="70">
        <v>40.24800415628637</v>
      </c>
      <c r="F43" s="70">
        <v>26.918975508067554</v>
      </c>
      <c r="G43" s="70">
        <v>24.613661547568441</v>
      </c>
      <c r="H43" s="72">
        <v>25.35579047632433</v>
      </c>
    </row>
    <row r="44" spans="1:8" ht="14.25">
      <c r="A44" s="49">
        <v>39539</v>
      </c>
      <c r="B44" s="69">
        <v>22.554910160907919</v>
      </c>
      <c r="C44" s="70">
        <v>24.530317663421318</v>
      </c>
      <c r="D44" s="70">
        <v>19.818755370351973</v>
      </c>
      <c r="E44" s="70">
        <v>36.062055704063944</v>
      </c>
      <c r="F44" s="70">
        <v>24.612557629390018</v>
      </c>
      <c r="G44" s="70">
        <v>20.469478064045731</v>
      </c>
      <c r="H44" s="72">
        <v>23.128385223681928</v>
      </c>
    </row>
    <row r="45" spans="1:8" ht="14.25">
      <c r="A45" s="49">
        <v>39508</v>
      </c>
      <c r="B45" s="69">
        <v>21.620548407900593</v>
      </c>
      <c r="C45" s="70">
        <v>21.938245409754227</v>
      </c>
      <c r="D45" s="70">
        <v>18.382284175019521</v>
      </c>
      <c r="E45" s="70">
        <v>35.405921514154052</v>
      </c>
      <c r="F45" s="70">
        <v>22.795387125155951</v>
      </c>
      <c r="G45" s="70">
        <v>19.089207350929239</v>
      </c>
      <c r="H45" s="72">
        <v>21.320829143498209</v>
      </c>
    </row>
    <row r="46" spans="1:8" ht="14.25">
      <c r="A46" s="49">
        <v>39479</v>
      </c>
      <c r="B46" s="69">
        <v>23.320633868600503</v>
      </c>
      <c r="C46" s="70">
        <v>23.93700096485334</v>
      </c>
      <c r="D46" s="70">
        <v>19.808729267353058</v>
      </c>
      <c r="E46" s="70">
        <v>36.953167153613627</v>
      </c>
      <c r="F46" s="70">
        <v>22.99665919485162</v>
      </c>
      <c r="G46" s="70">
        <v>19.713362645730466</v>
      </c>
      <c r="H46" s="72">
        <v>23.064165441319666</v>
      </c>
    </row>
    <row r="47" spans="1:8" ht="14.25">
      <c r="A47" s="49">
        <v>39448</v>
      </c>
      <c r="B47" s="69">
        <v>22.304336556792009</v>
      </c>
      <c r="C47" s="70">
        <v>23.307365638821697</v>
      </c>
      <c r="D47" s="70">
        <v>19.338860984116078</v>
      </c>
      <c r="E47" s="70">
        <v>34.70557155151743</v>
      </c>
      <c r="F47" s="70">
        <v>22.910111235151348</v>
      </c>
      <c r="G47" s="70">
        <v>19.673724637326188</v>
      </c>
      <c r="H47" s="72">
        <v>22.387475013220012</v>
      </c>
    </row>
    <row r="48" spans="1:8" ht="14.25">
      <c r="A48" s="49">
        <v>39417</v>
      </c>
      <c r="B48" s="69">
        <v>22.824509599592567</v>
      </c>
      <c r="C48" s="70">
        <v>22.697242240377857</v>
      </c>
      <c r="D48" s="70">
        <v>19.312656405867262</v>
      </c>
      <c r="E48" s="70">
        <v>36.539174472902914</v>
      </c>
      <c r="F48" s="70">
        <v>25.090846296087705</v>
      </c>
      <c r="G48" s="70">
        <v>20.068064027433039</v>
      </c>
      <c r="H48" s="72">
        <v>22.280845678998158</v>
      </c>
    </row>
    <row r="49" spans="1:8" ht="14.25">
      <c r="A49" s="49">
        <v>39387</v>
      </c>
      <c r="B49" s="69">
        <v>22.942869541362011</v>
      </c>
      <c r="C49" s="70">
        <v>23.520162333085864</v>
      </c>
      <c r="D49" s="70">
        <v>20.482882745031269</v>
      </c>
      <c r="E49" s="70">
        <v>36.18592246813801</v>
      </c>
      <c r="F49" s="70">
        <v>25.535672081185648</v>
      </c>
      <c r="G49" s="70">
        <v>20.966237240587731</v>
      </c>
      <c r="H49" s="72">
        <v>22.894915354213179</v>
      </c>
    </row>
    <row r="50" spans="1:8" ht="14.25">
      <c r="A50" s="49">
        <v>39356</v>
      </c>
      <c r="B50" s="69">
        <v>20.221507930629699</v>
      </c>
      <c r="C50" s="70">
        <v>21.336321651012746</v>
      </c>
      <c r="D50" s="70">
        <v>17.616211956244744</v>
      </c>
      <c r="E50" s="70">
        <v>33.803851774477529</v>
      </c>
      <c r="F50" s="70">
        <v>21.658470318408046</v>
      </c>
      <c r="G50" s="70">
        <v>17.93644642177405</v>
      </c>
      <c r="H50" s="72">
        <v>20.40370155668376</v>
      </c>
    </row>
    <row r="51" spans="1:8" ht="14.25">
      <c r="A51" s="49">
        <v>39326</v>
      </c>
      <c r="B51" s="69">
        <v>19.521969042923956</v>
      </c>
      <c r="C51" s="70">
        <v>20.438217336589666</v>
      </c>
      <c r="D51" s="70">
        <v>17.005879937726103</v>
      </c>
      <c r="E51" s="70">
        <v>33.622486651540243</v>
      </c>
      <c r="F51" s="70">
        <v>19.641242324844185</v>
      </c>
      <c r="G51" s="70">
        <v>17.048695622888019</v>
      </c>
      <c r="H51" s="72">
        <v>19.632045277503135</v>
      </c>
    </row>
    <row r="52" spans="1:8" ht="14.25">
      <c r="A52" s="49">
        <v>39295</v>
      </c>
      <c r="B52" s="69">
        <v>19.63256372267098</v>
      </c>
      <c r="C52" s="70">
        <v>20.31129497044536</v>
      </c>
      <c r="D52" s="70">
        <v>16.780015333096671</v>
      </c>
      <c r="E52" s="70">
        <v>33.555947523951779</v>
      </c>
      <c r="F52" s="70">
        <v>19.806408566209086</v>
      </c>
      <c r="G52" s="70">
        <v>17.516905198928974</v>
      </c>
      <c r="H52" s="72">
        <v>19.562229149018595</v>
      </c>
    </row>
    <row r="53" spans="1:8" ht="14.25">
      <c r="A53" s="49">
        <v>39264</v>
      </c>
      <c r="B53" s="69">
        <v>18.854285906785016</v>
      </c>
      <c r="C53" s="70">
        <v>19.945250123359887</v>
      </c>
      <c r="D53" s="70">
        <v>16.351208456125867</v>
      </c>
      <c r="E53" s="70">
        <v>33.005215868729408</v>
      </c>
      <c r="F53" s="70">
        <v>23.511417665344204</v>
      </c>
      <c r="G53" s="70">
        <v>14.37870435149215</v>
      </c>
      <c r="H53" s="72">
        <v>19.012357723538894</v>
      </c>
    </row>
    <row r="54" spans="1:8" ht="14.25">
      <c r="A54" s="49">
        <v>39234</v>
      </c>
      <c r="B54" s="69">
        <v>17.600394437252845</v>
      </c>
      <c r="C54" s="70">
        <v>18.56902111040948</v>
      </c>
      <c r="D54" s="70">
        <v>15.205257031305997</v>
      </c>
      <c r="E54" s="70">
        <v>30.099137619304479</v>
      </c>
      <c r="F54" s="70">
        <v>16.186069731742023</v>
      </c>
      <c r="G54" s="70">
        <v>15.420516055179128</v>
      </c>
      <c r="H54" s="72">
        <v>17.705615627635588</v>
      </c>
    </row>
    <row r="55" spans="1:8" ht="14.25">
      <c r="A55" s="49">
        <v>39203</v>
      </c>
      <c r="B55" s="69">
        <v>18.367514472365809</v>
      </c>
      <c r="C55" s="70">
        <v>19.288233553269386</v>
      </c>
      <c r="D55" s="70">
        <v>15.530719516142661</v>
      </c>
      <c r="E55" s="70">
        <v>32.60062520933252</v>
      </c>
      <c r="F55" s="70">
        <v>18.897380283604402</v>
      </c>
      <c r="G55" s="70">
        <v>16.110354596207571</v>
      </c>
      <c r="H55" s="72">
        <v>18.395022819579594</v>
      </c>
    </row>
    <row r="56" spans="1:8" ht="14.25">
      <c r="A56" s="49">
        <v>39173</v>
      </c>
      <c r="B56" s="69">
        <v>18.144373298095648</v>
      </c>
      <c r="C56" s="70">
        <v>18.748336472068065</v>
      </c>
      <c r="D56" s="70">
        <v>15.540690194703293</v>
      </c>
      <c r="E56" s="70">
        <v>30.389498800946427</v>
      </c>
      <c r="F56" s="70">
        <v>19.236907665957336</v>
      </c>
      <c r="G56" s="70">
        <v>15.781050280387507</v>
      </c>
      <c r="H56" s="72">
        <v>18.042392734124821</v>
      </c>
    </row>
    <row r="57" spans="1:8" ht="14.25">
      <c r="A57" s="49">
        <v>39142</v>
      </c>
      <c r="B57" s="69">
        <v>17.017751838266836</v>
      </c>
      <c r="C57" s="70">
        <v>18.070419902092102</v>
      </c>
      <c r="D57" s="70">
        <v>15.095833310366764</v>
      </c>
      <c r="E57" s="70">
        <v>29.298082844383188</v>
      </c>
      <c r="F57" s="70">
        <v>17.762321813789782</v>
      </c>
      <c r="G57" s="70">
        <v>15.104579873855656</v>
      </c>
      <c r="H57" s="72">
        <v>17.248358510205311</v>
      </c>
    </row>
    <row r="58" spans="1:8" ht="14.25">
      <c r="A58" s="49">
        <v>39114</v>
      </c>
      <c r="B58" s="69">
        <v>18.036763882300292</v>
      </c>
      <c r="C58" s="70">
        <v>19.59915001581474</v>
      </c>
      <c r="D58" s="70">
        <v>15.82884252972454</v>
      </c>
      <c r="E58" s="70">
        <v>32.931501534702967</v>
      </c>
      <c r="F58" s="70">
        <v>18.890795015266647</v>
      </c>
      <c r="G58" s="70">
        <v>16.249343546120574</v>
      </c>
      <c r="H58" s="72">
        <v>18.474975509176272</v>
      </c>
    </row>
    <row r="59" spans="1:8" ht="14.25">
      <c r="A59" s="49">
        <v>39083</v>
      </c>
      <c r="B59" s="69">
        <v>16.847972720770557</v>
      </c>
      <c r="C59" s="70">
        <v>17.940563006874214</v>
      </c>
      <c r="D59" s="70">
        <v>14.572373306008421</v>
      </c>
      <c r="E59" s="70">
        <v>30.418387299474865</v>
      </c>
      <c r="F59" s="70">
        <v>18.454840228479917</v>
      </c>
      <c r="G59" s="70">
        <v>14.511356819827473</v>
      </c>
      <c r="H59" s="72">
        <v>17.066557138156536</v>
      </c>
    </row>
    <row r="60" spans="1:8" ht="14.25">
      <c r="A60" s="49">
        <v>39052</v>
      </c>
      <c r="B60" s="69">
        <v>16.195453324478681</v>
      </c>
      <c r="C60" s="70">
        <v>17.449119429104883</v>
      </c>
      <c r="D60" s="70">
        <v>14.262672369983337</v>
      </c>
      <c r="E60" s="70">
        <v>28.92847282468297</v>
      </c>
      <c r="F60" s="70">
        <v>16.913095922102531</v>
      </c>
      <c r="G60" s="70">
        <v>14.378318147646823</v>
      </c>
      <c r="H60" s="72">
        <v>16.517261833493379</v>
      </c>
    </row>
    <row r="61" spans="1:8" ht="14.25">
      <c r="A61" s="49">
        <v>39022</v>
      </c>
      <c r="B61" s="69">
        <v>16.574442806995535</v>
      </c>
      <c r="C61" s="70">
        <v>17.682844906260076</v>
      </c>
      <c r="D61" s="70">
        <v>14.378620757969689</v>
      </c>
      <c r="E61" s="70">
        <v>29.847150361567884</v>
      </c>
      <c r="F61" s="70">
        <v>17.171771690729997</v>
      </c>
      <c r="G61" s="70">
        <v>14.440844455848435</v>
      </c>
      <c r="H61" s="72">
        <v>16.748906704777038</v>
      </c>
    </row>
    <row r="62" spans="1:8" ht="14.25">
      <c r="A62" s="49">
        <v>38991</v>
      </c>
      <c r="B62" s="69">
        <v>17.666126081869642</v>
      </c>
      <c r="C62" s="70">
        <v>18.354910143262234</v>
      </c>
      <c r="D62" s="70">
        <v>15.224646362460559</v>
      </c>
      <c r="E62" s="70">
        <v>31.182272371036188</v>
      </c>
      <c r="F62" s="70">
        <v>20.780020071320141</v>
      </c>
      <c r="G62" s="70">
        <v>15.438499962227914</v>
      </c>
      <c r="H62" s="72">
        <v>17.620905818093433</v>
      </c>
    </row>
    <row r="63" spans="1:8" ht="14.25">
      <c r="A63" s="49">
        <v>38961</v>
      </c>
      <c r="B63" s="69">
        <v>17.460011848290133</v>
      </c>
      <c r="C63" s="70">
        <v>19.606066209622934</v>
      </c>
      <c r="D63" s="70">
        <v>15.242310404013482</v>
      </c>
      <c r="E63" s="70">
        <v>29.806606220001754</v>
      </c>
      <c r="F63" s="70">
        <v>17.812070996769101</v>
      </c>
      <c r="G63" s="70">
        <v>14.076260748674741</v>
      </c>
      <c r="H63" s="72">
        <v>18.10874003758676</v>
      </c>
    </row>
    <row r="64" spans="1:8" ht="14.25">
      <c r="A64" s="49">
        <v>38930</v>
      </c>
      <c r="B64" s="69">
        <v>18.762745492304859</v>
      </c>
      <c r="C64" s="70">
        <v>19.994547631226794</v>
      </c>
      <c r="D64" s="70">
        <v>16.435148549091213</v>
      </c>
      <c r="E64" s="70">
        <v>33.248148832921245</v>
      </c>
      <c r="F64" s="70">
        <v>20.422165995130065</v>
      </c>
      <c r="G64" s="70">
        <v>16.623328337225651</v>
      </c>
      <c r="H64" s="72">
        <v>18.990492323820519</v>
      </c>
    </row>
    <row r="65" spans="1:8" ht="14.25">
      <c r="A65" s="49">
        <v>38899</v>
      </c>
      <c r="B65" s="69">
        <v>17.992635848326746</v>
      </c>
      <c r="C65" s="70">
        <v>19.128617067467879</v>
      </c>
      <c r="D65" s="70">
        <v>15.592207504348261</v>
      </c>
      <c r="E65" s="70">
        <v>31.714928326405783</v>
      </c>
      <c r="F65" s="70">
        <v>19.807762424801716</v>
      </c>
      <c r="G65" s="70">
        <v>15.392958905461573</v>
      </c>
      <c r="H65" s="72">
        <v>18.150894113968459</v>
      </c>
    </row>
    <row r="66" spans="1:8" ht="14.25">
      <c r="A66" s="49">
        <v>38869</v>
      </c>
      <c r="B66" s="69">
        <v>17.68752218675867</v>
      </c>
      <c r="C66" s="70">
        <v>18.732769372022563</v>
      </c>
      <c r="D66" s="70">
        <v>15.552285135369885</v>
      </c>
      <c r="E66" s="70">
        <v>31.21020667481449</v>
      </c>
      <c r="F66" s="70">
        <v>18.043343367131392</v>
      </c>
      <c r="G66" s="70">
        <v>15.748058659615626</v>
      </c>
      <c r="H66" s="72">
        <v>17.85802145758138</v>
      </c>
    </row>
    <row r="67" spans="1:8" ht="14.25">
      <c r="A67" s="49">
        <v>38838</v>
      </c>
      <c r="B67" s="69">
        <v>18.148926702517901</v>
      </c>
      <c r="C67" s="70">
        <v>19.469753533289996</v>
      </c>
      <c r="D67" s="70">
        <v>16.028024998431366</v>
      </c>
      <c r="E67" s="70">
        <v>32.541885765678089</v>
      </c>
      <c r="F67" s="70">
        <v>19.658190795052668</v>
      </c>
      <c r="G67" s="70">
        <v>15.846447376088413</v>
      </c>
      <c r="H67" s="72">
        <v>18.447323401910566</v>
      </c>
    </row>
    <row r="68" spans="1:8" ht="14.25">
      <c r="A68" s="49">
        <v>38808</v>
      </c>
      <c r="B68" s="69">
        <v>18.336796513446284</v>
      </c>
      <c r="C68" s="70">
        <v>19.719801715742186</v>
      </c>
      <c r="D68" s="70">
        <v>16.340914165901143</v>
      </c>
      <c r="E68" s="70">
        <v>26.589773481118694</v>
      </c>
      <c r="F68" s="70">
        <v>18.8448079859164</v>
      </c>
      <c r="G68" s="70">
        <v>15.959876444894553</v>
      </c>
      <c r="H68" s="72">
        <v>18.597188646006863</v>
      </c>
    </row>
    <row r="69" spans="1:8" ht="14.25">
      <c r="A69" s="49">
        <v>38777</v>
      </c>
      <c r="B69" s="69">
        <v>17.798424602761862</v>
      </c>
      <c r="C69" s="70">
        <v>18.753023353595559</v>
      </c>
      <c r="D69" s="70">
        <v>13.640191487069783</v>
      </c>
      <c r="E69" s="70">
        <v>54.31159908829369</v>
      </c>
      <c r="F69" s="70">
        <v>19.745324956778127</v>
      </c>
      <c r="G69" s="70">
        <v>15.400474563501913</v>
      </c>
      <c r="H69" s="72">
        <v>17.811416370793097</v>
      </c>
    </row>
    <row r="70" spans="1:8" ht="14.25">
      <c r="A70" s="49">
        <v>38749</v>
      </c>
      <c r="B70" s="69">
        <v>17.866328601924909</v>
      </c>
      <c r="C70" s="70">
        <v>19.432593997281536</v>
      </c>
      <c r="D70" s="70">
        <v>17.233973144716408</v>
      </c>
      <c r="E70" s="70">
        <v>14.082134788230626</v>
      </c>
      <c r="F70" s="70">
        <v>20.609478348593985</v>
      </c>
      <c r="G70" s="70">
        <v>16.33827989300778</v>
      </c>
      <c r="H70" s="72">
        <v>18.362919751411116</v>
      </c>
    </row>
    <row r="71" spans="1:8" ht="14.25">
      <c r="A71" s="49">
        <v>38718</v>
      </c>
      <c r="B71" s="69">
        <v>17.598211421787855</v>
      </c>
      <c r="C71" s="70">
        <v>18.837602382853653</v>
      </c>
      <c r="D71" s="70">
        <v>15.577193543888232</v>
      </c>
      <c r="E71" s="70">
        <v>30.96472047964302</v>
      </c>
      <c r="F71" s="70">
        <v>18.829623653294433</v>
      </c>
      <c r="G71" s="70">
        <v>15.023589549318732</v>
      </c>
      <c r="H71" s="72">
        <v>17.917143037640891</v>
      </c>
    </row>
    <row r="72" spans="1:8" ht="14.25">
      <c r="A72" s="49">
        <v>38687</v>
      </c>
      <c r="B72" s="69">
        <v>17.362272586482618</v>
      </c>
      <c r="C72" s="70">
        <v>18.801929889551744</v>
      </c>
      <c r="D72" s="70">
        <v>15.687520671335822</v>
      </c>
      <c r="E72" s="70">
        <v>29.087237696751359</v>
      </c>
      <c r="F72" s="70">
        <v>20.760743967167805</v>
      </c>
      <c r="G72" s="70">
        <v>15.051221618204464</v>
      </c>
      <c r="H72" s="72">
        <v>17.771396992324192</v>
      </c>
    </row>
    <row r="73" spans="1:8" ht="14.25">
      <c r="A73" s="49">
        <v>38657</v>
      </c>
      <c r="B73" s="69">
        <v>17.61856598526219</v>
      </c>
      <c r="C73" s="70">
        <v>18.407450207452804</v>
      </c>
      <c r="D73" s="70">
        <v>14.925399573909781</v>
      </c>
      <c r="E73" s="70">
        <v>30.481017853046062</v>
      </c>
      <c r="F73" s="70">
        <v>18.477264219673888</v>
      </c>
      <c r="G73" s="70">
        <v>15.374541102849058</v>
      </c>
      <c r="H73" s="72">
        <v>17.508274705864334</v>
      </c>
    </row>
    <row r="74" spans="1:8" ht="14.25">
      <c r="A74" s="49">
        <v>38626</v>
      </c>
      <c r="B74" s="69">
        <v>18.378777319249757</v>
      </c>
      <c r="C74" s="70">
        <v>19.904503155588337</v>
      </c>
      <c r="D74" s="70">
        <v>16.324590691037166</v>
      </c>
      <c r="E74" s="70">
        <v>32.402512002058195</v>
      </c>
      <c r="F74" s="70">
        <v>20.734773198332629</v>
      </c>
      <c r="G74" s="70">
        <v>16.213781500418907</v>
      </c>
      <c r="H74" s="72">
        <v>18.764579601057207</v>
      </c>
    </row>
    <row r="75" spans="1:8" ht="14.25">
      <c r="A75" s="49">
        <v>38596</v>
      </c>
      <c r="B75" s="69">
        <v>18.195794460487093</v>
      </c>
      <c r="C75" s="70">
        <v>19.2519196881507</v>
      </c>
      <c r="D75" s="70">
        <v>15.966560003443936</v>
      </c>
      <c r="E75" s="70">
        <v>32.909007461006517</v>
      </c>
      <c r="F75" s="70">
        <v>17.13719797420767</v>
      </c>
      <c r="G75" s="70">
        <v>16.108196249069081</v>
      </c>
      <c r="H75" s="72">
        <v>18.354813735176453</v>
      </c>
    </row>
    <row r="76" spans="1:8" ht="14.25">
      <c r="A76" s="49">
        <v>38565</v>
      </c>
      <c r="B76" s="69">
        <v>17.602523601708729</v>
      </c>
      <c r="C76" s="70">
        <v>19.037433862672568</v>
      </c>
      <c r="D76" s="70">
        <v>15.663669008447528</v>
      </c>
      <c r="E76" s="70">
        <v>32.573971952326389</v>
      </c>
      <c r="F76" s="70">
        <v>20.145096781228123</v>
      </c>
      <c r="G76" s="70">
        <v>15.459652620534957</v>
      </c>
      <c r="H76" s="72">
        <v>17.969188237757788</v>
      </c>
    </row>
    <row r="77" spans="1:8" ht="14.25">
      <c r="A77" s="49">
        <v>38534</v>
      </c>
      <c r="B77" s="69">
        <v>16.19210962037015</v>
      </c>
      <c r="C77" s="70">
        <v>17.376403005955225</v>
      </c>
      <c r="D77" s="70">
        <v>14.756178819518258</v>
      </c>
      <c r="E77" s="70">
        <v>29.223971606839729</v>
      </c>
      <c r="F77" s="70">
        <v>18.389052075657908</v>
      </c>
      <c r="G77" s="70">
        <v>14.005541824039847</v>
      </c>
      <c r="H77" s="72">
        <v>16.570249521695064</v>
      </c>
    </row>
    <row r="78" spans="1:8" ht="14.25">
      <c r="A78" s="49">
        <v>38504</v>
      </c>
      <c r="B78" s="69">
        <v>16.087292838241055</v>
      </c>
      <c r="C78" s="70">
        <v>17.242267141326614</v>
      </c>
      <c r="D78" s="70">
        <v>13.972567243553479</v>
      </c>
      <c r="E78" s="70">
        <v>29.075927175919691</v>
      </c>
      <c r="F78" s="70">
        <v>15.94018860376444</v>
      </c>
      <c r="G78" s="70">
        <v>14.55660602576069</v>
      </c>
      <c r="H78" s="72">
        <v>16.285672396976814</v>
      </c>
    </row>
    <row r="79" spans="1:8" ht="14.25">
      <c r="A79" s="49">
        <v>38473</v>
      </c>
      <c r="B79" s="69">
        <v>16.278350686816292</v>
      </c>
      <c r="C79" s="70">
        <v>17.455629872105064</v>
      </c>
      <c r="D79" s="70">
        <v>14.460689608464095</v>
      </c>
      <c r="E79" s="70">
        <v>28.979973595611284</v>
      </c>
      <c r="F79" s="70">
        <v>18.246815161167397</v>
      </c>
      <c r="G79" s="70">
        <v>14.90528932155326</v>
      </c>
      <c r="H79" s="72">
        <v>16.557305966308306</v>
      </c>
    </row>
    <row r="80" spans="1:8" ht="14.25">
      <c r="A80" s="49">
        <v>38443</v>
      </c>
      <c r="B80" s="69">
        <v>16.01087239948092</v>
      </c>
      <c r="C80" s="70">
        <v>17.761864872812104</v>
      </c>
      <c r="D80" s="70">
        <v>14.528786084748399</v>
      </c>
      <c r="E80" s="70">
        <v>29.589808880637712</v>
      </c>
      <c r="F80" s="70">
        <v>17.255495953984461</v>
      </c>
      <c r="G80" s="70">
        <v>15.254322273716362</v>
      </c>
      <c r="H80" s="72">
        <v>16.584256500123679</v>
      </c>
    </row>
    <row r="81" spans="1:8" ht="14.25">
      <c r="A81" s="49">
        <v>38412</v>
      </c>
      <c r="B81" s="69">
        <v>15.126553586615557</v>
      </c>
      <c r="C81" s="70">
        <v>16.791978252793498</v>
      </c>
      <c r="D81" s="70">
        <v>13.432092429756464</v>
      </c>
      <c r="E81" s="70">
        <v>29.341235106158408</v>
      </c>
      <c r="F81" s="70">
        <v>18.134623737639224</v>
      </c>
      <c r="G81" s="70">
        <v>15.10354618126027</v>
      </c>
      <c r="H81" s="72">
        <v>15.675919186398609</v>
      </c>
    </row>
    <row r="82" spans="1:8" ht="14.25">
      <c r="A82" s="49">
        <v>38384</v>
      </c>
      <c r="B82" s="69">
        <v>15.842015149264631</v>
      </c>
      <c r="C82" s="70">
        <v>17.336808837317321</v>
      </c>
      <c r="D82" s="70">
        <v>13.453447672452768</v>
      </c>
      <c r="E82" s="70">
        <v>31.94691675237501</v>
      </c>
      <c r="F82" s="70">
        <v>13.342010492746875</v>
      </c>
      <c r="G82" s="70">
        <v>14.115605107938389</v>
      </c>
      <c r="H82" s="72">
        <v>16.158708378919187</v>
      </c>
    </row>
    <row r="83" spans="1:8" ht="14.25">
      <c r="A83" s="49">
        <v>38353</v>
      </c>
      <c r="B83" s="69">
        <v>14.135360261537551</v>
      </c>
      <c r="C83" s="70">
        <v>15.95192092354594</v>
      </c>
      <c r="D83" s="70">
        <v>12.456467741958868</v>
      </c>
      <c r="E83" s="70">
        <v>27.923626883810517</v>
      </c>
      <c r="F83" s="70">
        <v>16.694819171932796</v>
      </c>
      <c r="G83" s="70">
        <v>15.263805320650759</v>
      </c>
      <c r="H83" s="72">
        <v>14.75134829854966</v>
      </c>
    </row>
    <row r="84" spans="1:8" ht="14.25">
      <c r="A84" s="49">
        <v>38322</v>
      </c>
      <c r="B84" s="69">
        <v>13.235227436708753</v>
      </c>
      <c r="C84" s="70">
        <v>14.712308916837836</v>
      </c>
      <c r="D84" s="70">
        <v>11.392230550833936</v>
      </c>
      <c r="E84" s="70">
        <v>25.778663475783073</v>
      </c>
      <c r="F84" s="70">
        <v>14.574717961363852</v>
      </c>
      <c r="G84" s="70">
        <v>11.974740097963789</v>
      </c>
      <c r="H84" s="72">
        <v>13.608925622345758</v>
      </c>
    </row>
    <row r="85" spans="1:8" ht="14.25">
      <c r="A85" s="49">
        <v>38292</v>
      </c>
      <c r="B85" s="69">
        <v>13.640908813576591</v>
      </c>
      <c r="C85" s="70">
        <v>15.005189291503219</v>
      </c>
      <c r="D85" s="70">
        <v>12.109750556458506</v>
      </c>
      <c r="E85" s="70">
        <v>26.717627789157362</v>
      </c>
      <c r="F85" s="70">
        <v>13.507235749563266</v>
      </c>
      <c r="G85" s="70">
        <v>13.20340915880888</v>
      </c>
      <c r="H85" s="72">
        <v>14.049154406842241</v>
      </c>
    </row>
    <row r="86" spans="1:8" ht="14.25">
      <c r="A86" s="49">
        <v>38261</v>
      </c>
      <c r="B86" s="69">
        <v>13.852389381280837</v>
      </c>
      <c r="C86" s="70">
        <v>15.693618850990958</v>
      </c>
      <c r="D86" s="70">
        <v>12.224795805659769</v>
      </c>
      <c r="E86" s="70">
        <v>29.240323701069308</v>
      </c>
      <c r="F86" s="70">
        <v>16.258262399543487</v>
      </c>
      <c r="G86" s="70">
        <v>13.720102488072628</v>
      </c>
      <c r="H86" s="72">
        <v>14.489718516272461</v>
      </c>
    </row>
    <row r="87" spans="1:8" ht="14.25">
      <c r="A87" s="49">
        <v>38231</v>
      </c>
      <c r="B87" s="69">
        <v>13.045911270169604</v>
      </c>
      <c r="C87" s="70">
        <v>14.589130802375218</v>
      </c>
      <c r="D87" s="70">
        <v>11.70293568325172</v>
      </c>
      <c r="E87" s="70">
        <v>29.08801597051156</v>
      </c>
      <c r="F87" s="70">
        <v>14.650802885168542</v>
      </c>
      <c r="G87" s="70">
        <v>11.69559104093082</v>
      </c>
      <c r="H87" s="72">
        <v>13.654460900660563</v>
      </c>
    </row>
    <row r="88" spans="1:8" ht="14.25">
      <c r="A88" s="49">
        <v>38200</v>
      </c>
      <c r="B88" s="69">
        <v>12.83093043727051</v>
      </c>
      <c r="C88" s="70">
        <v>14.413647839702691</v>
      </c>
      <c r="D88" s="70">
        <v>11.250946912377819</v>
      </c>
      <c r="E88" s="70">
        <v>23.465153860226689</v>
      </c>
      <c r="F88" s="70">
        <v>13.487489596413806</v>
      </c>
      <c r="G88" s="70">
        <v>12.060344838320461</v>
      </c>
      <c r="H88" s="72">
        <v>13.266073281454998</v>
      </c>
    </row>
    <row r="89" spans="1:8" ht="14.25">
      <c r="A89" s="49">
        <v>38169</v>
      </c>
      <c r="B89" s="69">
        <v>12.424941149191573</v>
      </c>
      <c r="C89" s="70">
        <v>13.879304106202122</v>
      </c>
      <c r="D89" s="70">
        <v>11.026310645443171</v>
      </c>
      <c r="E89" s="70">
        <v>28.469593308340521</v>
      </c>
      <c r="F89" s="70">
        <v>13.706987795930129</v>
      </c>
      <c r="G89" s="70">
        <v>11.124693948290686</v>
      </c>
      <c r="H89" s="72">
        <v>12.900795228968956</v>
      </c>
    </row>
    <row r="90" spans="1:8" ht="14.25">
      <c r="A90" s="49">
        <v>38139</v>
      </c>
      <c r="B90" s="69">
        <v>13.419386032441352</v>
      </c>
      <c r="C90" s="70">
        <v>15.289795489555619</v>
      </c>
      <c r="D90" s="70">
        <v>11.744544393702236</v>
      </c>
      <c r="E90" s="70">
        <v>28.051916836338599</v>
      </c>
      <c r="F90" s="70">
        <v>14.047053853888784</v>
      </c>
      <c r="G90" s="70">
        <v>13.990864020167812</v>
      </c>
      <c r="H90" s="72">
        <v>14.027243145793109</v>
      </c>
    </row>
    <row r="91" spans="1:8" ht="14.25">
      <c r="A91" s="49">
        <v>38108</v>
      </c>
      <c r="B91" s="69">
        <v>12.154748723444133</v>
      </c>
      <c r="C91" s="70">
        <v>13.663020748295724</v>
      </c>
      <c r="D91" s="70">
        <v>10.674908725892067</v>
      </c>
      <c r="E91" s="70">
        <v>25.303140716511582</v>
      </c>
      <c r="F91" s="70">
        <v>14.616890690224761</v>
      </c>
      <c r="G91" s="70">
        <v>11.28033173358863</v>
      </c>
      <c r="H91" s="72">
        <v>12.636614808224332</v>
      </c>
    </row>
    <row r="92" spans="1:8" ht="14.25">
      <c r="A92" s="49">
        <v>38078</v>
      </c>
      <c r="B92" s="69">
        <v>12.692602098857384</v>
      </c>
      <c r="C92" s="70">
        <v>13.049723168228089</v>
      </c>
      <c r="D92" s="70">
        <v>11.152971511675675</v>
      </c>
      <c r="E92" s="70">
        <v>26.335835490418471</v>
      </c>
      <c r="F92" s="70">
        <v>13.510897834025204</v>
      </c>
      <c r="G92" s="70">
        <v>11.422224109426281</v>
      </c>
      <c r="H92" s="72">
        <v>12.696717526432364</v>
      </c>
    </row>
    <row r="93" spans="1:8" ht="14.25">
      <c r="A93" s="49">
        <v>38047</v>
      </c>
      <c r="B93" s="69">
        <v>12.568814236752507</v>
      </c>
      <c r="C93" s="70">
        <v>15.434445860809795</v>
      </c>
      <c r="D93" s="70">
        <v>10.997281018107389</v>
      </c>
      <c r="E93" s="70">
        <v>26.405523585213107</v>
      </c>
      <c r="F93" s="70">
        <v>15.051105591238649</v>
      </c>
      <c r="G93" s="70">
        <v>11.395529303841661</v>
      </c>
      <c r="H93" s="72">
        <v>13.644108244951846</v>
      </c>
    </row>
    <row r="94" spans="1:8" ht="14.25">
      <c r="A94" s="49">
        <v>38018</v>
      </c>
      <c r="B94" s="69">
        <v>12.500045081472374</v>
      </c>
      <c r="C94" s="70">
        <v>14.273392796959373</v>
      </c>
      <c r="D94" s="70">
        <v>11.146013840403416</v>
      </c>
      <c r="E94" s="70">
        <v>26.460965162994896</v>
      </c>
      <c r="F94" s="70">
        <v>12.397824447980986</v>
      </c>
      <c r="G94" s="70">
        <v>11.24970182367446</v>
      </c>
      <c r="H94" s="72">
        <v>13.115009434387616</v>
      </c>
    </row>
    <row r="95" spans="1:8" ht="14.25">
      <c r="A95" s="49">
        <v>37987</v>
      </c>
      <c r="B95" s="69">
        <v>12.521648756932578</v>
      </c>
      <c r="C95" s="70">
        <v>14.136098571183108</v>
      </c>
      <c r="D95" s="70">
        <v>11.912638305069542</v>
      </c>
      <c r="E95" s="70">
        <v>28.521249191303863</v>
      </c>
      <c r="F95" s="70">
        <v>17.467488665491995</v>
      </c>
      <c r="G95" s="70">
        <v>11.25272480718705</v>
      </c>
      <c r="H95" s="72">
        <v>13.312737533480538</v>
      </c>
    </row>
    <row r="96" spans="1:8" ht="14.25">
      <c r="A96" s="49">
        <v>37956</v>
      </c>
      <c r="B96" s="69">
        <v>11.507216875366119</v>
      </c>
      <c r="C96" s="70">
        <v>13.863563197261529</v>
      </c>
      <c r="D96" s="70">
        <v>10.332912466515396</v>
      </c>
      <c r="E96" s="70">
        <v>24.44331708100438</v>
      </c>
      <c r="F96" s="70">
        <v>10.782844774193372</v>
      </c>
      <c r="G96" s="70">
        <v>10.273351763216567</v>
      </c>
      <c r="H96" s="72">
        <v>12.372967003148148</v>
      </c>
    </row>
    <row r="97" spans="1:8" ht="14.25">
      <c r="A97" s="49">
        <v>37926</v>
      </c>
      <c r="B97" s="69">
        <v>11.764383980876829</v>
      </c>
      <c r="C97" s="70">
        <v>13.348950050979266</v>
      </c>
      <c r="D97" s="70">
        <v>10.262406504411242</v>
      </c>
      <c r="E97" s="70">
        <v>25.075093366994693</v>
      </c>
      <c r="F97" s="70">
        <v>15.05716746717053</v>
      </c>
      <c r="G97" s="70">
        <v>10.268798988531039</v>
      </c>
      <c r="H97" s="72">
        <v>12.335608913220817</v>
      </c>
    </row>
    <row r="98" spans="1:8" ht="14.25">
      <c r="A98" s="49">
        <v>37895</v>
      </c>
      <c r="B98" s="69">
        <v>11.462344056086199</v>
      </c>
      <c r="C98" s="70">
        <v>13.388968760179944</v>
      </c>
      <c r="D98" s="70">
        <v>10.214316004966706</v>
      </c>
      <c r="E98" s="70">
        <v>24.885464479853905</v>
      </c>
      <c r="F98" s="70">
        <v>11.397511574628117</v>
      </c>
      <c r="G98" s="70">
        <v>10.300893224667858</v>
      </c>
      <c r="H98" s="72">
        <v>12.107790020878715</v>
      </c>
    </row>
    <row r="99" spans="1:8" ht="14.25">
      <c r="A99" s="49">
        <v>37865</v>
      </c>
      <c r="B99" s="69">
        <v>12.278701261277831</v>
      </c>
      <c r="C99" s="70">
        <v>14.111173631008526</v>
      </c>
      <c r="D99" s="70">
        <v>11.132411823103288</v>
      </c>
      <c r="E99" s="70">
        <v>26.782935681885657</v>
      </c>
      <c r="F99" s="70">
        <v>13.775071088199073</v>
      </c>
      <c r="G99" s="70">
        <v>11.249464529127721</v>
      </c>
      <c r="H99" s="72">
        <v>12.9872918643253</v>
      </c>
    </row>
    <row r="100" spans="1:8" ht="14.25">
      <c r="A100" s="49">
        <v>37834</v>
      </c>
      <c r="B100" s="69">
        <v>12.322069568547287</v>
      </c>
      <c r="C100" s="70">
        <v>13.339902985444516</v>
      </c>
      <c r="D100" s="70">
        <v>10.502860657227966</v>
      </c>
      <c r="E100" s="70">
        <v>25.609618070202416</v>
      </c>
      <c r="F100" s="70">
        <v>12.661893889313449</v>
      </c>
      <c r="G100" s="70">
        <v>10.357538590776526</v>
      </c>
      <c r="H100" s="72">
        <v>12.540447508015948</v>
      </c>
    </row>
    <row r="101" spans="1:8" ht="14.25">
      <c r="A101" s="49">
        <v>37803</v>
      </c>
      <c r="B101" s="69">
        <v>11.884173739915038</v>
      </c>
      <c r="C101" s="70">
        <v>13.54810379196366</v>
      </c>
      <c r="D101" s="70">
        <v>10.473352536383366</v>
      </c>
      <c r="E101" s="70">
        <v>25.521911657323869</v>
      </c>
      <c r="F101" s="70">
        <v>18.300603822888046</v>
      </c>
      <c r="G101" s="70">
        <v>10.538800555275493</v>
      </c>
      <c r="H101" s="72">
        <v>12.444481851685415</v>
      </c>
    </row>
    <row r="102" spans="1:8" ht="14.25">
      <c r="A102" s="49">
        <v>37773</v>
      </c>
      <c r="B102" s="69">
        <v>12.310727896631589</v>
      </c>
      <c r="C102" s="70">
        <v>13.990964877928395</v>
      </c>
      <c r="D102" s="70">
        <v>11.167018241733155</v>
      </c>
      <c r="E102" s="70">
        <v>25.617666651246708</v>
      </c>
      <c r="F102" s="70">
        <v>16.982947624847746</v>
      </c>
      <c r="G102" s="70">
        <v>10.953606011309937</v>
      </c>
      <c r="H102" s="72">
        <v>12.963386774714538</v>
      </c>
    </row>
    <row r="103" spans="1:8" ht="14.25">
      <c r="A103" s="49">
        <v>37742</v>
      </c>
      <c r="B103" s="69">
        <v>12.157890418913023</v>
      </c>
      <c r="C103" s="70">
        <v>13.65186637819443</v>
      </c>
      <c r="D103" s="70">
        <v>10.850182124491479</v>
      </c>
      <c r="E103" s="70">
        <v>25.570893620893624</v>
      </c>
      <c r="F103" s="70">
        <v>-0.4110415035238848</v>
      </c>
      <c r="G103" s="70">
        <v>10.625172596919807</v>
      </c>
      <c r="H103" s="72">
        <v>12.659572613215071</v>
      </c>
    </row>
    <row r="104" spans="1:8" ht="14.25">
      <c r="A104" s="49">
        <v>37712</v>
      </c>
      <c r="B104" s="69">
        <v>12.772372853407457</v>
      </c>
      <c r="C104" s="70">
        <v>14.526083767135992</v>
      </c>
      <c r="D104" s="70">
        <v>11.310094666227304</v>
      </c>
      <c r="E104" s="70">
        <v>26.822337662337663</v>
      </c>
      <c r="F104" s="70">
        <v>13.682582702271821</v>
      </c>
      <c r="G104" s="70">
        <v>11.340227201991908</v>
      </c>
      <c r="H104" s="72">
        <v>13.389385329599254</v>
      </c>
    </row>
    <row r="105" spans="1:8" ht="14.25">
      <c r="A105" s="49">
        <v>37681</v>
      </c>
      <c r="B105" s="69">
        <v>13.041150278880473</v>
      </c>
      <c r="C105" s="70">
        <v>14.706221418868754</v>
      </c>
      <c r="D105" s="70">
        <v>11.951957430448296</v>
      </c>
      <c r="E105" s="70">
        <v>27.705397322044817</v>
      </c>
      <c r="F105" s="70">
        <v>14.326486633933444</v>
      </c>
      <c r="G105" s="70">
        <v>11.506910656620022</v>
      </c>
      <c r="H105" s="72">
        <v>13.709372518706424</v>
      </c>
    </row>
    <row r="106" spans="1:8" ht="14.25">
      <c r="A106" s="49">
        <v>37653</v>
      </c>
      <c r="B106" s="69">
        <v>12.400594946484627</v>
      </c>
      <c r="C106" s="70">
        <v>14.296231915600808</v>
      </c>
      <c r="D106" s="70">
        <v>11.478944373668664</v>
      </c>
      <c r="E106" s="70">
        <v>26.36866809047665</v>
      </c>
      <c r="F106" s="70">
        <v>15.375302571860818</v>
      </c>
      <c r="G106" s="70">
        <v>11.250724982172569</v>
      </c>
      <c r="H106" s="72">
        <v>13.179547730270258</v>
      </c>
    </row>
    <row r="107" spans="1:8" ht="14.25">
      <c r="A107" s="49">
        <v>37622</v>
      </c>
      <c r="B107" s="69">
        <v>12.312360339201044</v>
      </c>
      <c r="C107" s="70">
        <v>14.469576112020738</v>
      </c>
      <c r="D107" s="70">
        <v>11.683494581029441</v>
      </c>
      <c r="E107" s="70">
        <v>27.912543263353282</v>
      </c>
      <c r="F107" s="70">
        <v>12.752366888131535</v>
      </c>
      <c r="G107" s="70">
        <v>11.048059482035363</v>
      </c>
      <c r="H107" s="72">
        <v>13.267991722503533</v>
      </c>
    </row>
    <row r="108" spans="1:8" ht="14.25">
      <c r="A108" s="49">
        <v>37591</v>
      </c>
      <c r="B108" s="69">
        <v>11.798985461324195</v>
      </c>
      <c r="C108" s="70">
        <v>13.286026511841097</v>
      </c>
      <c r="D108" s="70">
        <v>10.566631193170968</v>
      </c>
      <c r="E108" s="70">
        <v>25.050663987973419</v>
      </c>
      <c r="F108" s="70">
        <v>14.350668061249726</v>
      </c>
      <c r="G108" s="70">
        <v>10.148524464924256</v>
      </c>
      <c r="H108" s="72">
        <v>12.335065842220287</v>
      </c>
    </row>
    <row r="109" spans="1:8" ht="14.25">
      <c r="A109" s="49">
        <v>37561</v>
      </c>
      <c r="B109" s="69">
        <v>11.581001326623593</v>
      </c>
      <c r="C109" s="70">
        <v>13.115383635774123</v>
      </c>
      <c r="D109" s="70">
        <v>10.526109706634713</v>
      </c>
      <c r="E109" s="70">
        <v>23.011395678139706</v>
      </c>
      <c r="F109" s="70">
        <v>12.36966601765136</v>
      </c>
      <c r="G109" s="70">
        <v>10.042280990317169</v>
      </c>
      <c r="H109" s="72">
        <v>12.136621058172246</v>
      </c>
    </row>
    <row r="110" spans="1:8" ht="14.25">
      <c r="A110" s="49">
        <v>37530</v>
      </c>
      <c r="B110" s="69">
        <v>11.529207819269136</v>
      </c>
      <c r="C110" s="70">
        <v>13.228240258021009</v>
      </c>
      <c r="D110" s="70">
        <v>10.640921338494744</v>
      </c>
      <c r="E110" s="70">
        <v>25.410036041006084</v>
      </c>
      <c r="F110" s="70">
        <v>11.823676187092358</v>
      </c>
      <c r="G110" s="70">
        <v>10.351315916598956</v>
      </c>
      <c r="H110" s="72">
        <v>12.212599108842973</v>
      </c>
    </row>
    <row r="111" spans="1:8" ht="14.25">
      <c r="A111" s="49">
        <v>37500</v>
      </c>
      <c r="B111" s="69">
        <v>10.901100893377343</v>
      </c>
      <c r="C111" s="70">
        <v>12.647470313213642</v>
      </c>
      <c r="D111" s="70">
        <v>10.06566979681436</v>
      </c>
      <c r="E111" s="70">
        <v>25.237644524077687</v>
      </c>
      <c r="F111" s="70">
        <v>12.706852385087259</v>
      </c>
      <c r="G111" s="70">
        <v>9.9870507163474187</v>
      </c>
      <c r="H111" s="72">
        <v>11.611827517826693</v>
      </c>
    </row>
    <row r="112" spans="1:8" ht="14.25">
      <c r="A112" s="49">
        <v>37469</v>
      </c>
      <c r="B112" s="69">
        <v>11.451648409502875</v>
      </c>
      <c r="C112" s="70">
        <v>13.472163810294131</v>
      </c>
      <c r="D112" s="70">
        <v>10.580739758094278</v>
      </c>
      <c r="E112" s="70">
        <v>27.302579072538684</v>
      </c>
      <c r="F112" s="70">
        <v>12.15508270329588</v>
      </c>
      <c r="G112" s="70">
        <v>9.8350141608564385</v>
      </c>
      <c r="H112" s="72">
        <v>12.306457577337966</v>
      </c>
    </row>
    <row r="113" spans="1:8" ht="14.25">
      <c r="A113" s="49">
        <v>37438</v>
      </c>
      <c r="B113" s="69">
        <v>11.114787736365903</v>
      </c>
      <c r="C113" s="70">
        <v>12.957032645145976</v>
      </c>
      <c r="D113" s="70">
        <v>10.320590277141736</v>
      </c>
      <c r="E113" s="70">
        <v>25.673416200097236</v>
      </c>
      <c r="F113" s="70">
        <v>12.673034559130771</v>
      </c>
      <c r="G113" s="70">
        <v>9.849605159530137</v>
      </c>
      <c r="H113" s="72">
        <v>11.857255007723197</v>
      </c>
    </row>
    <row r="114" spans="1:8" ht="14.25">
      <c r="A114" s="49">
        <v>37408</v>
      </c>
      <c r="B114" s="69">
        <v>10.81054906471822</v>
      </c>
      <c r="C114" s="70">
        <v>12.3770252353976</v>
      </c>
      <c r="D114" s="70">
        <v>9.679424359536128</v>
      </c>
      <c r="E114" s="70">
        <v>24.055475550289387</v>
      </c>
      <c r="F114" s="70">
        <v>14.168657178217822</v>
      </c>
      <c r="G114" s="70">
        <v>5.6274631646380531</v>
      </c>
      <c r="H114" s="72">
        <v>11.347065701358767</v>
      </c>
    </row>
    <row r="115" spans="1:8" ht="14.25">
      <c r="A115" s="49">
        <v>37377</v>
      </c>
      <c r="B115" s="69">
        <v>10.678237928623998</v>
      </c>
      <c r="C115" s="70">
        <v>12.41107937460699</v>
      </c>
      <c r="D115" s="70">
        <v>10.238098315143239</v>
      </c>
      <c r="E115" s="70">
        <v>23.012643467082913</v>
      </c>
      <c r="F115" s="70">
        <v>10.666497706975621</v>
      </c>
      <c r="G115" s="70">
        <v>19.047757847533632</v>
      </c>
      <c r="H115" s="72">
        <v>11.559893199121021</v>
      </c>
    </row>
    <row r="116" spans="1:8" ht="14.25">
      <c r="A116" s="49">
        <v>37347</v>
      </c>
      <c r="B116" s="69">
        <v>10.535735460922615</v>
      </c>
      <c r="C116" s="70">
        <v>12.681204788013874</v>
      </c>
      <c r="D116" s="70">
        <v>10.033742545647362</v>
      </c>
      <c r="E116" s="70">
        <v>28.699591681701641</v>
      </c>
      <c r="F116" s="70">
        <v>14.696878850102671</v>
      </c>
      <c r="G116" s="70">
        <v>9.4560409781890282</v>
      </c>
      <c r="H116" s="72">
        <v>11.572055824387533</v>
      </c>
    </row>
    <row r="117" spans="1:8" ht="14.25">
      <c r="A117" s="49">
        <v>37316</v>
      </c>
      <c r="B117" s="69">
        <v>10.096104159990754</v>
      </c>
      <c r="C117" s="70">
        <v>12.123292191048993</v>
      </c>
      <c r="D117" s="70">
        <v>9.3769348708378502</v>
      </c>
      <c r="E117" s="70">
        <v>21.093206229860368</v>
      </c>
      <c r="F117" s="70">
        <v>10.245419063270338</v>
      </c>
      <c r="G117" s="70">
        <v>9.4037893664993799</v>
      </c>
      <c r="H117" s="72">
        <v>10.953170269858189</v>
      </c>
    </row>
    <row r="118" spans="1:8" ht="14.25">
      <c r="A118" s="49">
        <v>37288</v>
      </c>
      <c r="B118" s="69">
        <v>9.9324183450928256</v>
      </c>
      <c r="C118" s="70">
        <v>11.922098877426384</v>
      </c>
      <c r="D118" s="70">
        <v>9.6180366211747685</v>
      </c>
      <c r="E118" s="70">
        <v>23.911938745168005</v>
      </c>
      <c r="F118" s="70">
        <v>10.6466820542412</v>
      </c>
      <c r="G118" s="70">
        <v>9.2143773466833547</v>
      </c>
      <c r="H118" s="72">
        <v>10.890918801142961</v>
      </c>
    </row>
    <row r="119" spans="1:8" ht="14.25">
      <c r="A119" s="49">
        <v>37257</v>
      </c>
      <c r="B119" s="69">
        <v>10.179663738206562</v>
      </c>
      <c r="C119" s="70">
        <v>11.815686641857738</v>
      </c>
      <c r="D119" s="70">
        <v>9.7580553737721694</v>
      </c>
      <c r="E119" s="70">
        <v>23.136288765924593</v>
      </c>
      <c r="F119" s="70">
        <v>12.698007071681129</v>
      </c>
      <c r="G119" s="70">
        <v>7.389929422478561</v>
      </c>
      <c r="H119" s="72">
        <v>10.951445513557353</v>
      </c>
    </row>
    <row r="120" spans="1:8" ht="14.25">
      <c r="A120" s="49">
        <v>37226</v>
      </c>
      <c r="B120" s="69">
        <v>10.534805334699147</v>
      </c>
      <c r="C120" s="70">
        <v>12.168705254262271</v>
      </c>
      <c r="D120" s="70">
        <v>9.7528715932814514</v>
      </c>
      <c r="E120" s="70">
        <v>20.980819448504338</v>
      </c>
      <c r="F120" s="70">
        <v>12.674239713774599</v>
      </c>
      <c r="G120" s="70">
        <v>11.960269058295964</v>
      </c>
      <c r="H120" s="72">
        <v>11.208172734233923</v>
      </c>
    </row>
    <row r="121" spans="1:8" ht="14.25">
      <c r="A121" s="49">
        <v>37196</v>
      </c>
      <c r="B121" s="69">
        <v>10.085735912065065</v>
      </c>
      <c r="C121" s="70">
        <v>11.801121645504399</v>
      </c>
      <c r="D121" s="70">
        <v>9.524252570153898</v>
      </c>
      <c r="E121" s="70">
        <v>49.048745980707402</v>
      </c>
      <c r="F121" s="70">
        <v>10.085248940677968</v>
      </c>
      <c r="G121" s="70">
        <v>1.9107692307692308</v>
      </c>
      <c r="H121" s="72">
        <v>10.854971038058746</v>
      </c>
    </row>
    <row r="122" spans="1:8" ht="14.25">
      <c r="A122" s="49">
        <v>37165</v>
      </c>
      <c r="B122" s="69">
        <v>10.784929033570114</v>
      </c>
      <c r="C122" s="70">
        <v>12.644026710627431</v>
      </c>
      <c r="D122" s="70">
        <v>10.228219419009328</v>
      </c>
      <c r="E122" s="70">
        <v>24.240455858149858</v>
      </c>
      <c r="F122" s="70">
        <v>12.435088676671214</v>
      </c>
      <c r="G122" s="70">
        <v>10.021145685997171</v>
      </c>
      <c r="H122" s="72">
        <v>11.68674606813501</v>
      </c>
    </row>
    <row r="123" spans="1:8" ht="14.25">
      <c r="A123" s="49">
        <v>37135</v>
      </c>
      <c r="B123" s="69">
        <v>10.646613004151714</v>
      </c>
      <c r="C123" s="70">
        <v>12.866127796042917</v>
      </c>
      <c r="D123" s="70">
        <v>10.274820769080241</v>
      </c>
      <c r="E123" s="70">
        <v>17.167622677465456</v>
      </c>
      <c r="F123" s="70">
        <v>11.676010854816825</v>
      </c>
      <c r="G123" s="70">
        <v>10.149753400089672</v>
      </c>
      <c r="H123" s="72">
        <v>11.558277109525624</v>
      </c>
    </row>
    <row r="124" spans="1:8" ht="14.25">
      <c r="A124" s="49">
        <v>37104</v>
      </c>
      <c r="B124" s="69">
        <v>10.520913035374138</v>
      </c>
      <c r="C124" s="70">
        <v>12.312220706783007</v>
      </c>
      <c r="D124" s="70">
        <v>9.7653680585590692</v>
      </c>
      <c r="E124" s="70">
        <v>27.198269826982695</v>
      </c>
      <c r="F124" s="70">
        <v>12.258457493426819</v>
      </c>
      <c r="G124" s="70">
        <v>9.1701782633697526</v>
      </c>
      <c r="H124" s="72">
        <v>11.273402177931725</v>
      </c>
    </row>
    <row r="125" spans="1:8" ht="14.25">
      <c r="A125" s="49">
        <v>37073</v>
      </c>
      <c r="B125" s="69">
        <v>11.06078452340032</v>
      </c>
      <c r="C125" s="70">
        <v>12.645808303751338</v>
      </c>
      <c r="D125" s="70">
        <v>10.039191104098498</v>
      </c>
      <c r="E125" s="70">
        <v>21.867566534108292</v>
      </c>
      <c r="F125" s="70">
        <v>12.854858515750134</v>
      </c>
      <c r="G125" s="70">
        <v>9.9962851959933765</v>
      </c>
      <c r="H125" s="72">
        <v>11.664505296769951</v>
      </c>
    </row>
    <row r="126" spans="1:8" ht="14.25">
      <c r="A126" s="49">
        <v>37043</v>
      </c>
      <c r="B126" s="69">
        <v>11.690367761374738</v>
      </c>
      <c r="C126" s="70">
        <v>12.707778870715618</v>
      </c>
      <c r="D126" s="70">
        <v>10.440611001327987</v>
      </c>
      <c r="E126" s="70">
        <v>23.083309773336584</v>
      </c>
      <c r="F126" s="70">
        <v>12.929590895109197</v>
      </c>
      <c r="G126" s="70">
        <v>10.127598877605559</v>
      </c>
      <c r="H126" s="72">
        <v>11.99723515340875</v>
      </c>
    </row>
    <row r="127" spans="1:8" ht="14.25">
      <c r="A127" s="49">
        <v>37012</v>
      </c>
      <c r="B127" s="69">
        <v>11.489096096636564</v>
      </c>
      <c r="C127" s="70">
        <v>13.17869361542963</v>
      </c>
      <c r="D127" s="70">
        <v>10.65421109750101</v>
      </c>
      <c r="E127" s="70">
        <v>40.266348128963116</v>
      </c>
      <c r="F127" s="70">
        <v>12.634809767177739</v>
      </c>
      <c r="G127" s="70">
        <v>10.351336969535719</v>
      </c>
      <c r="H127" s="72">
        <v>12.201697448276292</v>
      </c>
    </row>
    <row r="128" spans="1:8" ht="14.25">
      <c r="A128" s="49">
        <v>36982</v>
      </c>
      <c r="B128" s="69">
        <v>11.990197790428294</v>
      </c>
      <c r="C128" s="70">
        <v>14.356251974024728</v>
      </c>
      <c r="D128" s="70">
        <v>11.769366774258121</v>
      </c>
      <c r="E128" s="70">
        <v>29.891070455164897</v>
      </c>
      <c r="F128" s="70">
        <v>12.982767756524595</v>
      </c>
      <c r="G128" s="70">
        <v>11.156942585417401</v>
      </c>
      <c r="H128" s="72">
        <v>13.252778425958009</v>
      </c>
    </row>
    <row r="129" spans="1:8" ht="14.25">
      <c r="A129" s="49">
        <v>36951</v>
      </c>
      <c r="B129" s="69">
        <v>11.36304477296426</v>
      </c>
      <c r="C129" s="70">
        <v>13.669582431505042</v>
      </c>
      <c r="D129" s="70">
        <v>10.106912943213848</v>
      </c>
      <c r="E129" s="70">
        <v>16.158986958986958</v>
      </c>
      <c r="F129" s="70">
        <v>11.514640198511167</v>
      </c>
      <c r="G129" s="70">
        <v>10.319648271679807</v>
      </c>
      <c r="H129" s="72">
        <v>12.06052657043621</v>
      </c>
    </row>
    <row r="130" spans="1:8" ht="14.25">
      <c r="A130" s="49">
        <v>36923</v>
      </c>
      <c r="B130" s="69">
        <v>11.762720254274821</v>
      </c>
      <c r="C130" s="70">
        <v>14.11135669175345</v>
      </c>
      <c r="D130" s="70">
        <v>11.056053690130724</v>
      </c>
      <c r="E130" s="70">
        <v>30.767200292016479</v>
      </c>
      <c r="F130" s="70">
        <v>12.700820344544708</v>
      </c>
      <c r="G130" s="70">
        <v>10.449714373938551</v>
      </c>
      <c r="H130" s="72">
        <v>12.787278879713041</v>
      </c>
    </row>
    <row r="131" spans="1:8" ht="14.25">
      <c r="A131" s="49">
        <v>36892</v>
      </c>
      <c r="B131" s="69">
        <v>12.516711662567724</v>
      </c>
      <c r="C131" s="70">
        <v>14.344763585906488</v>
      </c>
      <c r="D131" s="70">
        <v>11.250294257448767</v>
      </c>
      <c r="E131" s="70">
        <v>20.396711366538952</v>
      </c>
      <c r="F131" s="70">
        <v>15.702849588719152</v>
      </c>
      <c r="G131" s="70">
        <v>10.70236553455795</v>
      </c>
      <c r="H131" s="72">
        <v>13.089531213293204</v>
      </c>
    </row>
    <row r="132" spans="1:8" ht="14.25">
      <c r="A132" s="49">
        <v>36861</v>
      </c>
      <c r="B132" s="69">
        <v>11.392833721401187</v>
      </c>
      <c r="C132" s="70">
        <v>12.746696700501937</v>
      </c>
      <c r="D132" s="70">
        <v>10.589482562702811</v>
      </c>
      <c r="E132" s="70">
        <v>20.841839449541283</v>
      </c>
      <c r="F132" s="70">
        <v>12.170166666666669</v>
      </c>
      <c r="G132" s="70">
        <v>15.853797468354431</v>
      </c>
      <c r="H132" s="72">
        <v>11.965631766869659</v>
      </c>
    </row>
    <row r="133" spans="1:8" ht="14.25">
      <c r="A133" s="49">
        <v>36831</v>
      </c>
      <c r="B133" s="69">
        <v>11.924333035793822</v>
      </c>
      <c r="C133" s="70">
        <v>13.92197520334248</v>
      </c>
      <c r="D133" s="70">
        <v>11.223893724286825</v>
      </c>
      <c r="E133" s="70">
        <v>23.633571428571429</v>
      </c>
      <c r="F133" s="70">
        <v>13.551666666666666</v>
      </c>
      <c r="G133" s="70">
        <v>8.9249084507042244</v>
      </c>
      <c r="H133" s="72">
        <v>12.727117469064178</v>
      </c>
    </row>
    <row r="134" spans="1:8" ht="14.25">
      <c r="A134" s="49">
        <v>36800</v>
      </c>
      <c r="B134" s="69">
        <v>11.94686553533159</v>
      </c>
      <c r="C134" s="70">
        <v>13.706279151342665</v>
      </c>
      <c r="D134" s="70">
        <v>10.892305495226459</v>
      </c>
      <c r="E134" s="70">
        <v>26.280122641509433</v>
      </c>
      <c r="F134" s="70">
        <v>13.01729411764706</v>
      </c>
      <c r="G134" s="70">
        <v>7.4693589743589737</v>
      </c>
      <c r="H134" s="72">
        <v>12.570554272659459</v>
      </c>
    </row>
    <row r="135" spans="1:8" ht="14.25">
      <c r="A135" s="49">
        <v>36770</v>
      </c>
      <c r="B135" s="69">
        <v>11.605884616707309</v>
      </c>
      <c r="C135" s="70">
        <v>13.568261042686622</v>
      </c>
      <c r="D135" s="70">
        <v>11.266277835745692</v>
      </c>
      <c r="E135" s="70">
        <v>26.453162037037036</v>
      </c>
      <c r="F135" s="70">
        <v>13.134799999999998</v>
      </c>
      <c r="G135" s="70">
        <v>8.251276595744681</v>
      </c>
      <c r="H135" s="72">
        <v>12.494530011750767</v>
      </c>
    </row>
    <row r="136" spans="1:8" ht="14.25">
      <c r="A136" s="49">
        <v>36739</v>
      </c>
      <c r="B136" s="69">
        <v>12.220405205511328</v>
      </c>
      <c r="C136" s="70">
        <v>13.600085893695372</v>
      </c>
      <c r="D136" s="70">
        <v>10.541679123746363</v>
      </c>
      <c r="E136" s="70">
        <v>25.6615</v>
      </c>
      <c r="F136" s="70">
        <v>14.580764705882354</v>
      </c>
      <c r="G136" s="70">
        <v>10.200437500000001</v>
      </c>
      <c r="H136" s="72">
        <v>12.608357284457856</v>
      </c>
    </row>
    <row r="137" spans="1:8" ht="14.25">
      <c r="A137" s="49">
        <v>36708</v>
      </c>
      <c r="B137" s="69">
        <v>11.519427364958794</v>
      </c>
      <c r="C137" s="70">
        <v>12.811117359493226</v>
      </c>
      <c r="D137" s="70">
        <v>10.61254789412002</v>
      </c>
      <c r="E137" s="70">
        <v>12.749273913043476</v>
      </c>
      <c r="F137" s="70">
        <v>11.427425952380952</v>
      </c>
      <c r="G137" s="70">
        <v>10.113475177304965</v>
      </c>
      <c r="H137" s="72">
        <v>11.862655244490638</v>
      </c>
    </row>
    <row r="138" spans="1:8" ht="14.25">
      <c r="A138" s="49">
        <v>36678</v>
      </c>
      <c r="B138" s="69">
        <v>11.080071021073676</v>
      </c>
      <c r="C138" s="70">
        <v>13.009204273005025</v>
      </c>
      <c r="D138" s="70">
        <v>10.45700660517058</v>
      </c>
      <c r="E138" s="70">
        <v>28.980316010101006</v>
      </c>
      <c r="F138" s="70">
        <v>12.15712911764706</v>
      </c>
      <c r="G138" s="70">
        <v>17.607239240506328</v>
      </c>
      <c r="H138" s="72">
        <v>11.984610389791987</v>
      </c>
    </row>
    <row r="139" spans="1:8" ht="14.25">
      <c r="A139" s="49">
        <v>36647</v>
      </c>
      <c r="B139" s="69">
        <v>10.783047322894479</v>
      </c>
      <c r="C139" s="70">
        <v>13.164680559844552</v>
      </c>
      <c r="D139" s="70">
        <v>10.431040818207947</v>
      </c>
      <c r="E139" s="70">
        <v>26.571808920187795</v>
      </c>
      <c r="F139" s="70">
        <v>11.580113142857144</v>
      </c>
      <c r="G139" s="70">
        <v>9.9262689221556872</v>
      </c>
      <c r="H139" s="72">
        <v>11.851148638521265</v>
      </c>
    </row>
    <row r="140" spans="1:8" ht="14.25">
      <c r="A140" s="49">
        <v>36617</v>
      </c>
      <c r="B140" s="69">
        <v>10.887720973861278</v>
      </c>
      <c r="C140" s="70">
        <v>13.22342688765416</v>
      </c>
      <c r="D140" s="70">
        <v>9.9727338490411679</v>
      </c>
      <c r="E140" s="70">
        <v>21.159852511415526</v>
      </c>
      <c r="F140" s="70">
        <v>12.693081515151514</v>
      </c>
      <c r="G140" s="70">
        <v>10.023720517241379</v>
      </c>
      <c r="H140" s="72">
        <v>11.779316575330748</v>
      </c>
    </row>
    <row r="141" spans="1:8" ht="14.25">
      <c r="A141" s="49">
        <v>36586</v>
      </c>
      <c r="B141" s="69">
        <v>10.212348700295555</v>
      </c>
      <c r="C141" s="70">
        <v>12.30636933635005</v>
      </c>
      <c r="D141" s="70">
        <v>9.8601571684920497</v>
      </c>
      <c r="E141" s="70">
        <v>23.75586854460094</v>
      </c>
      <c r="F141" s="70">
        <v>11.421783783783784</v>
      </c>
      <c r="G141" s="70">
        <v>9.507352941176471</v>
      </c>
      <c r="H141" s="72">
        <v>11.182809030867732</v>
      </c>
    </row>
    <row r="142" spans="1:8" ht="14.25">
      <c r="A142" s="49">
        <v>36557</v>
      </c>
      <c r="B142" s="69">
        <v>10.22710867859033</v>
      </c>
      <c r="C142" s="70">
        <v>12.894254638121946</v>
      </c>
      <c r="D142" s="70">
        <v>9.868539999267858</v>
      </c>
      <c r="E142" s="70">
        <v>21.142857142857142</v>
      </c>
      <c r="F142" s="70">
        <v>11.276757575757577</v>
      </c>
      <c r="G142" s="70">
        <v>9.5530303030303028</v>
      </c>
      <c r="H142" s="72">
        <v>11.380683793613578</v>
      </c>
    </row>
    <row r="143" spans="1:8" ht="14.25">
      <c r="A143" s="49">
        <v>36526</v>
      </c>
      <c r="B143" s="69">
        <v>9.8611821201659193</v>
      </c>
      <c r="C143" s="70">
        <v>12.354536652569525</v>
      </c>
      <c r="D143" s="70">
        <v>10.101259499711574</v>
      </c>
      <c r="E143" s="70">
        <v>24.221818181818183</v>
      </c>
      <c r="F143" s="70">
        <v>11.126911764705882</v>
      </c>
      <c r="G143" s="70">
        <v>9.7169811320754729</v>
      </c>
      <c r="H143" s="72">
        <v>11.172473957892533</v>
      </c>
    </row>
    <row r="144" spans="1:8" ht="14.25">
      <c r="A144" s="49">
        <v>36495</v>
      </c>
      <c r="B144" s="69">
        <v>9.576762747782384</v>
      </c>
      <c r="C144" s="70">
        <v>11.973566205783305</v>
      </c>
      <c r="D144" s="70">
        <v>9.1604192525214732</v>
      </c>
      <c r="E144" s="70">
        <v>24.307262569832403</v>
      </c>
      <c r="F144" s="70">
        <v>11.383060606060607</v>
      </c>
      <c r="G144" s="70">
        <v>8.8325248226950368</v>
      </c>
      <c r="H144" s="72">
        <v>10.59959967750928</v>
      </c>
    </row>
    <row r="145" spans="1:8" ht="14.25">
      <c r="A145" s="49">
        <v>36465</v>
      </c>
      <c r="B145" s="69">
        <v>9.6008081232315519</v>
      </c>
      <c r="C145" s="70">
        <v>11.720353169888757</v>
      </c>
      <c r="D145" s="70">
        <v>9.3542659003923365</v>
      </c>
      <c r="E145" s="70">
        <v>19.985751602944671</v>
      </c>
      <c r="F145" s="70">
        <v>10.948873483535531</v>
      </c>
      <c r="G145" s="70">
        <v>8.8897113249444875</v>
      </c>
      <c r="H145" s="72">
        <v>10.515823189671204</v>
      </c>
    </row>
    <row r="146" spans="1:8" ht="14.25">
      <c r="A146" s="49">
        <v>36434</v>
      </c>
      <c r="B146" s="69">
        <v>9.5977640753760163</v>
      </c>
      <c r="C146" s="70">
        <v>11.697049859106331</v>
      </c>
      <c r="D146" s="70">
        <v>9.2460404431041709</v>
      </c>
      <c r="E146" s="70">
        <v>21.004949619939897</v>
      </c>
      <c r="F146" s="70">
        <v>10.617668161434979</v>
      </c>
      <c r="G146" s="70">
        <v>8.864340563114645</v>
      </c>
      <c r="H146" s="72">
        <v>10.506425031088554</v>
      </c>
    </row>
    <row r="147" spans="1:8" ht="14.25">
      <c r="A147" s="49">
        <v>36404</v>
      </c>
      <c r="B147" s="69">
        <v>9.5737936131764272</v>
      </c>
      <c r="C147" s="70">
        <v>11.759747740225968</v>
      </c>
      <c r="D147" s="70">
        <v>9.1463731842800424</v>
      </c>
      <c r="E147" s="70">
        <v>24.142811487010913</v>
      </c>
      <c r="F147" s="70">
        <v>10.934054202025733</v>
      </c>
      <c r="G147" s="70">
        <v>9.0259345443627073</v>
      </c>
      <c r="H147" s="72">
        <v>10.535359053615439</v>
      </c>
    </row>
    <row r="148" spans="1:8" ht="14.25">
      <c r="A148" s="49">
        <v>36373</v>
      </c>
      <c r="B148" s="69">
        <v>9.1937889439620299</v>
      </c>
      <c r="C148" s="70">
        <v>11.345943687323217</v>
      </c>
      <c r="D148" s="70">
        <v>8.8629130093484623</v>
      </c>
      <c r="E148" s="70">
        <v>19.858845189996419</v>
      </c>
      <c r="F148" s="70">
        <v>9.8796567069294348</v>
      </c>
      <c r="G148" s="70">
        <v>8.5516477430074787</v>
      </c>
      <c r="H148" s="72">
        <v>10.086119672940553</v>
      </c>
    </row>
    <row r="149" spans="1:8" ht="14.25">
      <c r="A149" s="55">
        <v>36342</v>
      </c>
      <c r="B149" s="74">
        <v>8.7196758592539325</v>
      </c>
      <c r="C149" s="75">
        <v>11.039439975197036</v>
      </c>
      <c r="D149" s="75">
        <v>8.5555287273061751</v>
      </c>
      <c r="E149" s="75">
        <v>23.371985716005298</v>
      </c>
      <c r="F149" s="75">
        <v>9.8736111111111118</v>
      </c>
      <c r="G149" s="75">
        <v>8.1685036992299569</v>
      </c>
      <c r="H149" s="77">
        <v>9.8204974694246037</v>
      </c>
    </row>
  </sheetData>
  <hyperlinks>
    <hyperlink ref="J4" location="Indice!A1" display="Regresar al Índice"/>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H26"/>
  <sheetViews>
    <sheetView workbookViewId="0">
      <selection activeCell="H2" sqref="H2"/>
    </sheetView>
  </sheetViews>
  <sheetFormatPr defaultRowHeight="12.75"/>
  <cols>
    <col min="1" max="1" width="13.140625" customWidth="1"/>
    <col min="2" max="2" width="19.85546875" customWidth="1"/>
    <col min="4" max="4" width="17.42578125" customWidth="1"/>
    <col min="5" max="5" width="1.7109375" customWidth="1"/>
    <col min="6" max="6" width="13.42578125" customWidth="1"/>
    <col min="7" max="7" width="34.42578125" customWidth="1"/>
  </cols>
  <sheetData>
    <row r="1" spans="1:8" ht="15.75" thickBot="1">
      <c r="A1" s="8" t="s">
        <v>7</v>
      </c>
      <c r="B1" s="9"/>
      <c r="C1" s="9"/>
      <c r="D1" s="9"/>
      <c r="E1" s="21"/>
      <c r="F1" s="21"/>
      <c r="G1" s="21"/>
    </row>
    <row r="2" spans="1:8" ht="43.5" customHeight="1" thickBot="1">
      <c r="A2" s="10" t="s">
        <v>8</v>
      </c>
      <c r="B2" s="11" t="s">
        <v>9</v>
      </c>
      <c r="C2" s="12" t="s">
        <v>10</v>
      </c>
      <c r="D2" s="37" t="s">
        <v>26</v>
      </c>
      <c r="E2" s="21"/>
      <c r="F2" s="21"/>
      <c r="G2" s="21"/>
      <c r="H2" s="59" t="s">
        <v>69</v>
      </c>
    </row>
    <row r="3" spans="1:8" ht="30.75" thickBot="1">
      <c r="A3" s="13" t="s">
        <v>11</v>
      </c>
      <c r="B3" s="107" t="s">
        <v>27</v>
      </c>
      <c r="C3" s="108"/>
      <c r="D3" s="109"/>
      <c r="E3" s="21"/>
      <c r="F3" s="21"/>
      <c r="G3" s="21"/>
    </row>
    <row r="4" spans="1:8" ht="33" customHeight="1" thickBot="1">
      <c r="A4" s="13" t="s">
        <v>12</v>
      </c>
      <c r="B4" s="110" t="s">
        <v>28</v>
      </c>
      <c r="C4" s="111"/>
      <c r="D4" s="112"/>
      <c r="E4" s="21"/>
      <c r="F4" s="21"/>
      <c r="G4" s="21"/>
    </row>
    <row r="5" spans="1:8" ht="30.75" thickBot="1">
      <c r="A5" s="14" t="s">
        <v>13</v>
      </c>
      <c r="B5" s="15" t="s">
        <v>14</v>
      </c>
      <c r="C5" s="16" t="s">
        <v>15</v>
      </c>
      <c r="D5" s="30" t="s">
        <v>29</v>
      </c>
      <c r="E5" s="21"/>
      <c r="F5" s="21"/>
      <c r="G5" s="21"/>
    </row>
    <row r="6" spans="1:8" ht="30.75" thickBot="1">
      <c r="A6" s="17" t="s">
        <v>16</v>
      </c>
      <c r="B6" s="113" t="s">
        <v>30</v>
      </c>
      <c r="C6" s="114"/>
      <c r="D6" s="115"/>
      <c r="E6" s="21"/>
      <c r="F6" s="21"/>
      <c r="G6" s="21"/>
    </row>
    <row r="7" spans="1:8" ht="15">
      <c r="A7" s="18"/>
      <c r="B7" s="19"/>
      <c r="C7" s="19"/>
      <c r="D7" s="19"/>
      <c r="E7" s="21"/>
      <c r="F7" s="21"/>
      <c r="G7" s="21"/>
    </row>
    <row r="8" spans="1:8" ht="15.75" thickBot="1">
      <c r="A8" s="20" t="s">
        <v>17</v>
      </c>
      <c r="B8" s="19"/>
      <c r="C8" s="19"/>
      <c r="D8" s="19"/>
      <c r="E8" s="21"/>
      <c r="F8" s="21"/>
      <c r="G8" s="21"/>
    </row>
    <row r="9" spans="1:8" ht="15.75" customHeight="1" thickBot="1">
      <c r="A9" s="116" t="s">
        <v>31</v>
      </c>
      <c r="B9" s="117"/>
      <c r="C9" s="117"/>
      <c r="D9" s="118"/>
      <c r="E9" s="21"/>
      <c r="F9" s="21"/>
      <c r="G9" s="21"/>
    </row>
    <row r="10" spans="1:8" ht="14.25">
      <c r="A10" s="21"/>
      <c r="B10" s="21"/>
      <c r="C10" s="21"/>
      <c r="D10" s="21"/>
      <c r="E10" s="21"/>
      <c r="F10" s="21"/>
      <c r="G10" s="21"/>
    </row>
    <row r="11" spans="1:8" ht="15.75" thickBot="1">
      <c r="A11" s="20" t="s">
        <v>18</v>
      </c>
      <c r="B11" s="19"/>
      <c r="C11" s="19"/>
      <c r="D11" s="19"/>
      <c r="E11" s="21"/>
      <c r="F11" s="21"/>
      <c r="G11" s="21"/>
    </row>
    <row r="12" spans="1:8" ht="18" customHeight="1" thickBot="1">
      <c r="A12" s="22" t="s">
        <v>19</v>
      </c>
      <c r="B12" s="23" t="s">
        <v>20</v>
      </c>
      <c r="C12" s="24"/>
      <c r="D12" s="31"/>
      <c r="E12" s="21"/>
      <c r="F12" s="21"/>
      <c r="G12" s="21"/>
    </row>
    <row r="13" spans="1:8" ht="14.25">
      <c r="A13" s="21"/>
      <c r="B13" s="21"/>
      <c r="C13" s="21"/>
      <c r="D13" s="21"/>
      <c r="E13" s="21"/>
      <c r="F13" s="21"/>
      <c r="G13" s="21"/>
    </row>
    <row r="14" spans="1:8" ht="15.75" thickBot="1">
      <c r="A14" s="8" t="s">
        <v>21</v>
      </c>
      <c r="B14" s="9"/>
      <c r="C14" s="9"/>
      <c r="D14" s="9"/>
      <c r="E14" s="21"/>
      <c r="F14" s="21"/>
      <c r="G14" s="21"/>
    </row>
    <row r="15" spans="1:8" ht="21" customHeight="1">
      <c r="A15" s="25" t="s">
        <v>22</v>
      </c>
      <c r="B15" s="26"/>
      <c r="C15" s="27" t="s">
        <v>23</v>
      </c>
      <c r="D15" s="27"/>
      <c r="E15" s="26"/>
      <c r="F15" s="26"/>
      <c r="G15" s="32"/>
    </row>
    <row r="16" spans="1:8" ht="30.75" customHeight="1">
      <c r="A16" s="119" t="s">
        <v>54</v>
      </c>
      <c r="B16" s="120"/>
      <c r="C16" s="120"/>
      <c r="D16" s="120"/>
      <c r="E16" s="120"/>
      <c r="F16" s="120"/>
      <c r="G16" s="121"/>
    </row>
    <row r="17" spans="1:7" ht="1.5" customHeight="1">
      <c r="A17" s="119"/>
      <c r="B17" s="120"/>
      <c r="C17" s="120"/>
      <c r="D17" s="120"/>
      <c r="E17" s="120"/>
      <c r="F17" s="120"/>
      <c r="G17" s="121"/>
    </row>
    <row r="18" spans="1:7" ht="19.5" customHeight="1">
      <c r="A18" s="122" t="s">
        <v>33</v>
      </c>
      <c r="B18" s="123"/>
      <c r="C18" s="123"/>
      <c r="D18" s="123"/>
      <c r="E18" s="123"/>
      <c r="F18" s="123"/>
      <c r="G18" s="33"/>
    </row>
    <row r="19" spans="1:7" ht="14.25" customHeight="1" thickBot="1">
      <c r="A19" s="96" t="s">
        <v>34</v>
      </c>
      <c r="B19" s="97"/>
      <c r="C19" s="97"/>
      <c r="D19" s="97"/>
      <c r="E19" s="34"/>
      <c r="F19" s="34"/>
      <c r="G19" s="35"/>
    </row>
    <row r="20" spans="1:7" ht="0.75" customHeight="1">
      <c r="A20" s="21"/>
      <c r="B20" s="21"/>
      <c r="C20" s="21"/>
      <c r="D20" s="21"/>
      <c r="E20" s="21"/>
      <c r="F20" s="21"/>
      <c r="G20" s="21"/>
    </row>
    <row r="21" spans="1:7" ht="16.5" customHeight="1" thickBot="1">
      <c r="A21" s="8" t="s">
        <v>24</v>
      </c>
      <c r="B21" s="28"/>
      <c r="C21" s="28"/>
      <c r="D21" s="28"/>
      <c r="E21" s="21"/>
      <c r="F21" s="21"/>
      <c r="G21" s="21"/>
    </row>
    <row r="22" spans="1:7" ht="18" customHeight="1">
      <c r="A22" s="98" t="s">
        <v>35</v>
      </c>
      <c r="B22" s="99"/>
      <c r="C22" s="99"/>
      <c r="D22" s="99"/>
      <c r="E22" s="99"/>
      <c r="F22" s="99"/>
      <c r="G22" s="100"/>
    </row>
    <row r="23" spans="1:7" ht="58.5" customHeight="1" thickBot="1">
      <c r="A23" s="101"/>
      <c r="B23" s="102"/>
      <c r="C23" s="102"/>
      <c r="D23" s="102"/>
      <c r="E23" s="102"/>
      <c r="F23" s="102"/>
      <c r="G23" s="103"/>
    </row>
    <row r="24" spans="1:7" ht="14.25">
      <c r="A24" s="21"/>
      <c r="B24" s="21"/>
      <c r="C24" s="21"/>
      <c r="D24" s="21"/>
      <c r="E24" s="21"/>
      <c r="F24" s="21"/>
      <c r="G24" s="21"/>
    </row>
    <row r="25" spans="1:7" ht="15.75" thickBot="1">
      <c r="A25" s="8" t="s">
        <v>25</v>
      </c>
      <c r="B25" s="21"/>
      <c r="C25" s="21"/>
      <c r="D25" s="21"/>
      <c r="E25" s="21"/>
      <c r="F25" s="21"/>
      <c r="G25" s="21"/>
    </row>
    <row r="26" spans="1:7" ht="263.25" customHeight="1" thickBot="1">
      <c r="A26" s="104" t="s">
        <v>36</v>
      </c>
      <c r="B26" s="105"/>
      <c r="C26" s="105"/>
      <c r="D26" s="105"/>
      <c r="E26" s="105"/>
      <c r="F26" s="105"/>
      <c r="G26" s="106"/>
    </row>
  </sheetData>
  <mergeCells count="9">
    <mergeCell ref="A19:D19"/>
    <mergeCell ref="A22:G23"/>
    <mergeCell ref="A26:G26"/>
    <mergeCell ref="B3:D3"/>
    <mergeCell ref="B4:D4"/>
    <mergeCell ref="B6:D6"/>
    <mergeCell ref="A9:D9"/>
    <mergeCell ref="A16:G17"/>
    <mergeCell ref="A18:F18"/>
  </mergeCells>
  <hyperlinks>
    <hyperlink ref="B6" r:id="rId1"/>
    <hyperlink ref="C15" r:id="rId2"/>
    <hyperlink ref="C15:D15" r:id="rId3" display="http://www.aeepr.com/estadisticas.asp"/>
    <hyperlink ref="H2" location="Indice!A1" display="Regresar al Índic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H177"/>
  <sheetViews>
    <sheetView showGridLines="0" tabSelected="1" workbookViewId="0">
      <pane xSplit="1" ySplit="4" topLeftCell="B5" activePane="bottomRight" state="frozen"/>
      <selection pane="topRight" activeCell="B1" sqref="B1"/>
      <selection pane="bottomLeft" activeCell="A5" sqref="A5"/>
      <selection pane="bottomRight" activeCell="B5" sqref="B5"/>
    </sheetView>
  </sheetViews>
  <sheetFormatPr defaultRowHeight="14.25"/>
  <cols>
    <col min="1" max="1" width="12.140625" style="1" customWidth="1"/>
    <col min="2" max="2" width="18.28515625" style="3" customWidth="1"/>
    <col min="3" max="4" width="16.85546875" style="3" customWidth="1"/>
    <col min="8" max="8" width="27.140625" customWidth="1"/>
  </cols>
  <sheetData>
    <row r="1" spans="1:6">
      <c r="B1"/>
      <c r="C1" s="2"/>
    </row>
    <row r="2" spans="1:6" ht="15" thickBot="1">
      <c r="B2" s="2"/>
      <c r="C2" s="2"/>
    </row>
    <row r="3" spans="1:6">
      <c r="A3" s="43"/>
      <c r="B3" s="132" t="s">
        <v>0</v>
      </c>
      <c r="C3" s="133"/>
      <c r="D3" s="44" t="s">
        <v>1</v>
      </c>
    </row>
    <row r="4" spans="1:6" ht="30">
      <c r="A4" s="45" t="s">
        <v>2</v>
      </c>
      <c r="B4" s="46" t="s">
        <v>3</v>
      </c>
      <c r="C4" s="47" t="s">
        <v>4</v>
      </c>
      <c r="D4" s="48" t="s">
        <v>5</v>
      </c>
      <c r="F4" s="59" t="s">
        <v>69</v>
      </c>
    </row>
    <row r="5" spans="1:6" ht="15">
      <c r="A5" s="49">
        <v>40725</v>
      </c>
      <c r="B5" s="50">
        <v>1930.2900958800001</v>
      </c>
      <c r="C5" s="51">
        <v>1848.4997538800001</v>
      </c>
      <c r="D5" s="52">
        <v>3132</v>
      </c>
      <c r="F5" s="59"/>
    </row>
    <row r="6" spans="1:6">
      <c r="A6" s="91">
        <v>40695</v>
      </c>
      <c r="B6" s="92">
        <v>1938.3158599999999</v>
      </c>
      <c r="C6" s="93">
        <v>1856.067599</v>
      </c>
      <c r="D6" s="52">
        <v>3268</v>
      </c>
    </row>
    <row r="7" spans="1:6">
      <c r="A7" s="91">
        <v>40664</v>
      </c>
      <c r="B7" s="92">
        <v>1890.7005999999999</v>
      </c>
      <c r="C7" s="93">
        <v>1809.4138370000001</v>
      </c>
      <c r="D7" s="52">
        <v>3025</v>
      </c>
    </row>
    <row r="8" spans="1:6">
      <c r="A8" s="91">
        <v>40634</v>
      </c>
      <c r="B8" s="92">
        <v>1793.2821280000001</v>
      </c>
      <c r="C8" s="93">
        <v>1711.0875940000001</v>
      </c>
      <c r="D8" s="52">
        <v>2981</v>
      </c>
    </row>
    <row r="9" spans="1:6">
      <c r="A9" s="49">
        <v>40603</v>
      </c>
      <c r="B9" s="50">
        <v>1814.471378</v>
      </c>
      <c r="C9" s="51">
        <v>1732.784138</v>
      </c>
      <c r="D9" s="52">
        <v>3007</v>
      </c>
    </row>
    <row r="10" spans="1:6">
      <c r="A10" s="49">
        <v>40575</v>
      </c>
      <c r="B10" s="50">
        <v>1629.3533</v>
      </c>
      <c r="C10" s="51">
        <v>1554.7721670000001</v>
      </c>
      <c r="D10" s="52">
        <v>2929</v>
      </c>
    </row>
    <row r="11" spans="1:6">
      <c r="A11" s="49">
        <v>40544</v>
      </c>
      <c r="B11" s="50">
        <v>1762.263629</v>
      </c>
      <c r="C11" s="51">
        <v>1688.1405380000001</v>
      </c>
      <c r="D11" s="52">
        <v>2896</v>
      </c>
    </row>
    <row r="12" spans="1:6">
      <c r="A12" s="49">
        <v>40513</v>
      </c>
      <c r="B12" s="50">
        <v>1795.021111</v>
      </c>
      <c r="C12" s="51">
        <v>1708.232019</v>
      </c>
      <c r="D12" s="52">
        <v>3125</v>
      </c>
    </row>
    <row r="13" spans="1:6">
      <c r="A13" s="49">
        <v>40483</v>
      </c>
      <c r="B13" s="50">
        <v>1825.984076</v>
      </c>
      <c r="C13" s="51">
        <v>1750.232215</v>
      </c>
      <c r="D13" s="52">
        <v>3103</v>
      </c>
    </row>
    <row r="14" spans="1:6">
      <c r="A14" s="49">
        <v>40452</v>
      </c>
      <c r="B14" s="50">
        <v>2029.08602</v>
      </c>
      <c r="C14" s="51">
        <v>1944.802696</v>
      </c>
      <c r="D14" s="52">
        <v>3234</v>
      </c>
    </row>
    <row r="15" spans="1:6">
      <c r="A15" s="49">
        <v>40422</v>
      </c>
      <c r="B15" s="50">
        <v>2012.7609279999999</v>
      </c>
      <c r="C15" s="51">
        <v>1924.0494880000001</v>
      </c>
      <c r="D15" s="52">
        <v>3300</v>
      </c>
    </row>
    <row r="16" spans="1:6">
      <c r="A16" s="49">
        <v>40391</v>
      </c>
      <c r="B16" s="50">
        <v>2107.3975559999999</v>
      </c>
      <c r="C16" s="51">
        <v>2017.719711</v>
      </c>
      <c r="D16" s="52">
        <v>3406</v>
      </c>
    </row>
    <row r="17" spans="1:4">
      <c r="A17" s="49">
        <v>40360</v>
      </c>
      <c r="B17" s="50">
        <v>2032.2605880000001</v>
      </c>
      <c r="C17" s="51">
        <v>1942.413172</v>
      </c>
      <c r="D17" s="52">
        <v>3225</v>
      </c>
    </row>
    <row r="18" spans="1:4">
      <c r="A18" s="49">
        <v>40330</v>
      </c>
      <c r="B18" s="50">
        <v>1990.25596</v>
      </c>
      <c r="C18" s="51">
        <v>1903.4912280000001</v>
      </c>
      <c r="D18" s="52">
        <v>3249</v>
      </c>
    </row>
    <row r="19" spans="1:4">
      <c r="A19" s="49">
        <v>40299</v>
      </c>
      <c r="B19" s="50">
        <v>2009.1068459999999</v>
      </c>
      <c r="C19" s="51">
        <v>1922.542103</v>
      </c>
      <c r="D19" s="52">
        <v>3150</v>
      </c>
    </row>
    <row r="20" spans="1:4">
      <c r="A20" s="49">
        <v>40269</v>
      </c>
      <c r="B20" s="50">
        <v>1895.828399</v>
      </c>
      <c r="C20" s="51">
        <v>1812.9494870000001</v>
      </c>
      <c r="D20" s="52">
        <v>3357</v>
      </c>
    </row>
    <row r="21" spans="1:4">
      <c r="A21" s="49">
        <v>40238</v>
      </c>
      <c r="B21" s="50">
        <v>1993.430032</v>
      </c>
      <c r="C21" s="51">
        <v>1900.9656299999999</v>
      </c>
      <c r="D21" s="52">
        <v>3220</v>
      </c>
    </row>
    <row r="22" spans="1:4">
      <c r="A22" s="49">
        <v>40210</v>
      </c>
      <c r="B22" s="50">
        <v>1738.3403020000001</v>
      </c>
      <c r="C22" s="51">
        <v>1659.859314</v>
      </c>
      <c r="D22" s="52">
        <v>3119</v>
      </c>
    </row>
    <row r="23" spans="1:4">
      <c r="A23" s="49">
        <v>40179</v>
      </c>
      <c r="B23" s="50">
        <v>1817.849367</v>
      </c>
      <c r="C23" s="51">
        <v>1732.1459179999999</v>
      </c>
      <c r="D23" s="52">
        <v>3007</v>
      </c>
    </row>
    <row r="24" spans="1:4">
      <c r="A24" s="49">
        <v>40148</v>
      </c>
      <c r="B24" s="50">
        <v>1950.344333</v>
      </c>
      <c r="C24" s="51">
        <v>1861.346996</v>
      </c>
      <c r="D24" s="52">
        <v>3193</v>
      </c>
    </row>
    <row r="25" spans="1:4">
      <c r="A25" s="49">
        <v>40118</v>
      </c>
      <c r="B25" s="50">
        <v>1907.5416319999999</v>
      </c>
      <c r="C25" s="51">
        <v>1819.3973590000001</v>
      </c>
      <c r="D25" s="52">
        <v>3140</v>
      </c>
    </row>
    <row r="26" spans="1:4">
      <c r="A26" s="49">
        <v>40087</v>
      </c>
      <c r="B26" s="50">
        <v>2082.7678799999999</v>
      </c>
      <c r="C26" s="51">
        <v>1997.918165</v>
      </c>
      <c r="D26" s="52">
        <v>3324</v>
      </c>
    </row>
    <row r="27" spans="1:4">
      <c r="A27" s="49">
        <v>40057</v>
      </c>
      <c r="B27" s="50">
        <v>2021.037638</v>
      </c>
      <c r="C27" s="51">
        <v>1939.5808469999999</v>
      </c>
      <c r="D27" s="52">
        <v>3375</v>
      </c>
    </row>
    <row r="28" spans="1:4">
      <c r="A28" s="49">
        <v>40026</v>
      </c>
      <c r="B28" s="50">
        <v>2097.7269820000001</v>
      </c>
      <c r="C28" s="51">
        <v>2018.8184309999999</v>
      </c>
      <c r="D28" s="52">
        <v>3404</v>
      </c>
    </row>
    <row r="29" spans="1:4">
      <c r="A29" s="49">
        <v>39995</v>
      </c>
      <c r="B29" s="50">
        <v>2075.271792</v>
      </c>
      <c r="C29" s="51">
        <v>1992.5432559999999</v>
      </c>
      <c r="D29" s="52">
        <v>3252</v>
      </c>
    </row>
    <row r="30" spans="1:4">
      <c r="A30" s="49">
        <v>39965</v>
      </c>
      <c r="B30" s="50">
        <v>1961.0901879999999</v>
      </c>
      <c r="C30" s="51">
        <v>1873.7394919999999</v>
      </c>
      <c r="D30" s="52">
        <v>3203</v>
      </c>
    </row>
    <row r="31" spans="1:4">
      <c r="A31" s="49">
        <v>39934</v>
      </c>
      <c r="B31" s="50">
        <v>1897.3578600000001</v>
      </c>
      <c r="C31" s="51">
        <v>1816.8751589999999</v>
      </c>
      <c r="D31" s="52">
        <v>3162</v>
      </c>
    </row>
    <row r="32" spans="1:4">
      <c r="A32" s="49">
        <v>39904</v>
      </c>
      <c r="B32" s="50">
        <v>1814.2902919999999</v>
      </c>
      <c r="C32" s="51">
        <v>1736.8298809999999</v>
      </c>
      <c r="D32" s="52">
        <v>3073</v>
      </c>
    </row>
    <row r="33" spans="1:4">
      <c r="A33" s="49">
        <v>39873</v>
      </c>
      <c r="B33" s="50">
        <v>1720.2</v>
      </c>
      <c r="C33" s="51">
        <v>1686.4354330000001</v>
      </c>
      <c r="D33" s="52">
        <v>2915</v>
      </c>
    </row>
    <row r="34" spans="1:4">
      <c r="A34" s="49">
        <v>39845</v>
      </c>
      <c r="B34" s="50">
        <v>1629.0020979999999</v>
      </c>
      <c r="C34" s="51">
        <v>1557.5870359999999</v>
      </c>
      <c r="D34" s="52">
        <v>2979</v>
      </c>
    </row>
    <row r="35" spans="1:4">
      <c r="A35" s="49">
        <v>39814</v>
      </c>
      <c r="B35" s="50">
        <v>1791.939703</v>
      </c>
      <c r="C35" s="51">
        <v>1721.302363</v>
      </c>
      <c r="D35" s="52">
        <v>2953</v>
      </c>
    </row>
    <row r="36" spans="1:4">
      <c r="A36" s="49">
        <v>39783</v>
      </c>
      <c r="B36" s="50">
        <v>1818.3143</v>
      </c>
      <c r="C36" s="53">
        <v>1752.4822360000001</v>
      </c>
      <c r="D36" s="54">
        <v>3028</v>
      </c>
    </row>
    <row r="37" spans="1:4">
      <c r="A37" s="49">
        <v>39753</v>
      </c>
      <c r="B37" s="50">
        <v>1849.5369599999999</v>
      </c>
      <c r="C37" s="53">
        <v>1782.061508</v>
      </c>
      <c r="D37" s="54">
        <v>3160</v>
      </c>
    </row>
    <row r="38" spans="1:4">
      <c r="A38" s="49">
        <v>39722</v>
      </c>
      <c r="B38" s="50">
        <v>2016.723516</v>
      </c>
      <c r="C38" s="53">
        <v>1941.6464209999999</v>
      </c>
      <c r="D38" s="54">
        <v>3260</v>
      </c>
    </row>
    <row r="39" spans="1:4">
      <c r="A39" s="49">
        <v>39692</v>
      </c>
      <c r="B39" s="50">
        <v>1956.665</v>
      </c>
      <c r="C39" s="53">
        <v>1883.03819</v>
      </c>
      <c r="D39" s="54">
        <v>3258</v>
      </c>
    </row>
    <row r="40" spans="1:4">
      <c r="A40" s="49">
        <v>39661</v>
      </c>
      <c r="B40" s="50">
        <v>2109.2299280000002</v>
      </c>
      <c r="C40" s="53">
        <v>2033.7668940000001</v>
      </c>
      <c r="D40" s="54">
        <v>3351</v>
      </c>
    </row>
    <row r="41" spans="1:4">
      <c r="A41" s="49">
        <v>39630</v>
      </c>
      <c r="B41" s="50">
        <v>2046.5606399999999</v>
      </c>
      <c r="C41" s="53">
        <v>1976.7680319999999</v>
      </c>
      <c r="D41" s="54">
        <v>3195</v>
      </c>
    </row>
    <row r="42" spans="1:4">
      <c r="A42" s="49">
        <v>39600</v>
      </c>
      <c r="B42" s="50">
        <v>2014.5361640000001</v>
      </c>
      <c r="C42" s="53">
        <v>1939.67832</v>
      </c>
      <c r="D42" s="54">
        <v>3302</v>
      </c>
    </row>
    <row r="43" spans="1:4">
      <c r="A43" s="49">
        <v>39569</v>
      </c>
      <c r="B43" s="50">
        <v>2032.2445399999999</v>
      </c>
      <c r="C43" s="53">
        <v>1961.0162789999999</v>
      </c>
      <c r="D43" s="54">
        <v>3296</v>
      </c>
    </row>
    <row r="44" spans="1:4">
      <c r="A44" s="49">
        <v>39539</v>
      </c>
      <c r="B44" s="50">
        <v>1864.77864</v>
      </c>
      <c r="C44" s="53">
        <v>1815.2144109999999</v>
      </c>
      <c r="D44" s="54">
        <v>3203</v>
      </c>
    </row>
    <row r="45" spans="1:4">
      <c r="A45" s="49">
        <v>39508</v>
      </c>
      <c r="B45" s="50">
        <v>1816.575304</v>
      </c>
      <c r="C45" s="53">
        <v>1743.606507</v>
      </c>
      <c r="D45" s="54">
        <v>3035</v>
      </c>
    </row>
    <row r="46" spans="1:4">
      <c r="A46" s="49">
        <v>39479</v>
      </c>
      <c r="B46" s="50">
        <v>1735.7171719999999</v>
      </c>
      <c r="C46" s="53">
        <v>1661.1892499999999</v>
      </c>
      <c r="D46" s="54">
        <v>3016</v>
      </c>
    </row>
    <row r="47" spans="1:4">
      <c r="A47" s="49">
        <v>39448</v>
      </c>
      <c r="B47" s="50">
        <v>1855.8616119999999</v>
      </c>
      <c r="C47" s="53">
        <v>1780.002776</v>
      </c>
      <c r="D47" s="54">
        <v>3016</v>
      </c>
    </row>
    <row r="48" spans="1:4">
      <c r="A48" s="49">
        <v>39417</v>
      </c>
      <c r="B48" s="50">
        <v>1937.52008</v>
      </c>
      <c r="C48" s="53">
        <v>1858.1820250000001</v>
      </c>
      <c r="D48" s="54">
        <v>3233</v>
      </c>
    </row>
    <row r="49" spans="1:4">
      <c r="A49" s="49">
        <v>39387</v>
      </c>
      <c r="B49" s="50">
        <v>1965.9639560000001</v>
      </c>
      <c r="C49" s="53">
        <v>1889.3985150000001</v>
      </c>
      <c r="D49" s="54">
        <v>3280</v>
      </c>
    </row>
    <row r="50" spans="1:4">
      <c r="A50" s="49">
        <v>39356</v>
      </c>
      <c r="B50" s="50">
        <v>2133.5881479999998</v>
      </c>
      <c r="C50" s="53">
        <v>2058.0661890000001</v>
      </c>
      <c r="D50" s="54">
        <v>3494</v>
      </c>
    </row>
    <row r="51" spans="1:4">
      <c r="A51" s="49">
        <v>39326</v>
      </c>
      <c r="B51" s="50">
        <v>2103.0779120000002</v>
      </c>
      <c r="C51" s="53">
        <v>2024.516214</v>
      </c>
      <c r="D51" s="54">
        <v>3511</v>
      </c>
    </row>
    <row r="52" spans="1:4">
      <c r="A52" s="49">
        <v>39295</v>
      </c>
      <c r="B52" s="50">
        <v>2213.5117919999998</v>
      </c>
      <c r="C52" s="53">
        <v>2132.6509139999998</v>
      </c>
      <c r="D52" s="54">
        <v>3546</v>
      </c>
    </row>
    <row r="53" spans="1:4">
      <c r="A53" s="49">
        <v>39264</v>
      </c>
      <c r="B53" s="50">
        <v>2164.9554199999998</v>
      </c>
      <c r="C53" s="53">
        <v>2085.0721130000002</v>
      </c>
      <c r="D53" s="54">
        <v>3444</v>
      </c>
    </row>
    <row r="54" spans="1:4">
      <c r="A54" s="49">
        <v>39234</v>
      </c>
      <c r="B54" s="50">
        <v>2138.9712960000002</v>
      </c>
      <c r="C54" s="53">
        <v>2060.001612</v>
      </c>
      <c r="D54" s="54">
        <v>3478</v>
      </c>
    </row>
    <row r="55" spans="1:4">
      <c r="A55" s="49">
        <v>39203</v>
      </c>
      <c r="B55" s="50">
        <v>2200.0638520000002</v>
      </c>
      <c r="C55" s="53">
        <v>2118.4001899999998</v>
      </c>
      <c r="D55" s="54">
        <v>3532</v>
      </c>
    </row>
    <row r="56" spans="1:4">
      <c r="A56" s="49">
        <v>39173</v>
      </c>
      <c r="B56" s="50">
        <v>1971.3170720000001</v>
      </c>
      <c r="C56" s="53">
        <v>1903.4512090000001</v>
      </c>
      <c r="D56" s="54">
        <v>3347</v>
      </c>
    </row>
    <row r="57" spans="1:4">
      <c r="A57" s="49">
        <v>39142</v>
      </c>
      <c r="B57" s="50">
        <v>2033.852556</v>
      </c>
      <c r="C57" s="53">
        <v>1961.7756959999999</v>
      </c>
      <c r="D57" s="54">
        <v>3211</v>
      </c>
    </row>
    <row r="58" spans="1:4">
      <c r="A58" s="49">
        <v>39114</v>
      </c>
      <c r="B58" s="50">
        <v>1829.0024599999999</v>
      </c>
      <c r="C58" s="53">
        <v>1759.0321039999999</v>
      </c>
      <c r="D58" s="54">
        <v>3278</v>
      </c>
    </row>
    <row r="59" spans="1:4">
      <c r="A59" s="49">
        <v>39083</v>
      </c>
      <c r="B59" s="50">
        <v>1944.408864</v>
      </c>
      <c r="C59" s="53">
        <v>1868.0325290000001</v>
      </c>
      <c r="D59" s="54">
        <v>3160</v>
      </c>
    </row>
    <row r="60" spans="1:4">
      <c r="A60" s="49">
        <v>39052</v>
      </c>
      <c r="B60" s="50">
        <v>2063.7569600000002</v>
      </c>
      <c r="C60" s="53">
        <v>1969.3888810000001</v>
      </c>
      <c r="D60" s="54">
        <v>3474</v>
      </c>
    </row>
    <row r="61" spans="1:4">
      <c r="A61" s="49">
        <v>39022</v>
      </c>
      <c r="B61" s="50">
        <v>2094.3410960000001</v>
      </c>
      <c r="C61" s="53">
        <v>1999.8208569999999</v>
      </c>
      <c r="D61" s="54">
        <v>3456</v>
      </c>
    </row>
    <row r="62" spans="1:4">
      <c r="A62" s="49">
        <v>38991</v>
      </c>
      <c r="B62" s="50">
        <v>2225.2149760000002</v>
      </c>
      <c r="C62" s="53">
        <v>2126.697764</v>
      </c>
      <c r="D62" s="54">
        <v>3521</v>
      </c>
    </row>
    <row r="63" spans="1:4">
      <c r="A63" s="49">
        <v>38961</v>
      </c>
      <c r="B63" s="50">
        <v>2183.868234</v>
      </c>
      <c r="C63" s="53">
        <v>2085.6469609999999</v>
      </c>
      <c r="D63" s="54">
        <v>3552</v>
      </c>
    </row>
    <row r="64" spans="1:4">
      <c r="A64" s="49">
        <v>38930</v>
      </c>
      <c r="B64" s="50">
        <v>2251.1493460000002</v>
      </c>
      <c r="C64" s="53">
        <v>2155.2131890000001</v>
      </c>
      <c r="D64" s="54">
        <v>3604</v>
      </c>
    </row>
    <row r="65" spans="1:4">
      <c r="A65" s="49">
        <v>38899</v>
      </c>
      <c r="B65" s="50">
        <v>2146.2701179999999</v>
      </c>
      <c r="C65" s="53">
        <v>2050.317724</v>
      </c>
      <c r="D65" s="54">
        <v>3401</v>
      </c>
    </row>
    <row r="66" spans="1:4">
      <c r="A66" s="49">
        <v>38869</v>
      </c>
      <c r="B66" s="50">
        <v>2135.4396579999998</v>
      </c>
      <c r="C66" s="53">
        <v>2045.757734</v>
      </c>
      <c r="D66" s="54">
        <v>3452</v>
      </c>
    </row>
    <row r="67" spans="1:4">
      <c r="A67" s="49">
        <v>38838</v>
      </c>
      <c r="B67" s="50">
        <v>2164.3161100000002</v>
      </c>
      <c r="C67" s="53">
        <v>2072.1106410000002</v>
      </c>
      <c r="D67" s="54">
        <v>3526</v>
      </c>
    </row>
    <row r="68" spans="1:4">
      <c r="A68" s="49">
        <v>38808</v>
      </c>
      <c r="B68" s="50">
        <v>1964.526304</v>
      </c>
      <c r="C68" s="53">
        <v>1878.2904370000001</v>
      </c>
      <c r="D68" s="54">
        <v>3355</v>
      </c>
    </row>
    <row r="69" spans="1:4">
      <c r="A69" s="49">
        <v>38777</v>
      </c>
      <c r="B69" s="50">
        <v>2019.6627309999999</v>
      </c>
      <c r="C69" s="53">
        <v>1923.691611</v>
      </c>
      <c r="D69" s="54">
        <v>3225</v>
      </c>
    </row>
    <row r="70" spans="1:4">
      <c r="A70" s="49">
        <v>38749</v>
      </c>
      <c r="B70" s="50">
        <v>1788.2810959999999</v>
      </c>
      <c r="C70" s="53">
        <v>1708.059978</v>
      </c>
      <c r="D70" s="54">
        <v>3186</v>
      </c>
    </row>
    <row r="71" spans="1:4">
      <c r="A71" s="49">
        <v>38718</v>
      </c>
      <c r="B71" s="50">
        <v>1909.6190300000001</v>
      </c>
      <c r="C71" s="53">
        <v>1821.780135</v>
      </c>
      <c r="D71" s="54">
        <v>3131</v>
      </c>
    </row>
    <row r="72" spans="1:4">
      <c r="A72" s="49">
        <v>38687</v>
      </c>
      <c r="B72" s="50">
        <v>2018.2149999999999</v>
      </c>
      <c r="C72" s="53">
        <v>1925.29766</v>
      </c>
      <c r="D72" s="54">
        <v>3414</v>
      </c>
    </row>
    <row r="73" spans="1:4">
      <c r="A73" s="49">
        <v>38657</v>
      </c>
      <c r="B73" s="50">
        <v>2047.161464</v>
      </c>
      <c r="C73" s="53">
        <v>1955.6652979999999</v>
      </c>
      <c r="D73" s="54">
        <v>3463</v>
      </c>
    </row>
    <row r="74" spans="1:4">
      <c r="A74" s="49">
        <v>38626</v>
      </c>
      <c r="B74" s="50">
        <v>2144.7130999999999</v>
      </c>
      <c r="C74" s="53">
        <v>2046.5106949999999</v>
      </c>
      <c r="D74" s="54">
        <v>3488</v>
      </c>
    </row>
    <row r="75" spans="1:4">
      <c r="A75" s="49">
        <v>38596</v>
      </c>
      <c r="B75" s="50">
        <v>2214.9479999999999</v>
      </c>
      <c r="C75" s="53">
        <v>2116.6970350000001</v>
      </c>
      <c r="D75" s="54">
        <v>3685</v>
      </c>
    </row>
    <row r="76" spans="1:4">
      <c r="A76" s="49">
        <v>38565</v>
      </c>
      <c r="B76" s="50">
        <v>2266.5008160000002</v>
      </c>
      <c r="C76" s="53">
        <v>2166.702491</v>
      </c>
      <c r="D76" s="54">
        <v>3617</v>
      </c>
    </row>
    <row r="77" spans="1:4">
      <c r="A77" s="49">
        <v>38534</v>
      </c>
      <c r="B77" s="50">
        <v>2196.5864080000001</v>
      </c>
      <c r="C77" s="53">
        <v>2093.3239960000001</v>
      </c>
      <c r="D77" s="54">
        <v>3496</v>
      </c>
    </row>
    <row r="78" spans="1:4">
      <c r="A78" s="49">
        <v>38504</v>
      </c>
      <c r="B78" s="50">
        <v>2176.3031019999999</v>
      </c>
      <c r="C78" s="53">
        <v>2077.6476419999999</v>
      </c>
      <c r="D78" s="54">
        <v>3603</v>
      </c>
    </row>
    <row r="79" spans="1:4">
      <c r="A79" s="49">
        <v>38473</v>
      </c>
      <c r="B79" s="50">
        <v>2180.6270720000002</v>
      </c>
      <c r="C79" s="53">
        <v>2078.6604739999998</v>
      </c>
      <c r="D79" s="54">
        <v>3577</v>
      </c>
    </row>
    <row r="80" spans="1:4">
      <c r="A80" s="49">
        <v>38443</v>
      </c>
      <c r="B80" s="50">
        <v>2078.6803880000002</v>
      </c>
      <c r="C80" s="53">
        <v>1993.326127</v>
      </c>
      <c r="D80" s="54">
        <v>3444</v>
      </c>
    </row>
    <row r="81" spans="1:4">
      <c r="A81" s="49">
        <v>38412</v>
      </c>
      <c r="B81" s="50">
        <v>2070.6350400000001</v>
      </c>
      <c r="C81" s="53">
        <v>1985.4179590000001</v>
      </c>
      <c r="D81" s="54">
        <v>3324</v>
      </c>
    </row>
    <row r="82" spans="1:4">
      <c r="A82" s="49">
        <v>38384</v>
      </c>
      <c r="B82" s="50">
        <v>1699.78522</v>
      </c>
      <c r="C82" s="53">
        <v>1623.538078</v>
      </c>
      <c r="D82" s="54">
        <v>3227</v>
      </c>
    </row>
    <row r="83" spans="1:4">
      <c r="A83" s="49">
        <v>38353</v>
      </c>
      <c r="B83" s="50">
        <v>1867.6207710000001</v>
      </c>
      <c r="C83" s="53">
        <v>1783.808356</v>
      </c>
      <c r="D83" s="54">
        <v>3111</v>
      </c>
    </row>
    <row r="84" spans="1:4">
      <c r="A84" s="49">
        <v>38322</v>
      </c>
      <c r="B84" s="50">
        <v>2045.0919610000001</v>
      </c>
      <c r="C84" s="53">
        <v>1942.0261559999999</v>
      </c>
      <c r="D84" s="54">
        <v>3497</v>
      </c>
    </row>
    <row r="85" spans="1:4">
      <c r="A85" s="49">
        <v>38292</v>
      </c>
      <c r="B85" s="50">
        <v>1942.668046</v>
      </c>
      <c r="C85" s="53">
        <v>1847.60005</v>
      </c>
      <c r="D85" s="54">
        <v>3273</v>
      </c>
    </row>
    <row r="86" spans="1:4">
      <c r="A86" s="49">
        <v>38261</v>
      </c>
      <c r="B86" s="50">
        <v>2153.1007140000002</v>
      </c>
      <c r="C86" s="53">
        <v>2048.3619560000002</v>
      </c>
      <c r="D86" s="54">
        <v>3428</v>
      </c>
    </row>
    <row r="87" spans="1:4">
      <c r="A87" s="49">
        <v>38231</v>
      </c>
      <c r="B87" s="50">
        <v>1927.046351</v>
      </c>
      <c r="C87" s="53">
        <v>1834.8112369999999</v>
      </c>
      <c r="D87" s="54">
        <v>3468</v>
      </c>
    </row>
    <row r="88" spans="1:4">
      <c r="A88" s="49">
        <v>38200</v>
      </c>
      <c r="B88" s="50">
        <v>2236.3755160000001</v>
      </c>
      <c r="C88" s="53">
        <v>2135.2759150000002</v>
      </c>
      <c r="D88" s="54">
        <v>3560</v>
      </c>
    </row>
    <row r="89" spans="1:4">
      <c r="A89" s="49">
        <v>38169</v>
      </c>
      <c r="B89" s="50">
        <v>2122.2422999999999</v>
      </c>
      <c r="C89" s="53">
        <v>2025.159214</v>
      </c>
      <c r="D89" s="54">
        <v>3384</v>
      </c>
    </row>
    <row r="90" spans="1:4">
      <c r="A90" s="49">
        <v>38139</v>
      </c>
      <c r="B90" s="50">
        <v>2106.4270000000001</v>
      </c>
      <c r="C90" s="53">
        <v>2018.417706</v>
      </c>
      <c r="D90" s="54">
        <v>3418</v>
      </c>
    </row>
    <row r="91" spans="1:4">
      <c r="A91" s="49">
        <v>38108</v>
      </c>
      <c r="B91" s="50">
        <v>2037.3579999999999</v>
      </c>
      <c r="C91" s="53">
        <v>1947.0714190000001</v>
      </c>
      <c r="D91" s="54">
        <v>3284</v>
      </c>
    </row>
    <row r="92" spans="1:4">
      <c r="A92" s="49">
        <v>38078</v>
      </c>
      <c r="B92" s="50">
        <v>1951.866</v>
      </c>
      <c r="C92" s="53">
        <v>1861.592075</v>
      </c>
      <c r="D92" s="54">
        <v>3213</v>
      </c>
    </row>
    <row r="93" spans="1:4">
      <c r="A93" s="49">
        <v>38047</v>
      </c>
      <c r="B93" s="50">
        <v>1949.6020000000001</v>
      </c>
      <c r="C93" s="53">
        <v>1854.282324</v>
      </c>
      <c r="D93" s="54">
        <v>3200</v>
      </c>
    </row>
    <row r="94" spans="1:4">
      <c r="A94" s="49">
        <v>38018</v>
      </c>
      <c r="B94" s="50">
        <v>1803.598</v>
      </c>
      <c r="C94" s="53">
        <v>1717.496038</v>
      </c>
      <c r="D94" s="54">
        <v>3139</v>
      </c>
    </row>
    <row r="95" spans="1:4">
      <c r="A95" s="49">
        <v>37987</v>
      </c>
      <c r="B95" s="50">
        <v>1859.66</v>
      </c>
      <c r="C95" s="53">
        <v>1772.7802099999999</v>
      </c>
      <c r="D95" s="54">
        <v>3105</v>
      </c>
    </row>
    <row r="96" spans="1:4">
      <c r="A96" s="49">
        <v>37956</v>
      </c>
      <c r="B96" s="50">
        <v>1974.2850000000001</v>
      </c>
      <c r="C96" s="53">
        <v>1885.9671960000001</v>
      </c>
      <c r="D96" s="54">
        <v>3409</v>
      </c>
    </row>
    <row r="97" spans="1:4">
      <c r="A97" s="49">
        <v>37926</v>
      </c>
      <c r="B97" s="50">
        <v>1921</v>
      </c>
      <c r="C97" s="53">
        <v>1832.5193300000001</v>
      </c>
      <c r="D97" s="54">
        <v>3317</v>
      </c>
    </row>
    <row r="98" spans="1:4">
      <c r="A98" s="49">
        <v>37895</v>
      </c>
      <c r="B98" s="50">
        <v>2155.4180000000001</v>
      </c>
      <c r="C98" s="53">
        <v>2059.451994</v>
      </c>
      <c r="D98" s="54">
        <v>3459</v>
      </c>
    </row>
    <row r="99" spans="1:4">
      <c r="A99" s="49">
        <v>37865</v>
      </c>
      <c r="B99" s="50">
        <v>2117.9839999999999</v>
      </c>
      <c r="C99" s="53">
        <v>2028.0887600000001</v>
      </c>
      <c r="D99" s="54">
        <v>3499</v>
      </c>
    </row>
    <row r="100" spans="1:4">
      <c r="A100" s="49">
        <v>37834</v>
      </c>
      <c r="B100" s="50">
        <v>2142.0929999999998</v>
      </c>
      <c r="C100" s="53">
        <v>2045.4791009999999</v>
      </c>
      <c r="D100" s="54">
        <v>3493</v>
      </c>
    </row>
    <row r="101" spans="1:4">
      <c r="A101" s="49">
        <v>37803</v>
      </c>
      <c r="B101" s="50">
        <v>2080.8240000000001</v>
      </c>
      <c r="C101" s="53">
        <v>1991.9642409999999</v>
      </c>
      <c r="D101" s="54">
        <v>3260</v>
      </c>
    </row>
    <row r="102" spans="1:4">
      <c r="A102" s="49">
        <v>37773</v>
      </c>
      <c r="B102" s="50">
        <v>1998.7950000000001</v>
      </c>
      <c r="C102" s="53">
        <v>1917.869929</v>
      </c>
      <c r="D102" s="54">
        <v>3261</v>
      </c>
    </row>
    <row r="103" spans="1:4">
      <c r="A103" s="49">
        <v>37742</v>
      </c>
      <c r="B103" s="50">
        <v>2059.154</v>
      </c>
      <c r="C103" s="53">
        <v>1966.747312</v>
      </c>
      <c r="D103" s="54">
        <v>3243</v>
      </c>
    </row>
    <row r="104" spans="1:4">
      <c r="A104" s="49">
        <v>37712</v>
      </c>
      <c r="B104" s="50">
        <v>1893.57</v>
      </c>
      <c r="C104" s="53">
        <v>1816.7775770000001</v>
      </c>
      <c r="D104" s="54">
        <v>3285</v>
      </c>
    </row>
    <row r="105" spans="1:4">
      <c r="A105" s="49">
        <v>37681</v>
      </c>
      <c r="B105" s="50">
        <v>1969.3920000000001</v>
      </c>
      <c r="C105" s="53">
        <v>1885.8262589999999</v>
      </c>
      <c r="D105" s="54">
        <v>3150</v>
      </c>
    </row>
    <row r="106" spans="1:4">
      <c r="A106" s="49">
        <v>37653</v>
      </c>
      <c r="B106" s="50">
        <v>1737.423</v>
      </c>
      <c r="C106" s="53">
        <v>1659.0822900000001</v>
      </c>
      <c r="D106" s="54">
        <v>3101</v>
      </c>
    </row>
    <row r="107" spans="1:4">
      <c r="A107" s="49">
        <v>37622</v>
      </c>
      <c r="B107" s="50">
        <v>1887.3387</v>
      </c>
      <c r="C107" s="53">
        <v>1794.631948</v>
      </c>
      <c r="D107" s="54">
        <v>3093</v>
      </c>
    </row>
    <row r="108" spans="1:4">
      <c r="A108" s="49">
        <v>37591</v>
      </c>
      <c r="B108" s="50">
        <v>1944.65</v>
      </c>
      <c r="C108" s="53">
        <v>1864.200519</v>
      </c>
      <c r="D108" s="54">
        <v>3311</v>
      </c>
    </row>
    <row r="109" spans="1:4">
      <c r="A109" s="49">
        <v>37561</v>
      </c>
      <c r="B109" s="50">
        <v>1960.655818</v>
      </c>
      <c r="C109" s="53">
        <v>1869.2046029999999</v>
      </c>
      <c r="D109" s="54">
        <v>3251</v>
      </c>
    </row>
    <row r="110" spans="1:4">
      <c r="A110" s="49">
        <v>37530</v>
      </c>
      <c r="B110" s="50">
        <v>2080.2967549999998</v>
      </c>
      <c r="C110" s="53">
        <v>1981.4742209999999</v>
      </c>
      <c r="D110" s="54">
        <v>3282</v>
      </c>
    </row>
    <row r="111" spans="1:4">
      <c r="A111" s="49">
        <v>37500</v>
      </c>
      <c r="B111" s="50">
        <v>2030.077777</v>
      </c>
      <c r="C111" s="53">
        <v>1930.4998479999999</v>
      </c>
      <c r="D111" s="54">
        <v>3376</v>
      </c>
    </row>
    <row r="112" spans="1:4">
      <c r="A112" s="49">
        <v>37469</v>
      </c>
      <c r="B112" s="50">
        <v>2113.2433129999999</v>
      </c>
      <c r="C112" s="53">
        <v>2009.9707980000001</v>
      </c>
      <c r="D112" s="54">
        <v>3361</v>
      </c>
    </row>
    <row r="113" spans="1:4">
      <c r="A113" s="49">
        <v>37438</v>
      </c>
      <c r="B113" s="50">
        <v>2042.590148</v>
      </c>
      <c r="C113" s="53">
        <v>1945.1442790000001</v>
      </c>
      <c r="D113" s="54">
        <v>3270</v>
      </c>
    </row>
    <row r="114" spans="1:4">
      <c r="A114" s="49">
        <v>37408</v>
      </c>
      <c r="B114" s="50">
        <v>1964.1176419999999</v>
      </c>
      <c r="C114" s="53">
        <v>1874.8611840000001</v>
      </c>
      <c r="D114" s="54">
        <v>3210</v>
      </c>
    </row>
    <row r="115" spans="1:4">
      <c r="A115" s="49">
        <v>37377</v>
      </c>
      <c r="B115" s="50">
        <v>1986.1045240000001</v>
      </c>
      <c r="C115" s="53">
        <v>1892.2433739999999</v>
      </c>
      <c r="D115" s="54">
        <v>3214</v>
      </c>
    </row>
    <row r="116" spans="1:4">
      <c r="A116" s="49">
        <v>37347</v>
      </c>
      <c r="B116" s="50">
        <v>1816.7987499999999</v>
      </c>
      <c r="C116" s="53">
        <v>1730.528186</v>
      </c>
      <c r="D116" s="54">
        <v>3059</v>
      </c>
    </row>
    <row r="117" spans="1:4">
      <c r="A117" s="49">
        <v>37316</v>
      </c>
      <c r="B117" s="50">
        <v>1817.876579</v>
      </c>
      <c r="C117" s="53">
        <v>1730.5821390000001</v>
      </c>
      <c r="D117" s="54">
        <v>2983</v>
      </c>
    </row>
    <row r="118" spans="1:4">
      <c r="A118" s="49">
        <v>37288</v>
      </c>
      <c r="B118" s="50">
        <v>1617.5064789999999</v>
      </c>
      <c r="C118" s="53">
        <v>1541.181388</v>
      </c>
      <c r="D118" s="54">
        <v>2936</v>
      </c>
    </row>
    <row r="119" spans="1:4">
      <c r="A119" s="49">
        <v>37257</v>
      </c>
      <c r="B119" s="50">
        <v>1801.7233140000001</v>
      </c>
      <c r="C119" s="53">
        <v>1716.185624</v>
      </c>
      <c r="D119" s="54">
        <v>2966</v>
      </c>
    </row>
    <row r="120" spans="1:4">
      <c r="A120" s="49">
        <v>37226</v>
      </c>
      <c r="B120" s="50">
        <v>1837.7164359999999</v>
      </c>
      <c r="C120" s="53">
        <v>1748.6788260000001</v>
      </c>
      <c r="D120" s="54">
        <v>3155</v>
      </c>
    </row>
    <row r="121" spans="1:4">
      <c r="A121" s="49">
        <v>37196</v>
      </c>
      <c r="B121" s="50">
        <v>1813.366405</v>
      </c>
      <c r="C121" s="53">
        <v>1730.7228150000001</v>
      </c>
      <c r="D121" s="54">
        <v>3178</v>
      </c>
    </row>
    <row r="122" spans="1:4">
      <c r="A122" s="49">
        <v>37165</v>
      </c>
      <c r="B122" s="50">
        <v>1980.182</v>
      </c>
      <c r="C122" s="53">
        <v>1889.0602690000001</v>
      </c>
      <c r="D122" s="54">
        <v>3297</v>
      </c>
    </row>
    <row r="123" spans="1:4">
      <c r="A123" s="49">
        <v>37135</v>
      </c>
      <c r="B123" s="50">
        <v>1935.7729999999999</v>
      </c>
      <c r="C123" s="53">
        <v>1835.8366269999999</v>
      </c>
      <c r="D123" s="54">
        <v>3217</v>
      </c>
    </row>
    <row r="124" spans="1:4">
      <c r="A124" s="49">
        <v>37104</v>
      </c>
      <c r="B124" s="50">
        <v>2050.645</v>
      </c>
      <c r="C124" s="53">
        <v>1947.77207</v>
      </c>
      <c r="D124" s="54">
        <v>3260</v>
      </c>
    </row>
    <row r="125" spans="1:4">
      <c r="A125" s="49">
        <v>37073</v>
      </c>
      <c r="B125" s="50">
        <v>1940.905</v>
      </c>
      <c r="C125" s="53">
        <v>1848.0631169999999</v>
      </c>
      <c r="D125" s="54">
        <v>3100</v>
      </c>
    </row>
    <row r="126" spans="1:4">
      <c r="A126" s="49">
        <v>37043</v>
      </c>
      <c r="B126" s="50">
        <v>1882.5070000000001</v>
      </c>
      <c r="C126" s="53">
        <v>1793.3190030000001</v>
      </c>
      <c r="D126" s="54">
        <v>3115</v>
      </c>
    </row>
    <row r="127" spans="1:4">
      <c r="A127" s="49">
        <v>37012</v>
      </c>
      <c r="B127" s="50">
        <v>1938.539</v>
      </c>
      <c r="C127" s="53">
        <v>1841.437852</v>
      </c>
      <c r="D127" s="54">
        <v>3105</v>
      </c>
    </row>
    <row r="128" spans="1:4">
      <c r="A128" s="49">
        <v>36982</v>
      </c>
      <c r="B128" s="50">
        <v>1762.29</v>
      </c>
      <c r="C128" s="53">
        <v>1673.93489</v>
      </c>
      <c r="D128" s="54">
        <v>3046</v>
      </c>
    </row>
    <row r="129" spans="1:4">
      <c r="A129" s="49">
        <v>36951</v>
      </c>
      <c r="B129" s="50">
        <v>1814.7</v>
      </c>
      <c r="C129" s="53">
        <v>1727.09493</v>
      </c>
      <c r="D129" s="54">
        <v>2970</v>
      </c>
    </row>
    <row r="130" spans="1:4">
      <c r="A130" s="49">
        <v>36923</v>
      </c>
      <c r="B130" s="50">
        <v>1585.922</v>
      </c>
      <c r="C130" s="53">
        <v>1501.94859</v>
      </c>
      <c r="D130" s="54">
        <v>2882</v>
      </c>
    </row>
    <row r="131" spans="1:4">
      <c r="A131" s="49">
        <v>36892</v>
      </c>
      <c r="B131" s="50">
        <v>1759.519</v>
      </c>
      <c r="C131" s="53">
        <v>1665.318094</v>
      </c>
      <c r="D131" s="54">
        <v>2925</v>
      </c>
    </row>
    <row r="132" spans="1:4">
      <c r="A132" s="49">
        <v>36861</v>
      </c>
      <c r="B132" s="50">
        <v>1837.953</v>
      </c>
      <c r="C132" s="53">
        <v>1738.3102289999999</v>
      </c>
      <c r="D132" s="54">
        <v>3153</v>
      </c>
    </row>
    <row r="133" spans="1:4">
      <c r="A133" s="49">
        <v>36831</v>
      </c>
      <c r="B133" s="50">
        <v>1791.317</v>
      </c>
      <c r="C133" s="53">
        <v>1698.1837</v>
      </c>
      <c r="D133" s="54">
        <v>3107</v>
      </c>
    </row>
    <row r="134" spans="1:4">
      <c r="A134" s="49">
        <v>36800</v>
      </c>
      <c r="B134" s="50">
        <v>1940.1790000000001</v>
      </c>
      <c r="C134" s="53">
        <v>1834.9219499999999</v>
      </c>
      <c r="D134" s="54">
        <v>3119</v>
      </c>
    </row>
    <row r="135" spans="1:4">
      <c r="A135" s="49">
        <v>36770</v>
      </c>
      <c r="B135" s="50">
        <v>1886.8330000000001</v>
      </c>
      <c r="C135" s="53">
        <v>1795.2538500000001</v>
      </c>
      <c r="D135" s="54">
        <v>3202</v>
      </c>
    </row>
    <row r="136" spans="1:4">
      <c r="A136" s="49">
        <v>36739</v>
      </c>
      <c r="B136" s="50">
        <v>2001.5440000000001</v>
      </c>
      <c r="C136" s="53">
        <v>1907.4438399999999</v>
      </c>
      <c r="D136" s="54">
        <v>3171</v>
      </c>
    </row>
    <row r="137" spans="1:4">
      <c r="A137" s="49">
        <v>36708</v>
      </c>
      <c r="B137" s="50">
        <v>1930.8</v>
      </c>
      <c r="C137" s="53">
        <v>1831.61078</v>
      </c>
      <c r="D137" s="54">
        <v>3084</v>
      </c>
    </row>
    <row r="138" spans="1:4">
      <c r="A138" s="49">
        <v>36678</v>
      </c>
      <c r="B138" s="50">
        <v>1865.9</v>
      </c>
      <c r="C138" s="53">
        <v>1774.360811</v>
      </c>
      <c r="D138" s="54">
        <v>3042</v>
      </c>
    </row>
    <row r="139" spans="1:4">
      <c r="A139" s="49">
        <v>36647</v>
      </c>
      <c r="B139" s="50">
        <v>1875.8</v>
      </c>
      <c r="C139" s="53">
        <v>1792.0466200000001</v>
      </c>
      <c r="D139" s="54">
        <v>3046</v>
      </c>
    </row>
    <row r="140" spans="1:4">
      <c r="A140" s="49">
        <v>36617</v>
      </c>
      <c r="B140" s="50">
        <v>1722.5</v>
      </c>
      <c r="C140" s="53">
        <v>1644.44922</v>
      </c>
      <c r="D140" s="54">
        <v>2971</v>
      </c>
    </row>
    <row r="141" spans="1:4">
      <c r="A141" s="49">
        <v>36586</v>
      </c>
      <c r="B141" s="50">
        <v>1716.5</v>
      </c>
      <c r="C141" s="53">
        <v>1632.4583700000001</v>
      </c>
      <c r="D141" s="54">
        <v>2847</v>
      </c>
    </row>
    <row r="142" spans="1:4">
      <c r="A142" s="49">
        <v>36557</v>
      </c>
      <c r="B142" s="50">
        <v>1607.4</v>
      </c>
      <c r="C142" s="53">
        <v>1528.19679</v>
      </c>
      <c r="D142" s="54">
        <v>2806</v>
      </c>
    </row>
    <row r="143" spans="1:4">
      <c r="A143" s="49">
        <v>36526</v>
      </c>
      <c r="B143" s="50">
        <v>1637</v>
      </c>
      <c r="C143" s="53">
        <v>1551.7012199999999</v>
      </c>
      <c r="D143" s="54">
        <v>2813</v>
      </c>
    </row>
    <row r="144" spans="1:4">
      <c r="A144" s="49">
        <v>36495</v>
      </c>
      <c r="B144" s="50">
        <v>1747.2</v>
      </c>
      <c r="C144" s="53">
        <v>1651.16832</v>
      </c>
      <c r="D144" s="54">
        <v>2930</v>
      </c>
    </row>
    <row r="145" spans="1:8">
      <c r="A145" s="49">
        <v>36465</v>
      </c>
      <c r="B145" s="50">
        <v>1746.5</v>
      </c>
      <c r="C145" s="53">
        <v>1652.95784</v>
      </c>
      <c r="D145" s="54">
        <v>2964</v>
      </c>
    </row>
    <row r="146" spans="1:8">
      <c r="A146" s="49">
        <v>36434</v>
      </c>
      <c r="B146" s="50">
        <v>1876.9</v>
      </c>
      <c r="C146" s="53">
        <v>1780.8232399999999</v>
      </c>
      <c r="D146" s="54">
        <v>3031</v>
      </c>
    </row>
    <row r="147" spans="1:8">
      <c r="A147" s="49">
        <v>36404</v>
      </c>
      <c r="B147" s="50">
        <v>1878.8</v>
      </c>
      <c r="C147" s="53">
        <v>1787.8795299999999</v>
      </c>
      <c r="D147" s="54">
        <v>3133</v>
      </c>
    </row>
    <row r="148" spans="1:8">
      <c r="A148" s="49">
        <v>36373</v>
      </c>
      <c r="B148" s="50">
        <v>1927.778</v>
      </c>
      <c r="C148" s="53">
        <v>1835.6409000000001</v>
      </c>
      <c r="D148" s="54">
        <v>3073</v>
      </c>
    </row>
    <row r="149" spans="1:8">
      <c r="A149" s="55">
        <v>36342</v>
      </c>
      <c r="B149" s="56">
        <v>1859.4359999999999</v>
      </c>
      <c r="C149" s="57">
        <v>1765.2831799999999</v>
      </c>
      <c r="D149" s="58">
        <v>3019</v>
      </c>
    </row>
    <row r="150" spans="1:8">
      <c r="A150" s="4"/>
      <c r="B150" s="5"/>
      <c r="C150" s="5"/>
      <c r="D150" s="6"/>
    </row>
    <row r="151" spans="1:8">
      <c r="A151" s="4"/>
      <c r="B151" s="7" t="s">
        <v>6</v>
      </c>
      <c r="C151" s="5"/>
      <c r="D151" s="6"/>
    </row>
    <row r="152" spans="1:8" ht="15.75" thickBot="1">
      <c r="A152" s="4"/>
      <c r="B152" s="8" t="s">
        <v>7</v>
      </c>
      <c r="C152" s="9"/>
      <c r="D152" s="9"/>
      <c r="E152" s="9"/>
      <c r="F152" s="21"/>
      <c r="G152" s="21"/>
      <c r="H152" s="21"/>
    </row>
    <row r="153" spans="1:8" ht="30.75" thickBot="1">
      <c r="B153" s="10" t="s">
        <v>8</v>
      </c>
      <c r="C153" s="11" t="s">
        <v>9</v>
      </c>
      <c r="D153" s="12" t="s">
        <v>10</v>
      </c>
      <c r="E153" s="29" t="s">
        <v>26</v>
      </c>
      <c r="F153" s="21"/>
      <c r="G153" s="21"/>
      <c r="H153" s="21"/>
    </row>
    <row r="154" spans="1:8" ht="15.75" thickBot="1">
      <c r="B154" s="13" t="s">
        <v>11</v>
      </c>
      <c r="C154" s="107" t="s">
        <v>27</v>
      </c>
      <c r="D154" s="108"/>
      <c r="E154" s="109"/>
      <c r="F154" s="21"/>
      <c r="G154" s="21"/>
      <c r="H154" s="21"/>
    </row>
    <row r="155" spans="1:8" ht="15.75" thickBot="1">
      <c r="B155" s="13" t="s">
        <v>12</v>
      </c>
      <c r="C155" s="107" t="s">
        <v>28</v>
      </c>
      <c r="D155" s="108"/>
      <c r="E155" s="109"/>
      <c r="F155" s="21"/>
      <c r="G155" s="21"/>
      <c r="H155" s="21"/>
    </row>
    <row r="156" spans="1:8" ht="30.75" thickBot="1">
      <c r="B156" s="14" t="s">
        <v>13</v>
      </c>
      <c r="C156" s="15" t="s">
        <v>14</v>
      </c>
      <c r="D156" s="16" t="s">
        <v>15</v>
      </c>
      <c r="E156" s="30" t="s">
        <v>29</v>
      </c>
      <c r="F156" s="21"/>
      <c r="G156" s="21"/>
      <c r="H156" s="21"/>
    </row>
    <row r="157" spans="1:8" ht="15.75" thickBot="1">
      <c r="B157" s="17" t="s">
        <v>16</v>
      </c>
      <c r="C157" s="113" t="s">
        <v>30</v>
      </c>
      <c r="D157" s="114"/>
      <c r="E157" s="115"/>
      <c r="F157" s="21"/>
      <c r="G157" s="21"/>
      <c r="H157" s="21"/>
    </row>
    <row r="158" spans="1:8" ht="15">
      <c r="B158" s="18"/>
      <c r="C158" s="19"/>
      <c r="D158" s="19"/>
      <c r="E158" s="19"/>
      <c r="F158" s="21"/>
      <c r="G158" s="21"/>
      <c r="H158" s="21"/>
    </row>
    <row r="159" spans="1:8" ht="15.75" thickBot="1">
      <c r="B159" s="20" t="s">
        <v>17</v>
      </c>
      <c r="C159" s="19"/>
      <c r="D159" s="19"/>
      <c r="E159" s="19"/>
      <c r="F159" s="21"/>
      <c r="G159" s="21"/>
      <c r="H159" s="21"/>
    </row>
    <row r="160" spans="1:8" ht="15.75" thickBot="1">
      <c r="B160" s="116" t="s">
        <v>31</v>
      </c>
      <c r="C160" s="117"/>
      <c r="D160" s="117"/>
      <c r="E160" s="118"/>
      <c r="F160" s="21"/>
      <c r="G160" s="21"/>
      <c r="H160" s="21"/>
    </row>
    <row r="161" spans="2:8">
      <c r="B161" s="21"/>
      <c r="C161" s="21"/>
      <c r="D161" s="21"/>
      <c r="E161" s="21"/>
      <c r="F161" s="21"/>
      <c r="G161" s="21"/>
      <c r="H161" s="21"/>
    </row>
    <row r="162" spans="2:8" ht="15.75" thickBot="1">
      <c r="B162" s="20" t="s">
        <v>18</v>
      </c>
      <c r="C162" s="19"/>
      <c r="D162" s="19"/>
      <c r="E162" s="19"/>
      <c r="F162" s="21"/>
      <c r="G162" s="21"/>
      <c r="H162" s="21"/>
    </row>
    <row r="163" spans="2:8" ht="15.75" thickBot="1">
      <c r="B163" s="22" t="s">
        <v>19</v>
      </c>
      <c r="C163" s="23" t="s">
        <v>20</v>
      </c>
      <c r="D163" s="24"/>
      <c r="E163" s="31"/>
      <c r="F163" s="21"/>
      <c r="G163" s="21"/>
      <c r="H163" s="21"/>
    </row>
    <row r="164" spans="2:8">
      <c r="B164" s="21"/>
      <c r="C164" s="21"/>
      <c r="D164" s="21"/>
      <c r="E164" s="21"/>
      <c r="F164" s="21"/>
      <c r="G164" s="21"/>
      <c r="H164" s="21"/>
    </row>
    <row r="165" spans="2:8" ht="15.75" thickBot="1">
      <c r="B165" s="8" t="s">
        <v>21</v>
      </c>
      <c r="C165" s="9"/>
      <c r="D165" s="9"/>
      <c r="E165" s="9"/>
      <c r="F165" s="21"/>
      <c r="G165" s="21"/>
      <c r="H165" s="21"/>
    </row>
    <row r="166" spans="2:8" ht="15">
      <c r="B166" s="25" t="s">
        <v>22</v>
      </c>
      <c r="C166" s="26"/>
      <c r="D166" s="27" t="s">
        <v>23</v>
      </c>
      <c r="E166" s="27"/>
      <c r="F166" s="26"/>
      <c r="G166" s="26"/>
      <c r="H166" s="32"/>
    </row>
    <row r="167" spans="2:8">
      <c r="B167" s="122" t="s">
        <v>32</v>
      </c>
      <c r="C167" s="123"/>
      <c r="D167" s="123"/>
      <c r="E167" s="123"/>
      <c r="F167" s="123"/>
      <c r="G167" s="123"/>
      <c r="H167" s="134"/>
    </row>
    <row r="168" spans="2:8">
      <c r="B168" s="122"/>
      <c r="C168" s="123"/>
      <c r="D168" s="123"/>
      <c r="E168" s="123"/>
      <c r="F168" s="123"/>
      <c r="G168" s="123"/>
      <c r="H168" s="134"/>
    </row>
    <row r="169" spans="2:8" ht="15">
      <c r="B169" s="122" t="s">
        <v>33</v>
      </c>
      <c r="C169" s="123"/>
      <c r="D169" s="123"/>
      <c r="E169" s="123"/>
      <c r="F169" s="123"/>
      <c r="G169" s="123"/>
      <c r="H169" s="33"/>
    </row>
    <row r="170" spans="2:8" ht="15.75" thickBot="1">
      <c r="B170" s="96" t="s">
        <v>34</v>
      </c>
      <c r="C170" s="97"/>
      <c r="D170" s="97"/>
      <c r="E170" s="97"/>
      <c r="F170" s="34"/>
      <c r="G170" s="34"/>
      <c r="H170" s="35"/>
    </row>
    <row r="171" spans="2:8">
      <c r="B171" s="21"/>
      <c r="C171" s="21"/>
      <c r="D171" s="21"/>
      <c r="E171" s="21"/>
      <c r="F171" s="21"/>
      <c r="G171" s="21"/>
      <c r="H171" s="21"/>
    </row>
    <row r="172" spans="2:8" ht="15.75" thickBot="1">
      <c r="B172" s="8" t="s">
        <v>24</v>
      </c>
      <c r="C172" s="28"/>
      <c r="D172" s="28"/>
      <c r="E172" s="28"/>
      <c r="F172" s="21"/>
      <c r="G172" s="21"/>
      <c r="H172" s="21"/>
    </row>
    <row r="173" spans="2:8" ht="12" customHeight="1">
      <c r="B173" s="124" t="s">
        <v>35</v>
      </c>
      <c r="C173" s="125"/>
      <c r="D173" s="125"/>
      <c r="E173" s="125"/>
      <c r="F173" s="125"/>
      <c r="G173" s="125"/>
      <c r="H173" s="126"/>
    </row>
    <row r="174" spans="2:8" ht="69.75" customHeight="1" thickBot="1">
      <c r="B174" s="96"/>
      <c r="C174" s="127"/>
      <c r="D174" s="127"/>
      <c r="E174" s="127"/>
      <c r="F174" s="127"/>
      <c r="G174" s="127"/>
      <c r="H174" s="128"/>
    </row>
    <row r="175" spans="2:8">
      <c r="B175" s="21"/>
      <c r="C175" s="21"/>
      <c r="D175" s="21"/>
      <c r="E175" s="21"/>
      <c r="F175" s="21"/>
      <c r="G175" s="21"/>
      <c r="H175" s="21"/>
    </row>
    <row r="176" spans="2:8" ht="15.75" thickBot="1">
      <c r="B176" s="8" t="s">
        <v>25</v>
      </c>
      <c r="C176" s="21"/>
      <c r="D176" s="21"/>
      <c r="E176" s="21"/>
      <c r="F176" s="21"/>
      <c r="G176" s="21"/>
      <c r="H176" s="21"/>
    </row>
    <row r="177" spans="2:8" ht="242.25" customHeight="1" thickBot="1">
      <c r="B177" s="129" t="s">
        <v>36</v>
      </c>
      <c r="C177" s="130"/>
      <c r="D177" s="130"/>
      <c r="E177" s="130"/>
      <c r="F177" s="130"/>
      <c r="G177" s="130"/>
      <c r="H177" s="131"/>
    </row>
  </sheetData>
  <mergeCells count="10">
    <mergeCell ref="B169:G169"/>
    <mergeCell ref="B170:E170"/>
    <mergeCell ref="B173:H174"/>
    <mergeCell ref="B177:H177"/>
    <mergeCell ref="B3:C3"/>
    <mergeCell ref="C154:E154"/>
    <mergeCell ref="C155:E155"/>
    <mergeCell ref="C157:E157"/>
    <mergeCell ref="B160:E160"/>
    <mergeCell ref="B167:H168"/>
  </mergeCells>
  <hyperlinks>
    <hyperlink ref="C157" r:id="rId1"/>
    <hyperlink ref="D166" r:id="rId2"/>
    <hyperlink ref="D166:E166" r:id="rId3" display="http://www.aeepr.com/estadisticas.asp"/>
    <hyperlink ref="F4" location="Indice!A1" display="Regresar al Índice"/>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dimension ref="A2:J149"/>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7109375" customWidth="1"/>
    <col min="6" max="6" width="10" bestFit="1" customWidth="1"/>
    <col min="7" max="7" width="6.85546875" bestFit="1" customWidth="1"/>
    <col min="8" max="8" width="11.28515625" bestFit="1" customWidth="1"/>
  </cols>
  <sheetData>
    <row r="2" spans="1:10" ht="13.5" thickBot="1"/>
    <row r="3" spans="1:10" ht="14.25">
      <c r="A3" s="60"/>
      <c r="B3" s="61" t="s">
        <v>37</v>
      </c>
      <c r="C3" s="62"/>
      <c r="D3" s="62"/>
      <c r="E3" s="62"/>
      <c r="F3" s="62"/>
      <c r="G3" s="62"/>
      <c r="H3" s="63"/>
    </row>
    <row r="4" spans="1:10" ht="30">
      <c r="A4" s="64" t="s">
        <v>2</v>
      </c>
      <c r="B4" s="65" t="s">
        <v>38</v>
      </c>
      <c r="C4" s="66" t="s">
        <v>39</v>
      </c>
      <c r="D4" s="66" t="s">
        <v>40</v>
      </c>
      <c r="E4" s="66" t="s">
        <v>41</v>
      </c>
      <c r="F4" s="66" t="s">
        <v>42</v>
      </c>
      <c r="G4" s="66" t="s">
        <v>43</v>
      </c>
      <c r="H4" s="67" t="s">
        <v>44</v>
      </c>
      <c r="J4" s="59" t="s">
        <v>69</v>
      </c>
    </row>
    <row r="5" spans="1:10" ht="14.25">
      <c r="A5" s="68">
        <v>40725</v>
      </c>
      <c r="B5" s="69">
        <v>621.65716199999997</v>
      </c>
      <c r="C5" s="70">
        <v>758.24185299999999</v>
      </c>
      <c r="D5" s="70">
        <v>245.05821700000001</v>
      </c>
      <c r="E5" s="71">
        <v>24.142589000000005</v>
      </c>
      <c r="F5" s="71">
        <v>2.2398570000000002</v>
      </c>
      <c r="G5" s="71">
        <v>4.3543810000000001</v>
      </c>
      <c r="H5" s="72">
        <v>1655.6940590000002</v>
      </c>
    </row>
    <row r="6" spans="1:10" ht="14.25">
      <c r="A6" s="68">
        <v>40695</v>
      </c>
      <c r="B6" s="69">
        <v>574.55999999999995</v>
      </c>
      <c r="C6" s="70">
        <v>707.53399999999999</v>
      </c>
      <c r="D6" s="70">
        <v>242.017</v>
      </c>
      <c r="E6" s="71">
        <v>23.390999999999998</v>
      </c>
      <c r="F6" s="71">
        <v>2.206</v>
      </c>
      <c r="G6" s="71">
        <v>4.0010000000000003</v>
      </c>
      <c r="H6" s="72">
        <v>1553.7090000000001</v>
      </c>
    </row>
    <row r="7" spans="1:10" ht="14.25">
      <c r="A7" s="68">
        <v>40664</v>
      </c>
      <c r="B7" s="69">
        <v>558.64690700000006</v>
      </c>
      <c r="C7" s="70">
        <v>727.58274200000005</v>
      </c>
      <c r="D7" s="70">
        <v>246.66253800000001</v>
      </c>
      <c r="E7" s="71">
        <v>23.80378</v>
      </c>
      <c r="F7" s="71">
        <v>2.6402239999999999</v>
      </c>
      <c r="G7" s="71">
        <v>4.0742690000000001</v>
      </c>
      <c r="H7" s="72">
        <v>1563.4104600000001</v>
      </c>
    </row>
    <row r="8" spans="1:10" ht="14.25">
      <c r="A8" s="68">
        <v>40634</v>
      </c>
      <c r="B8" s="69">
        <v>515.19864199999995</v>
      </c>
      <c r="C8" s="70">
        <v>691.1341460000001</v>
      </c>
      <c r="D8" s="70">
        <v>228.05344500000001</v>
      </c>
      <c r="E8" s="71">
        <v>21.593118</v>
      </c>
      <c r="F8" s="71">
        <v>2.3852410000000002</v>
      </c>
      <c r="G8" s="71">
        <v>4.4504760000000001</v>
      </c>
      <c r="H8" s="72">
        <v>1462.8150680000001</v>
      </c>
    </row>
    <row r="9" spans="1:10" ht="14.25">
      <c r="A9" s="68">
        <v>40603</v>
      </c>
      <c r="B9" s="69">
        <v>506.90369800000002</v>
      </c>
      <c r="C9" s="70">
        <v>693.97941600000001</v>
      </c>
      <c r="D9" s="70">
        <v>245.98288999999997</v>
      </c>
      <c r="E9" s="71">
        <v>25.042874000000001</v>
      </c>
      <c r="F9" s="71">
        <v>2.7256200000000002</v>
      </c>
      <c r="G9" s="71">
        <v>4.0588559999999996</v>
      </c>
      <c r="H9" s="72">
        <v>1478.693354</v>
      </c>
    </row>
    <row r="10" spans="1:10" ht="14.25">
      <c r="A10" s="68">
        <v>40575</v>
      </c>
      <c r="B10" s="69">
        <v>478.22346800000003</v>
      </c>
      <c r="C10" s="70">
        <v>661.82197599999995</v>
      </c>
      <c r="D10" s="70">
        <v>222.43518400000002</v>
      </c>
      <c r="E10" s="71">
        <v>22.601188</v>
      </c>
      <c r="F10" s="71">
        <v>2.370066</v>
      </c>
      <c r="G10" s="71">
        <v>3.6495060000000001</v>
      </c>
      <c r="H10" s="72">
        <v>1391.1013879999998</v>
      </c>
    </row>
    <row r="11" spans="1:10" ht="14.25">
      <c r="A11" s="68">
        <v>40544</v>
      </c>
      <c r="B11" s="69">
        <v>501.00275900000003</v>
      </c>
      <c r="C11" s="70">
        <v>638.24640100000011</v>
      </c>
      <c r="D11" s="70">
        <v>211.241951</v>
      </c>
      <c r="E11" s="71">
        <v>23.587226000000001</v>
      </c>
      <c r="F11" s="71">
        <v>2.8210250000000001</v>
      </c>
      <c r="G11" s="71">
        <v>4.0178399999999996</v>
      </c>
      <c r="H11" s="72">
        <v>1380.9172020000001</v>
      </c>
    </row>
    <row r="12" spans="1:10" ht="14.25">
      <c r="A12" s="68">
        <v>40513</v>
      </c>
      <c r="B12" s="69">
        <v>521.7799</v>
      </c>
      <c r="C12" s="70">
        <v>698.33027300000003</v>
      </c>
      <c r="D12" s="70">
        <v>223.63145900000001</v>
      </c>
      <c r="E12" s="71">
        <v>22.853121999999999</v>
      </c>
      <c r="F12" s="71">
        <v>2.258864</v>
      </c>
      <c r="G12" s="71">
        <v>3.6162550000000002</v>
      </c>
      <c r="H12" s="72">
        <v>1472.4698729999998</v>
      </c>
    </row>
    <row r="13" spans="1:10" ht="14.25">
      <c r="A13" s="68">
        <v>40483</v>
      </c>
      <c r="B13" s="69">
        <v>570.80508599999996</v>
      </c>
      <c r="C13" s="70">
        <v>714.971901</v>
      </c>
      <c r="D13" s="70">
        <v>244.23666699999998</v>
      </c>
      <c r="E13" s="71">
        <v>23.881817999999992</v>
      </c>
      <c r="F13" s="71">
        <v>2.4158379999999999</v>
      </c>
      <c r="G13" s="71">
        <v>4.4554850000000004</v>
      </c>
      <c r="H13" s="72">
        <v>1560.7667949999998</v>
      </c>
    </row>
    <row r="14" spans="1:10" ht="14.25">
      <c r="A14" s="68">
        <v>40452</v>
      </c>
      <c r="B14" s="69">
        <v>595.78999699999997</v>
      </c>
      <c r="C14" s="70">
        <v>766.03588400000001</v>
      </c>
      <c r="D14" s="70">
        <v>275.51190800000001</v>
      </c>
      <c r="E14" s="71">
        <v>23.730003999999997</v>
      </c>
      <c r="F14" s="71">
        <v>2.3096410000000001</v>
      </c>
      <c r="G14" s="71">
        <v>4.4378140000000004</v>
      </c>
      <c r="H14" s="72">
        <v>1667.8152479999999</v>
      </c>
    </row>
    <row r="15" spans="1:10" ht="14.25">
      <c r="A15" s="68">
        <v>40422</v>
      </c>
      <c r="B15" s="69">
        <v>629.87251500000002</v>
      </c>
      <c r="C15" s="70">
        <v>747.93949199999997</v>
      </c>
      <c r="D15" s="70">
        <v>240.39695200000003</v>
      </c>
      <c r="E15" s="71">
        <v>22.990798999999999</v>
      </c>
      <c r="F15" s="71">
        <v>2.194442</v>
      </c>
      <c r="G15" s="71">
        <v>4.4364379999999999</v>
      </c>
      <c r="H15" s="72">
        <v>1647.8306379999999</v>
      </c>
    </row>
    <row r="16" spans="1:10" ht="14.25">
      <c r="A16" s="68">
        <v>40391</v>
      </c>
      <c r="B16" s="69">
        <v>642.02481699999998</v>
      </c>
      <c r="C16" s="70">
        <v>752.31285700000001</v>
      </c>
      <c r="D16" s="70">
        <v>266.66710500000005</v>
      </c>
      <c r="E16" s="71">
        <v>23.680250999999998</v>
      </c>
      <c r="F16" s="71">
        <v>2.262038</v>
      </c>
      <c r="G16" s="71">
        <v>5.2342510000000004</v>
      </c>
      <c r="H16" s="72">
        <v>1692.181319</v>
      </c>
    </row>
    <row r="17" spans="1:8" ht="14.25">
      <c r="A17" s="68">
        <v>40360</v>
      </c>
      <c r="B17" s="69">
        <v>612.67838099999994</v>
      </c>
      <c r="C17" s="70">
        <v>751.54526199999998</v>
      </c>
      <c r="D17" s="70">
        <v>234.32165800000001</v>
      </c>
      <c r="E17" s="71">
        <v>23.81784</v>
      </c>
      <c r="F17" s="71">
        <v>2.6270920000000002</v>
      </c>
      <c r="G17" s="71">
        <v>4.708939</v>
      </c>
      <c r="H17" s="72">
        <v>1629.6991719999999</v>
      </c>
    </row>
    <row r="18" spans="1:8" ht="14.25">
      <c r="A18" s="68">
        <v>40330</v>
      </c>
      <c r="B18" s="69">
        <v>657.75033900000005</v>
      </c>
      <c r="C18" s="70">
        <v>734.00533299999995</v>
      </c>
      <c r="D18" s="70">
        <v>259.40803299999999</v>
      </c>
      <c r="E18" s="71">
        <v>23.224858999999999</v>
      </c>
      <c r="F18" s="71">
        <v>2.5143949999999999</v>
      </c>
      <c r="G18" s="71">
        <v>4.694204</v>
      </c>
      <c r="H18" s="72">
        <v>1681.5971629999997</v>
      </c>
    </row>
    <row r="19" spans="1:8" ht="14.25">
      <c r="A19" s="68">
        <v>40299</v>
      </c>
      <c r="B19" s="69">
        <v>571.15656999999999</v>
      </c>
      <c r="C19" s="70">
        <v>741.54930400000001</v>
      </c>
      <c r="D19" s="70">
        <v>269.39273400000002</v>
      </c>
      <c r="E19" s="71">
        <v>23.535938000000002</v>
      </c>
      <c r="F19" s="71">
        <v>2.4216129999999998</v>
      </c>
      <c r="G19" s="71">
        <v>5.1151580000000001</v>
      </c>
      <c r="H19" s="72">
        <v>1613.171317</v>
      </c>
    </row>
    <row r="20" spans="1:8" ht="14.25">
      <c r="A20" s="68">
        <v>40269</v>
      </c>
      <c r="B20" s="69">
        <v>566.67956400000003</v>
      </c>
      <c r="C20" s="70">
        <v>710.96532700000012</v>
      </c>
      <c r="D20" s="70">
        <v>245.44373200000001</v>
      </c>
      <c r="E20" s="71">
        <v>22.893063000000001</v>
      </c>
      <c r="F20" s="71">
        <v>2.80199</v>
      </c>
      <c r="G20" s="71">
        <v>4.6444999999999999</v>
      </c>
      <c r="H20" s="72">
        <v>1553.4281760000001</v>
      </c>
    </row>
    <row r="21" spans="1:8" ht="14.25">
      <c r="A21" s="68">
        <v>40238</v>
      </c>
      <c r="B21" s="69">
        <v>596.45879000000002</v>
      </c>
      <c r="C21" s="70">
        <v>738.75051600000018</v>
      </c>
      <c r="D21" s="70">
        <v>254.35279899999998</v>
      </c>
      <c r="E21" s="71">
        <v>23.827479</v>
      </c>
      <c r="F21" s="71">
        <v>2.8710270000000002</v>
      </c>
      <c r="G21" s="71">
        <v>4.7290070000000002</v>
      </c>
      <c r="H21" s="72">
        <v>1620.9896180000001</v>
      </c>
    </row>
    <row r="22" spans="1:8" ht="14.25">
      <c r="A22" s="68">
        <v>40210</v>
      </c>
      <c r="B22" s="69">
        <v>441.79041799999999</v>
      </c>
      <c r="C22" s="70">
        <v>659.35355400000003</v>
      </c>
      <c r="D22" s="70">
        <v>234.59684899999999</v>
      </c>
      <c r="E22" s="71">
        <v>21.845441000000001</v>
      </c>
      <c r="F22" s="71">
        <v>2.0861230000000002</v>
      </c>
      <c r="G22" s="71">
        <v>4.7352290000000004</v>
      </c>
      <c r="H22" s="72">
        <v>1364.407614</v>
      </c>
    </row>
    <row r="23" spans="1:8" ht="14.25">
      <c r="A23" s="68">
        <v>40179</v>
      </c>
      <c r="B23" s="69">
        <v>568.36287800000002</v>
      </c>
      <c r="C23" s="70">
        <v>661.47551299999998</v>
      </c>
      <c r="D23" s="70">
        <v>219.857451</v>
      </c>
      <c r="E23" s="71">
        <v>23.925587</v>
      </c>
      <c r="F23" s="71">
        <v>2.2257660000000001</v>
      </c>
      <c r="G23" s="71">
        <v>4.1861959999999998</v>
      </c>
      <c r="H23" s="72">
        <v>1480.0333910000002</v>
      </c>
    </row>
    <row r="24" spans="1:8" ht="14.25">
      <c r="A24" s="68">
        <v>40148</v>
      </c>
      <c r="B24" s="69">
        <v>568.73800000000006</v>
      </c>
      <c r="C24" s="70">
        <v>723.95100000000002</v>
      </c>
      <c r="D24" s="70">
        <v>242.43600000000001</v>
      </c>
      <c r="E24" s="71">
        <v>24.207000000000001</v>
      </c>
      <c r="F24" s="71">
        <v>2.323</v>
      </c>
      <c r="G24" s="71">
        <v>4.3369999999999997</v>
      </c>
      <c r="H24" s="72">
        <v>1565.9920000000002</v>
      </c>
    </row>
    <row r="25" spans="1:8" ht="14.25">
      <c r="A25" s="68">
        <v>40118</v>
      </c>
      <c r="B25" s="69">
        <v>573.37143600000002</v>
      </c>
      <c r="C25" s="70">
        <v>728.02104899999995</v>
      </c>
      <c r="D25" s="70">
        <v>262.16820000000007</v>
      </c>
      <c r="E25" s="71">
        <v>23.087531999999999</v>
      </c>
      <c r="F25" s="71">
        <v>2.3357250000000001</v>
      </c>
      <c r="G25" s="71">
        <v>4.5917459999999997</v>
      </c>
      <c r="H25" s="72">
        <v>1593.5756879999999</v>
      </c>
    </row>
    <row r="26" spans="1:8" ht="14.25">
      <c r="A26" s="68">
        <v>40087</v>
      </c>
      <c r="B26" s="69">
        <v>621.40587700000003</v>
      </c>
      <c r="C26" s="70">
        <v>773.26198199999999</v>
      </c>
      <c r="D26" s="70">
        <v>257.55920099999997</v>
      </c>
      <c r="E26" s="71">
        <v>24.241116000000002</v>
      </c>
      <c r="F26" s="71">
        <v>2.5195590000000001</v>
      </c>
      <c r="G26" s="71">
        <v>4.8543909999999997</v>
      </c>
      <c r="H26" s="72">
        <v>1683.8421260000002</v>
      </c>
    </row>
    <row r="27" spans="1:8" ht="14.25">
      <c r="A27" s="68">
        <v>40057</v>
      </c>
      <c r="B27" s="69">
        <v>607.57406200000003</v>
      </c>
      <c r="C27" s="70">
        <v>758.37948100000006</v>
      </c>
      <c r="D27" s="70">
        <v>272.26421299999998</v>
      </c>
      <c r="E27" s="71">
        <v>23.520173</v>
      </c>
      <c r="F27" s="71">
        <v>2.5603940000000001</v>
      </c>
      <c r="G27" s="71">
        <v>5.4662230000000003</v>
      </c>
      <c r="H27" s="72">
        <v>1669.7645459999999</v>
      </c>
    </row>
    <row r="28" spans="1:8" ht="14.25">
      <c r="A28" s="68">
        <v>40026</v>
      </c>
      <c r="B28" s="69">
        <v>650.85400000000004</v>
      </c>
      <c r="C28" s="70">
        <v>762.78899999999999</v>
      </c>
      <c r="D28" s="70">
        <v>258.10199999999998</v>
      </c>
      <c r="E28" s="71">
        <v>23.581</v>
      </c>
      <c r="F28" s="71">
        <v>2.6589999999999998</v>
      </c>
      <c r="G28" s="71">
        <v>5.0279999999999996</v>
      </c>
      <c r="H28" s="72">
        <v>1703.0129999999999</v>
      </c>
    </row>
    <row r="29" spans="1:8" ht="14.25">
      <c r="A29" s="68">
        <v>39995</v>
      </c>
      <c r="B29" s="69">
        <v>632.41703800000005</v>
      </c>
      <c r="C29" s="70">
        <v>766.40965900000003</v>
      </c>
      <c r="D29" s="70">
        <v>271.505109</v>
      </c>
      <c r="E29" s="71">
        <v>26.843937</v>
      </c>
      <c r="F29" s="71">
        <v>2.7120120000000001</v>
      </c>
      <c r="G29" s="71">
        <v>5.1972959999999997</v>
      </c>
      <c r="H29" s="72">
        <v>1705.085051</v>
      </c>
    </row>
    <row r="30" spans="1:8" ht="14.25">
      <c r="A30" s="68">
        <v>39965</v>
      </c>
      <c r="B30" s="69">
        <v>569.71831599999996</v>
      </c>
      <c r="C30" s="70">
        <v>709.62144600000011</v>
      </c>
      <c r="D30" s="70">
        <v>261.79650900000001</v>
      </c>
      <c r="E30" s="71">
        <v>11.540445999999999</v>
      </c>
      <c r="F30" s="71">
        <v>2.5613760000000001</v>
      </c>
      <c r="G30" s="71">
        <v>5.1696330000000001</v>
      </c>
      <c r="H30" s="72">
        <v>1560.4077260000001</v>
      </c>
    </row>
    <row r="31" spans="1:8" ht="14.25">
      <c r="A31" s="68">
        <v>39934</v>
      </c>
      <c r="B31" s="69">
        <v>517.23516400000005</v>
      </c>
      <c r="C31" s="70">
        <v>718.20838600000002</v>
      </c>
      <c r="D31" s="70">
        <v>268.52077000000003</v>
      </c>
      <c r="E31" s="71">
        <v>34.170636000000002</v>
      </c>
      <c r="F31" s="71">
        <v>3.3609779999999998</v>
      </c>
      <c r="G31" s="71">
        <v>4.5965780000000001</v>
      </c>
      <c r="H31" s="72">
        <v>1546.0925119999999</v>
      </c>
    </row>
    <row r="32" spans="1:8" ht="14.25">
      <c r="A32" s="68">
        <v>39904</v>
      </c>
      <c r="B32" s="69">
        <v>511.32065399999999</v>
      </c>
      <c r="C32" s="70">
        <v>654.98840800000016</v>
      </c>
      <c r="D32" s="70">
        <v>251.42832899999996</v>
      </c>
      <c r="E32" s="71">
        <v>21.303999999999998</v>
      </c>
      <c r="F32" s="71">
        <v>2.371</v>
      </c>
      <c r="G32" s="71">
        <v>4.2430000000000003</v>
      </c>
      <c r="H32" s="72">
        <v>1445.6553910000002</v>
      </c>
    </row>
    <row r="33" spans="1:8" ht="14.25">
      <c r="A33" s="68">
        <v>39873</v>
      </c>
      <c r="B33" s="69">
        <v>471.29042399999997</v>
      </c>
      <c r="C33" s="70">
        <v>692.13648500000011</v>
      </c>
      <c r="D33" s="70">
        <v>258.54416900000001</v>
      </c>
      <c r="E33" s="71">
        <v>23.789833999999999</v>
      </c>
      <c r="F33" s="71">
        <v>2.6823549999999998</v>
      </c>
      <c r="G33" s="71">
        <v>4.5008210000000002</v>
      </c>
      <c r="H33" s="72">
        <v>1452.944088</v>
      </c>
    </row>
    <row r="34" spans="1:8" ht="14.25">
      <c r="A34" s="68">
        <v>39845</v>
      </c>
      <c r="B34" s="69">
        <v>446.910504</v>
      </c>
      <c r="C34" s="70">
        <v>635.80581700000005</v>
      </c>
      <c r="D34" s="70">
        <v>253.62316699999997</v>
      </c>
      <c r="E34" s="71">
        <v>21.116</v>
      </c>
      <c r="F34" s="71">
        <v>2.8079999999999998</v>
      </c>
      <c r="G34" s="71">
        <v>4.3890000000000002</v>
      </c>
      <c r="H34" s="72">
        <v>1364.6524879999999</v>
      </c>
    </row>
    <row r="35" spans="1:8" ht="14.25">
      <c r="A35" s="68">
        <v>39814</v>
      </c>
      <c r="B35" s="69">
        <v>502.35008099999999</v>
      </c>
      <c r="C35" s="70">
        <v>644.40662599999996</v>
      </c>
      <c r="D35" s="70">
        <v>236.24030200000001</v>
      </c>
      <c r="E35" s="71">
        <v>23.623999999999999</v>
      </c>
      <c r="F35" s="71">
        <v>2.1419999999999999</v>
      </c>
      <c r="G35" s="71">
        <v>4.1630000000000003</v>
      </c>
      <c r="H35" s="72">
        <v>1412.926009</v>
      </c>
    </row>
    <row r="36" spans="1:8" ht="14.25">
      <c r="A36" s="68">
        <v>39783</v>
      </c>
      <c r="B36" s="69">
        <v>506.02052500000002</v>
      </c>
      <c r="C36" s="70">
        <v>697.76064799999995</v>
      </c>
      <c r="D36" s="70">
        <v>282.565155</v>
      </c>
      <c r="E36" s="71">
        <v>22.8</v>
      </c>
      <c r="F36" s="71">
        <v>2.2284549999999999</v>
      </c>
      <c r="G36" s="71">
        <v>4.6260000000000003</v>
      </c>
      <c r="H36" s="72">
        <v>1516.0007829999997</v>
      </c>
    </row>
    <row r="37" spans="1:8" ht="14.25">
      <c r="A37" s="68">
        <v>39753</v>
      </c>
      <c r="B37" s="69">
        <v>525.61097199999995</v>
      </c>
      <c r="C37" s="70">
        <v>714.30481999999995</v>
      </c>
      <c r="D37" s="70">
        <v>276.61985800000008</v>
      </c>
      <c r="E37" s="71">
        <v>23.516183999999999</v>
      </c>
      <c r="F37" s="71">
        <v>2.4824069999999998</v>
      </c>
      <c r="G37" s="71">
        <v>4.7561080000000002</v>
      </c>
      <c r="H37" s="72">
        <v>1547.2903489999999</v>
      </c>
    </row>
    <row r="38" spans="1:8" ht="14.25">
      <c r="A38" s="68">
        <v>39722</v>
      </c>
      <c r="B38" s="69">
        <v>561.514231</v>
      </c>
      <c r="C38" s="70">
        <v>751.10360899999989</v>
      </c>
      <c r="D38" s="70">
        <v>303.21668199999999</v>
      </c>
      <c r="E38" s="71">
        <v>22.970334000000001</v>
      </c>
      <c r="F38" s="71">
        <v>2.552184</v>
      </c>
      <c r="G38" s="71">
        <v>4.9572180000000001</v>
      </c>
      <c r="H38" s="72">
        <v>1646.3142579999999</v>
      </c>
    </row>
    <row r="39" spans="1:8" ht="14.25">
      <c r="A39" s="68">
        <v>39692</v>
      </c>
      <c r="B39" s="69">
        <v>562.75965499999995</v>
      </c>
      <c r="C39" s="70">
        <v>760.31901900000003</v>
      </c>
      <c r="D39" s="70">
        <v>274.89807300000001</v>
      </c>
      <c r="E39" s="71">
        <v>23.094895000000001</v>
      </c>
      <c r="F39" s="71">
        <v>2.4061699999999999</v>
      </c>
      <c r="G39" s="71">
        <v>5.8239780000000003</v>
      </c>
      <c r="H39" s="72">
        <v>1629.3017899999998</v>
      </c>
    </row>
    <row r="40" spans="1:8" ht="14.25">
      <c r="A40" s="68">
        <v>39661</v>
      </c>
      <c r="B40" s="69">
        <v>604.41447300000004</v>
      </c>
      <c r="C40" s="70">
        <v>756.32571199999995</v>
      </c>
      <c r="D40" s="70">
        <v>307.84881899999999</v>
      </c>
      <c r="E40" s="71">
        <v>23.170686</v>
      </c>
      <c r="F40" s="71">
        <v>2.4994610000000002</v>
      </c>
      <c r="G40" s="71">
        <v>5.0413449999999997</v>
      </c>
      <c r="H40" s="72">
        <v>1699.3004960000003</v>
      </c>
    </row>
    <row r="41" spans="1:8" ht="14.25">
      <c r="A41" s="68">
        <v>39630</v>
      </c>
      <c r="B41" s="69">
        <v>588.41589499999998</v>
      </c>
      <c r="C41" s="70">
        <v>763.13731099999995</v>
      </c>
      <c r="D41" s="70">
        <v>313.29564199999999</v>
      </c>
      <c r="E41" s="71">
        <v>22.593741000000001</v>
      </c>
      <c r="F41" s="71">
        <v>2.428626</v>
      </c>
      <c r="G41" s="71">
        <v>5.0182869999999999</v>
      </c>
      <c r="H41" s="72">
        <v>1694.889502</v>
      </c>
    </row>
    <row r="42" spans="1:8" ht="14.25">
      <c r="A42" s="68">
        <v>39600</v>
      </c>
      <c r="B42" s="69">
        <v>579.002251</v>
      </c>
      <c r="C42" s="70">
        <v>742.53946699999995</v>
      </c>
      <c r="D42" s="70">
        <v>299.80272899999994</v>
      </c>
      <c r="E42" s="71">
        <v>22.747125</v>
      </c>
      <c r="F42" s="71">
        <v>2.5113110000000001</v>
      </c>
      <c r="G42" s="71">
        <v>5.9489780000000003</v>
      </c>
      <c r="H42" s="72">
        <v>1652.5518609999999</v>
      </c>
    </row>
    <row r="43" spans="1:8" ht="14.25">
      <c r="A43" s="68">
        <v>39569</v>
      </c>
      <c r="B43" s="69">
        <v>565.25480100000004</v>
      </c>
      <c r="C43" s="70">
        <v>735.43085799999983</v>
      </c>
      <c r="D43" s="70">
        <v>317.96919799999995</v>
      </c>
      <c r="E43" s="71">
        <v>23.757746999999998</v>
      </c>
      <c r="F43" s="71">
        <v>2.7223250000000001</v>
      </c>
      <c r="G43" s="71">
        <v>3.8651990000000001</v>
      </c>
      <c r="H43" s="72">
        <v>1649.0001279999999</v>
      </c>
    </row>
    <row r="44" spans="1:8" ht="14.25">
      <c r="A44" s="68">
        <v>39539</v>
      </c>
      <c r="B44" s="69">
        <v>496.40428200000002</v>
      </c>
      <c r="C44" s="70">
        <v>690.43259399999999</v>
      </c>
      <c r="D44" s="70">
        <v>290.67927199999991</v>
      </c>
      <c r="E44" s="71">
        <v>22.320848999999999</v>
      </c>
      <c r="F44" s="71">
        <v>2.0304310000000001</v>
      </c>
      <c r="G44" s="71">
        <v>4.8619950000000003</v>
      </c>
      <c r="H44" s="72">
        <v>1506.7294229999998</v>
      </c>
    </row>
    <row r="45" spans="1:8" ht="14.25">
      <c r="A45" s="68">
        <v>39508</v>
      </c>
      <c r="B45" s="69">
        <v>500.515984</v>
      </c>
      <c r="C45" s="70">
        <v>727.81119300000012</v>
      </c>
      <c r="D45" s="70">
        <v>308.12010199999992</v>
      </c>
      <c r="E45" s="71">
        <v>22.211953999999999</v>
      </c>
      <c r="F45" s="71">
        <v>2.5016069999999999</v>
      </c>
      <c r="G45" s="71">
        <v>4.7042760000000001</v>
      </c>
      <c r="H45" s="72">
        <v>1565.8651159999999</v>
      </c>
    </row>
    <row r="46" spans="1:8" ht="14.25">
      <c r="A46" s="68">
        <v>39479</v>
      </c>
      <c r="B46" s="69">
        <v>452.02516700000001</v>
      </c>
      <c r="C46" s="70">
        <v>654.69950300000005</v>
      </c>
      <c r="D46" s="70">
        <v>299.06908500000009</v>
      </c>
      <c r="E46" s="71">
        <v>21.934284999999999</v>
      </c>
      <c r="F46" s="71">
        <v>2.9983789999999999</v>
      </c>
      <c r="G46" s="71">
        <v>5.4368350000000003</v>
      </c>
      <c r="H46" s="72">
        <v>1436.1632540000001</v>
      </c>
    </row>
    <row r="47" spans="1:8" ht="14.25">
      <c r="A47" s="68">
        <v>39448</v>
      </c>
      <c r="B47" s="69">
        <v>531.06983500000001</v>
      </c>
      <c r="C47" s="70">
        <v>666.49354100000005</v>
      </c>
      <c r="D47" s="70">
        <v>269.618154</v>
      </c>
      <c r="E47" s="71">
        <v>21.51932</v>
      </c>
      <c r="F47" s="71">
        <v>2.5681630000000002</v>
      </c>
      <c r="G47" s="71">
        <v>4.9401830000000002</v>
      </c>
      <c r="H47" s="72">
        <v>1496.209196</v>
      </c>
    </row>
    <row r="48" spans="1:8" ht="14.25">
      <c r="A48" s="68">
        <v>39417</v>
      </c>
      <c r="B48" s="69">
        <v>544.29231900000002</v>
      </c>
      <c r="C48" s="70">
        <v>712.72716600000001</v>
      </c>
      <c r="D48" s="70">
        <v>308.66808800000001</v>
      </c>
      <c r="E48" s="71">
        <v>22.992728</v>
      </c>
      <c r="F48" s="71">
        <v>2.2816010000000002</v>
      </c>
      <c r="G48" s="71">
        <v>4.8595420000000003</v>
      </c>
      <c r="H48" s="72">
        <v>1595.8214439999999</v>
      </c>
    </row>
    <row r="49" spans="1:8" ht="14.25">
      <c r="A49" s="68">
        <v>39387</v>
      </c>
      <c r="B49" s="69">
        <v>542.94565</v>
      </c>
      <c r="C49" s="70">
        <v>720.56142699999998</v>
      </c>
      <c r="D49" s="70">
        <v>312.81841100000003</v>
      </c>
      <c r="E49" s="71">
        <v>21.085628</v>
      </c>
      <c r="F49" s="71">
        <v>2.4582670000000002</v>
      </c>
      <c r="G49" s="71">
        <v>4.5513459999999997</v>
      </c>
      <c r="H49" s="72">
        <v>1604.4207289999999</v>
      </c>
    </row>
    <row r="50" spans="1:8" ht="14.25">
      <c r="A50" s="68">
        <v>39356</v>
      </c>
      <c r="B50" s="69">
        <v>633.61191899999994</v>
      </c>
      <c r="C50" s="70">
        <v>789.06525999999997</v>
      </c>
      <c r="D50" s="70">
        <v>339.19653599999998</v>
      </c>
      <c r="E50" s="71">
        <v>25.136102999999999</v>
      </c>
      <c r="F50" s="71">
        <v>2.0287489999999999</v>
      </c>
      <c r="G50" s="71">
        <v>5.8058100000000001</v>
      </c>
      <c r="H50" s="72">
        <v>1794.8443769999999</v>
      </c>
    </row>
    <row r="51" spans="1:8" ht="14.25">
      <c r="A51" s="68">
        <v>39326</v>
      </c>
      <c r="B51" s="69">
        <v>615.32277699999997</v>
      </c>
      <c r="C51" s="70">
        <v>768.45602599999995</v>
      </c>
      <c r="D51" s="70">
        <v>315.59483899999998</v>
      </c>
      <c r="E51" s="71">
        <v>20.797156000000001</v>
      </c>
      <c r="F51" s="71">
        <v>3.0321859999999998</v>
      </c>
      <c r="G51" s="71">
        <v>5.4039970000000004</v>
      </c>
      <c r="H51" s="72">
        <v>1728.6069809999999</v>
      </c>
    </row>
    <row r="52" spans="1:8" ht="14.25">
      <c r="A52" s="68">
        <v>39295</v>
      </c>
      <c r="B52" s="69">
        <v>652.64644999999996</v>
      </c>
      <c r="C52" s="70">
        <v>772.38069299999984</v>
      </c>
      <c r="D52" s="70">
        <v>333.26470899999998</v>
      </c>
      <c r="E52" s="71">
        <v>22.670762</v>
      </c>
      <c r="F52" s="71">
        <v>1.8644419999999999</v>
      </c>
      <c r="G52" s="71">
        <v>7.3129869999999997</v>
      </c>
      <c r="H52" s="72">
        <v>1790.1400429999999</v>
      </c>
    </row>
    <row r="53" spans="1:8" ht="14.25">
      <c r="A53" s="68">
        <v>39264</v>
      </c>
      <c r="B53" s="69">
        <v>644.11364700000001</v>
      </c>
      <c r="C53" s="70">
        <v>762.93034</v>
      </c>
      <c r="D53" s="70">
        <v>347.73219399999994</v>
      </c>
      <c r="E53" s="71">
        <v>22.369427999999999</v>
      </c>
      <c r="F53" s="71">
        <v>2.3425980000000002</v>
      </c>
      <c r="G53" s="71">
        <v>1.748113</v>
      </c>
      <c r="H53" s="72">
        <v>1781.23632</v>
      </c>
    </row>
    <row r="54" spans="1:8" ht="14.25">
      <c r="A54" s="68">
        <v>39234</v>
      </c>
      <c r="B54" s="69">
        <v>651.19508399999995</v>
      </c>
      <c r="C54" s="70">
        <v>772.74379799999997</v>
      </c>
      <c r="D54" s="70">
        <v>341.96844100000004</v>
      </c>
      <c r="E54" s="71">
        <v>22.317057999999999</v>
      </c>
      <c r="F54" s="71">
        <v>3.2089259999999999</v>
      </c>
      <c r="G54" s="71">
        <v>6.7125380000000003</v>
      </c>
      <c r="H54" s="72">
        <v>1798.145845</v>
      </c>
    </row>
    <row r="55" spans="1:8" ht="14.25">
      <c r="A55" s="68">
        <v>39203</v>
      </c>
      <c r="B55" s="69">
        <v>615.94093299999997</v>
      </c>
      <c r="C55" s="70">
        <v>783.42469999999992</v>
      </c>
      <c r="D55" s="70">
        <v>349.83203999999995</v>
      </c>
      <c r="E55" s="71">
        <v>23.231579</v>
      </c>
      <c r="F55" s="71">
        <v>4.238016</v>
      </c>
      <c r="G55" s="71">
        <v>5.664866</v>
      </c>
      <c r="H55" s="72">
        <v>1782.332134</v>
      </c>
    </row>
    <row r="56" spans="1:8" ht="14.25">
      <c r="A56" s="68">
        <v>39173</v>
      </c>
      <c r="B56" s="69">
        <v>546.85542299999997</v>
      </c>
      <c r="C56" s="70">
        <v>700.10110899999995</v>
      </c>
      <c r="D56" s="70">
        <v>319.55730599999998</v>
      </c>
      <c r="E56" s="71">
        <v>20.969871999999999</v>
      </c>
      <c r="F56" s="71">
        <v>2.6203120000000002</v>
      </c>
      <c r="G56" s="71">
        <v>5.576568</v>
      </c>
      <c r="H56" s="72">
        <v>1595.6805899999997</v>
      </c>
    </row>
    <row r="57" spans="1:8" ht="14.25">
      <c r="A57" s="68">
        <v>39142</v>
      </c>
      <c r="B57" s="69">
        <v>557.13891999999998</v>
      </c>
      <c r="C57" s="70">
        <v>751.82616599999994</v>
      </c>
      <c r="D57" s="70">
        <v>352.32367399999998</v>
      </c>
      <c r="E57" s="71">
        <v>23.380365999999999</v>
      </c>
      <c r="F57" s="71">
        <v>2.5542099999999999</v>
      </c>
      <c r="G57" s="71">
        <v>6.6338290000000004</v>
      </c>
      <c r="H57" s="72">
        <v>1693.8571650000001</v>
      </c>
    </row>
    <row r="58" spans="1:8" ht="14.25">
      <c r="A58" s="68">
        <v>39114</v>
      </c>
      <c r="B58" s="69">
        <v>485.00470799999999</v>
      </c>
      <c r="C58" s="70">
        <v>644.420931</v>
      </c>
      <c r="D58" s="70">
        <v>314.155169</v>
      </c>
      <c r="E58" s="71">
        <v>22.867943</v>
      </c>
      <c r="F58" s="71">
        <v>2.7402869999999999</v>
      </c>
      <c r="G58" s="71">
        <v>5.5449440000000001</v>
      </c>
      <c r="H58" s="72">
        <v>1474.7339820000002</v>
      </c>
    </row>
    <row r="59" spans="1:8" ht="14.25">
      <c r="A59" s="68">
        <v>39083</v>
      </c>
      <c r="B59" s="69">
        <v>568.62573899999995</v>
      </c>
      <c r="C59" s="70">
        <v>687.48368400000004</v>
      </c>
      <c r="D59" s="70">
        <v>302.50098700000001</v>
      </c>
      <c r="E59" s="71">
        <v>21.784863000000001</v>
      </c>
      <c r="F59" s="71">
        <v>2.852417</v>
      </c>
      <c r="G59" s="71">
        <v>6.6165969999999996</v>
      </c>
      <c r="H59" s="72">
        <v>1589.8642869999999</v>
      </c>
    </row>
    <row r="60" spans="1:8" ht="14.25">
      <c r="A60" s="68">
        <v>39052</v>
      </c>
      <c r="B60" s="69">
        <v>598.96203000000003</v>
      </c>
      <c r="C60" s="70">
        <v>733.51953100000003</v>
      </c>
      <c r="D60" s="70">
        <v>341.33074599999998</v>
      </c>
      <c r="E60" s="71">
        <v>23.427067999999998</v>
      </c>
      <c r="F60" s="71">
        <v>2.6280700000000001</v>
      </c>
      <c r="G60" s="71">
        <v>6.0882990000000001</v>
      </c>
      <c r="H60" s="72">
        <v>1705.9557440000001</v>
      </c>
    </row>
    <row r="61" spans="1:8" ht="14.25">
      <c r="A61" s="68">
        <v>39022</v>
      </c>
      <c r="B61" s="69">
        <v>607.11512400000004</v>
      </c>
      <c r="C61" s="70">
        <v>752.06693099999995</v>
      </c>
      <c r="D61" s="70">
        <v>367.16586999999998</v>
      </c>
      <c r="E61" s="71">
        <v>22.039567999999999</v>
      </c>
      <c r="F61" s="71">
        <v>2.5197400000000001</v>
      </c>
      <c r="G61" s="71">
        <v>6.8981700000000004</v>
      </c>
      <c r="H61" s="72">
        <v>1757.8054029999998</v>
      </c>
    </row>
    <row r="62" spans="1:8" ht="14.25">
      <c r="A62" s="68">
        <v>38991</v>
      </c>
      <c r="B62" s="69">
        <v>667.51353099999994</v>
      </c>
      <c r="C62" s="70">
        <v>796.67414799999995</v>
      </c>
      <c r="D62" s="70">
        <v>382.01713599999999</v>
      </c>
      <c r="E62" s="71">
        <v>22.960995</v>
      </c>
      <c r="F62" s="71">
        <v>2.643573</v>
      </c>
      <c r="G62" s="71">
        <v>8.8292710000000003</v>
      </c>
      <c r="H62" s="72">
        <v>1880.6386539999999</v>
      </c>
    </row>
    <row r="63" spans="1:8" ht="14.25">
      <c r="A63" s="68">
        <v>38961</v>
      </c>
      <c r="B63" s="69">
        <v>637.63799800000004</v>
      </c>
      <c r="C63" s="70">
        <v>779.20129599999996</v>
      </c>
      <c r="D63" s="70">
        <v>344.79148900000001</v>
      </c>
      <c r="E63" s="71">
        <v>21.886071000000001</v>
      </c>
      <c r="F63" s="71">
        <v>2.7942680000000002</v>
      </c>
      <c r="G63" s="71">
        <v>4.9437490000000004</v>
      </c>
      <c r="H63" s="72">
        <v>1791.2548709999999</v>
      </c>
    </row>
    <row r="64" spans="1:8" ht="14.25">
      <c r="A64" s="68">
        <v>38930</v>
      </c>
      <c r="B64" s="69">
        <v>666.93363399999998</v>
      </c>
      <c r="C64" s="70">
        <v>758.33792099999994</v>
      </c>
      <c r="D64" s="70">
        <v>359.795705</v>
      </c>
      <c r="E64" s="71">
        <v>22.700139</v>
      </c>
      <c r="F64" s="71">
        <v>2.4776509999999998</v>
      </c>
      <c r="G64" s="71">
        <v>7.3156949999999998</v>
      </c>
      <c r="H64" s="72">
        <v>1817.5607449999998</v>
      </c>
    </row>
    <row r="65" spans="1:8" ht="14.25">
      <c r="A65" s="68">
        <v>38899</v>
      </c>
      <c r="B65" s="69">
        <v>640.84896800000001</v>
      </c>
      <c r="C65" s="70">
        <v>749.65096700000004</v>
      </c>
      <c r="D65" s="70">
        <v>360.81811599999986</v>
      </c>
      <c r="E65" s="71">
        <v>22.621511000000002</v>
      </c>
      <c r="F65" s="71">
        <v>2.6960389999999999</v>
      </c>
      <c r="G65" s="71">
        <v>7.1128429999999998</v>
      </c>
      <c r="H65" s="72">
        <v>1783.7484440000001</v>
      </c>
    </row>
    <row r="66" spans="1:8" ht="14.25">
      <c r="A66" s="68">
        <v>38869</v>
      </c>
      <c r="B66" s="69">
        <v>655.41344800000002</v>
      </c>
      <c r="C66" s="70">
        <v>750.29189399999996</v>
      </c>
      <c r="D66" s="70">
        <v>352.51559300000002</v>
      </c>
      <c r="E66" s="71">
        <v>21.119748000000001</v>
      </c>
      <c r="F66" s="71">
        <v>3.3327360000000001</v>
      </c>
      <c r="G66" s="71">
        <v>6.8120459999999996</v>
      </c>
      <c r="H66" s="72">
        <v>1789.4854650000002</v>
      </c>
    </row>
    <row r="67" spans="1:8" ht="14.25">
      <c r="A67" s="68">
        <v>38838</v>
      </c>
      <c r="B67" s="69">
        <v>600.62700299999995</v>
      </c>
      <c r="C67" s="70">
        <v>744.21304200000009</v>
      </c>
      <c r="D67" s="70">
        <v>366.11513200000002</v>
      </c>
      <c r="E67" s="71">
        <v>22.753792000000001</v>
      </c>
      <c r="F67" s="71">
        <v>2.5471520000000001</v>
      </c>
      <c r="G67" s="71">
        <v>7.5851259999999998</v>
      </c>
      <c r="H67" s="72">
        <v>1743.8412469999998</v>
      </c>
    </row>
    <row r="68" spans="1:8" ht="14.25">
      <c r="A68" s="68">
        <v>38808</v>
      </c>
      <c r="B68" s="69">
        <v>559.22339299999999</v>
      </c>
      <c r="C68" s="70">
        <v>700.67286999999988</v>
      </c>
      <c r="D68" s="70">
        <v>354.39374800000002</v>
      </c>
      <c r="E68" s="71">
        <v>22.465102999999999</v>
      </c>
      <c r="F68" s="71">
        <v>2.8157570000000001</v>
      </c>
      <c r="G68" s="71">
        <v>8.1935909999999996</v>
      </c>
      <c r="H68" s="72">
        <v>1647.7644619999999</v>
      </c>
    </row>
    <row r="69" spans="1:8" ht="14.25">
      <c r="A69" s="68">
        <v>38777</v>
      </c>
      <c r="B69" s="69">
        <v>535.650171</v>
      </c>
      <c r="C69" s="70">
        <v>721.06584000000009</v>
      </c>
      <c r="D69" s="70">
        <v>352.86789899999997</v>
      </c>
      <c r="E69" s="71">
        <v>22.219436000000002</v>
      </c>
      <c r="F69" s="71">
        <v>2.7468729999999999</v>
      </c>
      <c r="G69" s="71">
        <v>6.8172119999999996</v>
      </c>
      <c r="H69" s="72">
        <v>1641.3674309999999</v>
      </c>
    </row>
    <row r="70" spans="1:8" ht="14.25">
      <c r="A70" s="68">
        <v>38749</v>
      </c>
      <c r="B70" s="69">
        <v>471.84216600000002</v>
      </c>
      <c r="C70" s="70">
        <v>644.15051700000004</v>
      </c>
      <c r="D70" s="70">
        <v>325.01120200000003</v>
      </c>
      <c r="E70" s="71">
        <v>19.048859</v>
      </c>
      <c r="F70" s="71">
        <v>2.5742669999999999</v>
      </c>
      <c r="G70" s="71">
        <v>5.9454789999999997</v>
      </c>
      <c r="H70" s="72">
        <v>1468.57249</v>
      </c>
    </row>
    <row r="71" spans="1:8" ht="14.25">
      <c r="A71" s="68">
        <v>38718</v>
      </c>
      <c r="B71" s="69">
        <v>572.76511200000004</v>
      </c>
      <c r="C71" s="70">
        <v>677.85849900000005</v>
      </c>
      <c r="D71" s="70">
        <v>306.06254499999994</v>
      </c>
      <c r="E71" s="71">
        <v>22.653680999999999</v>
      </c>
      <c r="F71" s="71">
        <v>2.7912560000000002</v>
      </c>
      <c r="G71" s="71">
        <v>8.0247399999999995</v>
      </c>
      <c r="H71" s="72">
        <v>1590.155833</v>
      </c>
    </row>
    <row r="72" spans="1:8" ht="14.25">
      <c r="A72" s="68">
        <v>38687</v>
      </c>
      <c r="B72" s="69">
        <v>583.41843100000006</v>
      </c>
      <c r="C72" s="70">
        <v>677.59059000000002</v>
      </c>
      <c r="D72" s="70">
        <v>338.89924000000002</v>
      </c>
      <c r="E72" s="71">
        <v>23.121759000000001</v>
      </c>
      <c r="F72" s="71">
        <v>2.3842449999999999</v>
      </c>
      <c r="G72" s="71">
        <v>8.1369939999999996</v>
      </c>
      <c r="H72" s="72">
        <v>1633.5512590000001</v>
      </c>
    </row>
    <row r="73" spans="1:8" ht="14.25">
      <c r="A73" s="68">
        <v>38657</v>
      </c>
      <c r="B73" s="69">
        <v>579.13404800000001</v>
      </c>
      <c r="C73" s="70">
        <v>769.24027100000001</v>
      </c>
      <c r="D73" s="70">
        <v>391.739103</v>
      </c>
      <c r="E73" s="71">
        <v>20.887416000000002</v>
      </c>
      <c r="F73" s="71">
        <v>2.48441</v>
      </c>
      <c r="G73" s="71">
        <v>8.0219500000000004</v>
      </c>
      <c r="H73" s="72">
        <v>1771.507198</v>
      </c>
    </row>
    <row r="74" spans="1:8" ht="14.25">
      <c r="A74" s="68">
        <v>38626</v>
      </c>
      <c r="B74" s="69">
        <v>660.50294799999995</v>
      </c>
      <c r="C74" s="70">
        <v>765.72519699999998</v>
      </c>
      <c r="D74" s="70">
        <v>378.72356600000001</v>
      </c>
      <c r="E74" s="71">
        <v>23.857783000000001</v>
      </c>
      <c r="F74" s="71">
        <v>2.9001329999999998</v>
      </c>
      <c r="G74" s="71">
        <v>9.8196709999999996</v>
      </c>
      <c r="H74" s="72">
        <v>1841.5292980000002</v>
      </c>
    </row>
    <row r="75" spans="1:8" ht="14.25">
      <c r="A75" s="68">
        <v>38596</v>
      </c>
      <c r="B75" s="69">
        <v>668.08588799999995</v>
      </c>
      <c r="C75" s="70">
        <v>758.85320200000001</v>
      </c>
      <c r="D75" s="70">
        <v>360.88915200000002</v>
      </c>
      <c r="E75" s="71">
        <v>21.348058000000002</v>
      </c>
      <c r="F75" s="71">
        <v>3.247322</v>
      </c>
      <c r="G75" s="71">
        <v>8.6299109999999999</v>
      </c>
      <c r="H75" s="72">
        <v>1821.0535329999998</v>
      </c>
    </row>
    <row r="76" spans="1:8" ht="14.25">
      <c r="A76" s="68">
        <v>38565</v>
      </c>
      <c r="B76" s="69">
        <v>682.42813200000001</v>
      </c>
      <c r="C76" s="70">
        <v>758.61679700000002</v>
      </c>
      <c r="D76" s="70">
        <v>361.46493500000003</v>
      </c>
      <c r="E76" s="71">
        <v>20.016776</v>
      </c>
      <c r="F76" s="71">
        <v>2.5312760000000001</v>
      </c>
      <c r="G76" s="71">
        <v>9.8229179999999996</v>
      </c>
      <c r="H76" s="72">
        <v>1834.880834</v>
      </c>
    </row>
    <row r="77" spans="1:8" ht="14.25">
      <c r="A77" s="68">
        <v>38534</v>
      </c>
      <c r="B77" s="69">
        <v>681.30899299999999</v>
      </c>
      <c r="C77" s="70">
        <v>766.18865800000003</v>
      </c>
      <c r="D77" s="70">
        <v>353.11409300000003</v>
      </c>
      <c r="E77" s="71">
        <v>23.629071</v>
      </c>
      <c r="F77" s="71">
        <v>2.9992899999999998</v>
      </c>
      <c r="G77" s="71">
        <v>9.3236450000000008</v>
      </c>
      <c r="H77" s="72">
        <v>1836.5637500000003</v>
      </c>
    </row>
    <row r="78" spans="1:8" ht="14.25">
      <c r="A78" s="68">
        <v>38504</v>
      </c>
      <c r="B78" s="69">
        <v>684.37733500000002</v>
      </c>
      <c r="C78" s="70">
        <v>751.87889700000005</v>
      </c>
      <c r="D78" s="70">
        <v>361.12710800000002</v>
      </c>
      <c r="E78" s="71">
        <v>20.964549000000002</v>
      </c>
      <c r="F78" s="71">
        <v>3.0121349999999998</v>
      </c>
      <c r="G78" s="71">
        <v>8.8216579999999993</v>
      </c>
      <c r="H78" s="72">
        <v>1830.1816820000004</v>
      </c>
    </row>
    <row r="79" spans="1:8" ht="14.25">
      <c r="A79" s="68">
        <v>38473</v>
      </c>
      <c r="B79" s="69">
        <v>634.91279299999997</v>
      </c>
      <c r="C79" s="70">
        <v>751.457266</v>
      </c>
      <c r="D79" s="70">
        <v>364.64007199999998</v>
      </c>
      <c r="E79" s="71">
        <v>22.212973999999999</v>
      </c>
      <c r="F79" s="71">
        <v>3.1096550000000001</v>
      </c>
      <c r="G79" s="71">
        <v>8.8543869999999991</v>
      </c>
      <c r="H79" s="72">
        <v>1785.1871469999999</v>
      </c>
    </row>
    <row r="80" spans="1:8" ht="14.25">
      <c r="A80" s="68">
        <v>38443</v>
      </c>
      <c r="B80" s="69">
        <v>660.39700000000005</v>
      </c>
      <c r="C80" s="70">
        <v>718.64495599999998</v>
      </c>
      <c r="D80" s="70">
        <v>362.36153999999999</v>
      </c>
      <c r="E80" s="71">
        <v>22.021369</v>
      </c>
      <c r="F80" s="71">
        <v>3.0118520000000002</v>
      </c>
      <c r="G80" s="71">
        <v>8.4361270000000008</v>
      </c>
      <c r="H80" s="72">
        <v>1774.872844</v>
      </c>
    </row>
    <row r="81" spans="1:8" ht="14.25">
      <c r="A81" s="68">
        <v>38412</v>
      </c>
      <c r="B81" s="69">
        <v>569.56777699999998</v>
      </c>
      <c r="C81" s="70">
        <v>718.61551499999996</v>
      </c>
      <c r="D81" s="70">
        <v>357.66109599999999</v>
      </c>
      <c r="E81" s="71">
        <v>22.639139</v>
      </c>
      <c r="F81" s="71">
        <v>3.1103429999999999</v>
      </c>
      <c r="G81" s="71">
        <v>6.298832</v>
      </c>
      <c r="H81" s="72">
        <v>1677.8927019999999</v>
      </c>
    </row>
    <row r="82" spans="1:8" ht="14.25">
      <c r="A82" s="68">
        <v>38384</v>
      </c>
      <c r="B82" s="69">
        <v>462.99712699999998</v>
      </c>
      <c r="C82" s="70">
        <v>611.66227300000003</v>
      </c>
      <c r="D82" s="70">
        <v>313.83741199999997</v>
      </c>
      <c r="E82" s="71">
        <v>18.888670999999999</v>
      </c>
      <c r="F82" s="71">
        <v>2.6199050000000002</v>
      </c>
      <c r="G82" s="71">
        <v>7.732513</v>
      </c>
      <c r="H82" s="72">
        <v>1417.7379009999997</v>
      </c>
    </row>
    <row r="83" spans="1:8" ht="14.25">
      <c r="A83" s="68">
        <v>38353</v>
      </c>
      <c r="B83" s="69">
        <v>592.69561899999997</v>
      </c>
      <c r="C83" s="70">
        <v>644.82345099999998</v>
      </c>
      <c r="D83" s="70">
        <v>313.163746</v>
      </c>
      <c r="E83" s="71">
        <v>22.938281</v>
      </c>
      <c r="F83" s="71">
        <v>2.6072280000000001</v>
      </c>
      <c r="G83" s="71">
        <v>4.6695039999999999</v>
      </c>
      <c r="H83" s="72">
        <v>1580.8978289999998</v>
      </c>
    </row>
    <row r="84" spans="1:8" ht="14.25">
      <c r="A84" s="68">
        <v>38322</v>
      </c>
      <c r="B84" s="69">
        <v>610.06057799999996</v>
      </c>
      <c r="C84" s="70">
        <v>707.89223900000002</v>
      </c>
      <c r="D84" s="70">
        <v>363.160031</v>
      </c>
      <c r="E84" s="71">
        <v>21.821332999999999</v>
      </c>
      <c r="F84" s="71">
        <v>2.7494459999999998</v>
      </c>
      <c r="G84" s="71">
        <v>9.9732769999999995</v>
      </c>
      <c r="H84" s="72">
        <v>1715.6569039999999</v>
      </c>
    </row>
    <row r="85" spans="1:8" ht="14.25">
      <c r="A85" s="68">
        <v>38292</v>
      </c>
      <c r="B85" s="69">
        <v>576.64618299999995</v>
      </c>
      <c r="C85" s="70">
        <v>673.620859</v>
      </c>
      <c r="D85" s="70">
        <v>340.99712299999999</v>
      </c>
      <c r="E85" s="71">
        <v>20.594391999999999</v>
      </c>
      <c r="F85" s="71">
        <v>2.7820200000000002</v>
      </c>
      <c r="G85" s="71">
        <v>7.8658700000000001</v>
      </c>
      <c r="H85" s="72">
        <v>1622.5064470000002</v>
      </c>
    </row>
    <row r="86" spans="1:8" ht="14.25">
      <c r="A86" s="68">
        <v>38261</v>
      </c>
      <c r="B86" s="69">
        <v>632.09231699999998</v>
      </c>
      <c r="C86" s="70">
        <v>738.40150000000006</v>
      </c>
      <c r="D86" s="70">
        <v>356.39454999999998</v>
      </c>
      <c r="E86" s="71">
        <v>21.895510000000002</v>
      </c>
      <c r="F86" s="71">
        <v>2.1029</v>
      </c>
      <c r="G86" s="71">
        <v>7.2710900000000001</v>
      </c>
      <c r="H86" s="72">
        <v>1758.1578670000001</v>
      </c>
    </row>
    <row r="87" spans="1:8" ht="14.25">
      <c r="A87" s="68">
        <v>38231</v>
      </c>
      <c r="B87" s="69">
        <v>639.49611700000003</v>
      </c>
      <c r="C87" s="70">
        <v>696.90216899999996</v>
      </c>
      <c r="D87" s="70">
        <v>291.53216700000002</v>
      </c>
      <c r="E87" s="71">
        <v>20.908535000000001</v>
      </c>
      <c r="F87" s="71">
        <v>3.0854349999999999</v>
      </c>
      <c r="G87" s="71">
        <v>9.7215009999999999</v>
      </c>
      <c r="H87" s="72">
        <v>1661.6459240000002</v>
      </c>
    </row>
    <row r="88" spans="1:8" ht="14.25">
      <c r="A88" s="68">
        <v>38200</v>
      </c>
      <c r="B88" s="69">
        <v>681.22352799999999</v>
      </c>
      <c r="C88" s="70">
        <v>721.08648800000003</v>
      </c>
      <c r="D88" s="70">
        <v>379.45432799999998</v>
      </c>
      <c r="E88" s="71">
        <v>23.974162</v>
      </c>
      <c r="F88" s="71">
        <v>3.084273</v>
      </c>
      <c r="G88" s="71">
        <v>9.6372119999999999</v>
      </c>
      <c r="H88" s="72">
        <v>1818.4599909999999</v>
      </c>
    </row>
    <row r="89" spans="1:8" ht="14.25">
      <c r="A89" s="68">
        <v>38169</v>
      </c>
      <c r="B89" s="69">
        <v>693.36643100000003</v>
      </c>
      <c r="C89" s="70">
        <v>763.62422200000003</v>
      </c>
      <c r="D89" s="70">
        <v>373.04865899999999</v>
      </c>
      <c r="E89" s="71">
        <v>19.283946</v>
      </c>
      <c r="F89" s="71">
        <v>3.1782840000000001</v>
      </c>
      <c r="G89" s="71">
        <v>11.704313000000001</v>
      </c>
      <c r="H89" s="72">
        <v>1864.2058550000002</v>
      </c>
    </row>
    <row r="90" spans="1:8" ht="14.25">
      <c r="A90" s="68">
        <v>38139</v>
      </c>
      <c r="B90" s="69">
        <v>632.20724700000005</v>
      </c>
      <c r="C90" s="70">
        <v>710.32553099999996</v>
      </c>
      <c r="D90" s="70">
        <v>351.75448799999998</v>
      </c>
      <c r="E90" s="71">
        <v>20.718904999999999</v>
      </c>
      <c r="F90" s="71">
        <v>2.6135160000000002</v>
      </c>
      <c r="G90" s="71">
        <v>5.7620529999999999</v>
      </c>
      <c r="H90" s="72">
        <v>1723.3817399999998</v>
      </c>
    </row>
    <row r="91" spans="1:8" ht="14.25">
      <c r="A91" s="68">
        <v>38108</v>
      </c>
      <c r="B91" s="69">
        <v>594.278143</v>
      </c>
      <c r="C91" s="70">
        <v>708.05068500000004</v>
      </c>
      <c r="D91" s="70">
        <v>363.95014700000002</v>
      </c>
      <c r="E91" s="71">
        <v>22.111101000000001</v>
      </c>
      <c r="F91" s="71">
        <v>2.8423349999999998</v>
      </c>
      <c r="G91" s="71">
        <v>8.9370510000000003</v>
      </c>
      <c r="H91" s="72">
        <v>1700.1694620000003</v>
      </c>
    </row>
    <row r="92" spans="1:8" ht="14.25">
      <c r="A92" s="68">
        <v>38078</v>
      </c>
      <c r="B92" s="69">
        <v>577.50727099999995</v>
      </c>
      <c r="C92" s="70">
        <v>685.19483400000001</v>
      </c>
      <c r="D92" s="70">
        <v>339.40297399999997</v>
      </c>
      <c r="E92" s="71">
        <v>21.618680000000001</v>
      </c>
      <c r="F92" s="71">
        <v>3.1783380000000001</v>
      </c>
      <c r="G92" s="71">
        <v>10.197331</v>
      </c>
      <c r="H92" s="72">
        <v>1637.099428</v>
      </c>
    </row>
    <row r="93" spans="1:8" ht="14.25">
      <c r="A93" s="68">
        <v>38047</v>
      </c>
      <c r="B93" s="69">
        <v>545.32683599999996</v>
      </c>
      <c r="C93" s="70">
        <v>696.05549799999994</v>
      </c>
      <c r="D93" s="70">
        <v>343.57161500000001</v>
      </c>
      <c r="E93" s="71">
        <v>21.034599</v>
      </c>
      <c r="F93" s="71">
        <v>2.470669</v>
      </c>
      <c r="G93" s="71">
        <v>9.926463</v>
      </c>
      <c r="H93" s="72">
        <v>1618.3856800000001</v>
      </c>
    </row>
    <row r="94" spans="1:8" ht="14.25">
      <c r="A94" s="68">
        <v>38018</v>
      </c>
      <c r="B94" s="69">
        <v>530.98310100000003</v>
      </c>
      <c r="C94" s="70">
        <v>641.82295199999999</v>
      </c>
      <c r="D94" s="70">
        <v>338.95948399999997</v>
      </c>
      <c r="E94" s="71">
        <v>20.541318</v>
      </c>
      <c r="F94" s="71">
        <v>2.416674</v>
      </c>
      <c r="G94" s="71">
        <v>11.763173999999999</v>
      </c>
      <c r="H94" s="72">
        <v>1546.486703</v>
      </c>
    </row>
    <row r="95" spans="1:8" ht="14.25">
      <c r="A95" s="68">
        <v>37987</v>
      </c>
      <c r="B95" s="69">
        <v>584.73276499999997</v>
      </c>
      <c r="C95" s="70">
        <v>627.63584700000001</v>
      </c>
      <c r="D95" s="70">
        <v>262.22366699999998</v>
      </c>
      <c r="E95" s="71">
        <v>21.506841999999999</v>
      </c>
      <c r="F95" s="71">
        <v>2.4460700000000002</v>
      </c>
      <c r="G95" s="71">
        <v>11.798999999999999</v>
      </c>
      <c r="H95" s="72">
        <v>1510.3441909999999</v>
      </c>
    </row>
    <row r="96" spans="1:8" ht="14.25">
      <c r="A96" s="68">
        <v>37956</v>
      </c>
      <c r="B96" s="69">
        <v>594.04212800000005</v>
      </c>
      <c r="C96" s="70">
        <v>645.81640900000002</v>
      </c>
      <c r="D96" s="70">
        <v>334.237168</v>
      </c>
      <c r="E96" s="71">
        <v>22.118471</v>
      </c>
      <c r="F96" s="71">
        <v>5.1036809999999999</v>
      </c>
      <c r="G96" s="71">
        <v>12.07821</v>
      </c>
      <c r="H96" s="72">
        <v>1613.3960670000001</v>
      </c>
    </row>
    <row r="97" spans="1:8" ht="14.25">
      <c r="A97" s="68">
        <v>37926</v>
      </c>
      <c r="B97" s="69">
        <v>614.45545400000003</v>
      </c>
      <c r="C97" s="70">
        <v>750.40309999999999</v>
      </c>
      <c r="D97" s="70">
        <v>323.88800800000001</v>
      </c>
      <c r="E97" s="71">
        <v>21.925039000000002</v>
      </c>
      <c r="F97" s="71">
        <v>2.9500169999999999</v>
      </c>
      <c r="G97" s="71">
        <v>12.230924</v>
      </c>
      <c r="H97" s="72">
        <v>1725.8525419999996</v>
      </c>
    </row>
    <row r="98" spans="1:8" ht="14.25">
      <c r="A98" s="68">
        <v>37895</v>
      </c>
      <c r="B98" s="69">
        <v>710.09255700000006</v>
      </c>
      <c r="C98" s="70">
        <v>752.80977800000005</v>
      </c>
      <c r="D98" s="70">
        <v>409.40927399999998</v>
      </c>
      <c r="E98" s="71">
        <v>23.134308000000001</v>
      </c>
      <c r="F98" s="71">
        <v>2.8201770000000002</v>
      </c>
      <c r="G98" s="71">
        <v>13.587510999999999</v>
      </c>
      <c r="H98" s="72">
        <v>1911.8536050000002</v>
      </c>
    </row>
    <row r="99" spans="1:8" ht="14.25">
      <c r="A99" s="68">
        <v>37865</v>
      </c>
      <c r="B99" s="69">
        <v>622.64560700000004</v>
      </c>
      <c r="C99" s="70">
        <v>707.74268400000005</v>
      </c>
      <c r="D99" s="70">
        <v>338.84261199999997</v>
      </c>
      <c r="E99" s="71">
        <v>21.128931000000001</v>
      </c>
      <c r="F99" s="71">
        <v>2.6154130000000002</v>
      </c>
      <c r="G99" s="71">
        <v>11.079034</v>
      </c>
      <c r="H99" s="72">
        <v>1704.0542810000002</v>
      </c>
    </row>
    <row r="100" spans="1:8" ht="14.25">
      <c r="A100" s="68">
        <v>37834</v>
      </c>
      <c r="B100" s="69">
        <v>611.82746599999996</v>
      </c>
      <c r="C100" s="70">
        <v>735.17236300000002</v>
      </c>
      <c r="D100" s="70">
        <v>352.51829199999997</v>
      </c>
      <c r="E100" s="71">
        <v>22.653691999999999</v>
      </c>
      <c r="F100" s="71">
        <v>3.199395</v>
      </c>
      <c r="G100" s="71">
        <v>14.794403000000001</v>
      </c>
      <c r="H100" s="72">
        <v>1740.1656110000001</v>
      </c>
    </row>
    <row r="101" spans="1:8" ht="14.25">
      <c r="A101" s="68">
        <v>37803</v>
      </c>
      <c r="B101" s="69">
        <v>720.12281099999996</v>
      </c>
      <c r="C101" s="70">
        <v>739.14917200000002</v>
      </c>
      <c r="D101" s="70">
        <v>333.33906100000002</v>
      </c>
      <c r="E101" s="71">
        <v>19.033201999999999</v>
      </c>
      <c r="F101" s="71">
        <v>3.6769059999999998</v>
      </c>
      <c r="G101" s="71">
        <v>13.451340999999999</v>
      </c>
      <c r="H101" s="72">
        <v>1828.7724930000002</v>
      </c>
    </row>
    <row r="102" spans="1:8" ht="14.25">
      <c r="A102" s="68">
        <v>37773</v>
      </c>
      <c r="B102" s="69">
        <v>605.68553399999996</v>
      </c>
      <c r="C102" s="70">
        <v>686.71302400000002</v>
      </c>
      <c r="D102" s="70">
        <v>317.946324</v>
      </c>
      <c r="E102" s="71">
        <v>21.617000000000001</v>
      </c>
      <c r="F102" s="71">
        <v>3.2839999999999998</v>
      </c>
      <c r="G102" s="71">
        <v>12.909000000000001</v>
      </c>
      <c r="H102" s="72">
        <v>1648.154882</v>
      </c>
    </row>
    <row r="103" spans="1:8" ht="14.25">
      <c r="A103" s="68">
        <v>37742</v>
      </c>
      <c r="B103" s="69">
        <v>624.38557500000002</v>
      </c>
      <c r="C103" s="70">
        <v>735.34147800000005</v>
      </c>
      <c r="D103" s="70">
        <v>342.36773699999998</v>
      </c>
      <c r="E103" s="71">
        <v>21.978000000000002</v>
      </c>
      <c r="F103" s="71">
        <v>3.831</v>
      </c>
      <c r="G103" s="71">
        <v>15.064</v>
      </c>
      <c r="H103" s="72">
        <v>1742.9677900000002</v>
      </c>
    </row>
    <row r="104" spans="1:8" ht="14.25">
      <c r="A104" s="68">
        <v>37712</v>
      </c>
      <c r="B104" s="69">
        <v>562.68800499999998</v>
      </c>
      <c r="C104" s="70">
        <v>653.27285400000005</v>
      </c>
      <c r="D104" s="70">
        <v>317.12883099999999</v>
      </c>
      <c r="E104" s="71">
        <v>21.56</v>
      </c>
      <c r="F104" s="71">
        <v>2.5089999999999999</v>
      </c>
      <c r="G104" s="71">
        <v>12.852</v>
      </c>
      <c r="H104" s="72">
        <v>1570.0106900000001</v>
      </c>
    </row>
    <row r="105" spans="1:8" ht="14.25">
      <c r="A105" s="68">
        <v>37681</v>
      </c>
      <c r="B105" s="69">
        <v>573.32357500000001</v>
      </c>
      <c r="C105" s="70">
        <v>691.36302999999998</v>
      </c>
      <c r="D105" s="70">
        <v>331.06780400000002</v>
      </c>
      <c r="E105" s="71">
        <v>21.733000000000001</v>
      </c>
      <c r="F105" s="71">
        <v>3.6659999999999999</v>
      </c>
      <c r="G105" s="71">
        <v>13.935</v>
      </c>
      <c r="H105" s="72">
        <v>1635.0884089999997</v>
      </c>
    </row>
    <row r="106" spans="1:8" ht="14.25">
      <c r="A106" s="68">
        <v>37653</v>
      </c>
      <c r="B106" s="69">
        <v>521.28386</v>
      </c>
      <c r="C106" s="70">
        <v>627.88317600000005</v>
      </c>
      <c r="D106" s="70">
        <v>322.40078699999998</v>
      </c>
      <c r="E106" s="71">
        <v>20.602</v>
      </c>
      <c r="F106" s="71">
        <v>2.6440000000000001</v>
      </c>
      <c r="G106" s="71">
        <v>12.621</v>
      </c>
      <c r="H106" s="72">
        <v>1507.4348230000003</v>
      </c>
    </row>
    <row r="107" spans="1:8" ht="14.25">
      <c r="A107" s="68">
        <v>37622</v>
      </c>
      <c r="B107" s="69">
        <v>598.31973700000003</v>
      </c>
      <c r="C107" s="70">
        <v>617.14651700000002</v>
      </c>
      <c r="D107" s="70">
        <v>281.61105199999997</v>
      </c>
      <c r="E107" s="71">
        <v>21.115445999999999</v>
      </c>
      <c r="F107" s="71">
        <v>3.5415700000000001</v>
      </c>
      <c r="G107" s="71">
        <v>13.950296</v>
      </c>
      <c r="H107" s="72">
        <v>1535.684618</v>
      </c>
    </row>
    <row r="108" spans="1:8" ht="14.25">
      <c r="A108" s="68">
        <v>37591</v>
      </c>
      <c r="B108" s="69">
        <v>632.68657499999995</v>
      </c>
      <c r="C108" s="70">
        <v>699.18373199999996</v>
      </c>
      <c r="D108" s="70">
        <v>346.28294799999998</v>
      </c>
      <c r="E108" s="71">
        <v>24.401948000000001</v>
      </c>
      <c r="F108" s="71">
        <v>3.526024</v>
      </c>
      <c r="G108" s="71">
        <v>14.05829</v>
      </c>
      <c r="H108" s="72">
        <v>1720.1395169999998</v>
      </c>
    </row>
    <row r="109" spans="1:8" ht="14.25">
      <c r="A109" s="68">
        <v>37561</v>
      </c>
      <c r="B109" s="69">
        <v>589.19048599999996</v>
      </c>
      <c r="C109" s="70">
        <v>666.08106499999997</v>
      </c>
      <c r="D109" s="70">
        <v>328.38097800000003</v>
      </c>
      <c r="E109" s="71">
        <v>21.500695</v>
      </c>
      <c r="F109" s="71">
        <v>3.806279</v>
      </c>
      <c r="G109" s="71">
        <v>14.520237</v>
      </c>
      <c r="H109" s="72">
        <v>1623.4797399999998</v>
      </c>
    </row>
    <row r="110" spans="1:8" ht="14.25">
      <c r="A110" s="68">
        <v>37530</v>
      </c>
      <c r="B110" s="69">
        <v>629.94588299999998</v>
      </c>
      <c r="C110" s="70">
        <v>723.33303699999999</v>
      </c>
      <c r="D110" s="70">
        <v>357.30381599999998</v>
      </c>
      <c r="E110" s="71">
        <v>21.965813000000001</v>
      </c>
      <c r="F110" s="71">
        <v>4.0922890000000001</v>
      </c>
      <c r="G110" s="71">
        <v>16.591591000000001</v>
      </c>
      <c r="H110" s="72">
        <v>1753.2324289999999</v>
      </c>
    </row>
    <row r="111" spans="1:8" ht="14.25">
      <c r="A111" s="68">
        <v>37500</v>
      </c>
      <c r="B111" s="69">
        <v>651.70289400000001</v>
      </c>
      <c r="C111" s="70">
        <v>691.97503400000005</v>
      </c>
      <c r="D111" s="70">
        <v>348.18868199999997</v>
      </c>
      <c r="E111" s="71">
        <v>22.360288000000001</v>
      </c>
      <c r="F111" s="71">
        <v>3.2787269999999999</v>
      </c>
      <c r="G111" s="71">
        <v>14.383035</v>
      </c>
      <c r="H111" s="72">
        <v>1731.8886600000001</v>
      </c>
    </row>
    <row r="112" spans="1:8" ht="14.25">
      <c r="A112" s="68">
        <v>37469</v>
      </c>
      <c r="B112" s="69">
        <v>648.27247</v>
      </c>
      <c r="C112" s="70">
        <v>713.60282099999995</v>
      </c>
      <c r="D112" s="70">
        <v>328.06946199999999</v>
      </c>
      <c r="E112" s="71">
        <v>22.046181000000001</v>
      </c>
      <c r="F112" s="71">
        <v>3.8774150000000001</v>
      </c>
      <c r="G112" s="71">
        <v>16.818898000000001</v>
      </c>
      <c r="H112" s="72">
        <v>1732.6872469999996</v>
      </c>
    </row>
    <row r="113" spans="1:8" ht="14.25">
      <c r="A113" s="68">
        <v>37438</v>
      </c>
      <c r="B113" s="69">
        <v>643.00512700000002</v>
      </c>
      <c r="C113" s="70">
        <v>660.87114499999996</v>
      </c>
      <c r="D113" s="70">
        <v>342.61357199999998</v>
      </c>
      <c r="E113" s="71">
        <v>22.021374000000002</v>
      </c>
      <c r="F113" s="71">
        <v>3.2021060000000001</v>
      </c>
      <c r="G113" s="71">
        <v>14.834218999999999</v>
      </c>
      <c r="H113" s="72">
        <v>1686.5475429999999</v>
      </c>
    </row>
    <row r="114" spans="1:8" ht="14.25">
      <c r="A114" s="68">
        <v>37408</v>
      </c>
      <c r="B114" s="69">
        <v>614.96568400000001</v>
      </c>
      <c r="C114" s="70">
        <v>699.96677999999997</v>
      </c>
      <c r="D114" s="70">
        <v>353.61030499999998</v>
      </c>
      <c r="E114" s="71">
        <v>21.943000000000001</v>
      </c>
      <c r="F114" s="71">
        <v>3.2320000000000002</v>
      </c>
      <c r="G114" s="71">
        <v>15.61</v>
      </c>
      <c r="H114" s="72">
        <v>1709.3277689999998</v>
      </c>
    </row>
    <row r="115" spans="1:8" ht="14.25">
      <c r="A115" s="68">
        <v>37377</v>
      </c>
      <c r="B115" s="69">
        <v>590.38250900000003</v>
      </c>
      <c r="C115" s="70">
        <v>699.98608000000002</v>
      </c>
      <c r="D115" s="70">
        <v>331.33178600000002</v>
      </c>
      <c r="E115" s="71">
        <v>21.782</v>
      </c>
      <c r="F115" s="71">
        <v>4.1429999999999998</v>
      </c>
      <c r="G115" s="71">
        <v>15.61</v>
      </c>
      <c r="H115" s="72">
        <v>1663.235375</v>
      </c>
    </row>
    <row r="116" spans="1:8" ht="14.25">
      <c r="A116" s="68">
        <v>37347</v>
      </c>
      <c r="B116" s="69">
        <v>520.14161899999999</v>
      </c>
      <c r="C116" s="70">
        <v>612.69855900000005</v>
      </c>
      <c r="D116" s="70">
        <v>309.99824699999999</v>
      </c>
      <c r="E116" s="71">
        <v>21.062000000000001</v>
      </c>
      <c r="F116" s="71">
        <v>2.4350000000000001</v>
      </c>
      <c r="G116" s="71">
        <v>15.13</v>
      </c>
      <c r="H116" s="72">
        <v>1481.4654249999999</v>
      </c>
    </row>
    <row r="117" spans="1:8" ht="14.25">
      <c r="A117" s="68">
        <v>37316</v>
      </c>
      <c r="B117" s="69">
        <v>507.20281</v>
      </c>
      <c r="C117" s="70">
        <v>658.87939300000005</v>
      </c>
      <c r="D117" s="70">
        <v>341.37291599999998</v>
      </c>
      <c r="E117" s="71">
        <v>22.344000000000001</v>
      </c>
      <c r="F117" s="71">
        <v>4.8680000000000003</v>
      </c>
      <c r="G117" s="71">
        <v>13.749000000000001</v>
      </c>
      <c r="H117" s="72">
        <v>1548.416119</v>
      </c>
    </row>
    <row r="118" spans="1:8" ht="14.25">
      <c r="A118" s="68">
        <v>37288</v>
      </c>
      <c r="B118" s="69">
        <v>502.32951600000001</v>
      </c>
      <c r="C118" s="70">
        <v>577.84584500000005</v>
      </c>
      <c r="D118" s="70">
        <v>278.76795499999997</v>
      </c>
      <c r="E118" s="71">
        <v>20.178000000000001</v>
      </c>
      <c r="F118" s="71">
        <v>3.4660000000000002</v>
      </c>
      <c r="G118" s="71">
        <v>12.784000000000001</v>
      </c>
      <c r="H118" s="72">
        <v>1395.3713160000002</v>
      </c>
    </row>
    <row r="119" spans="1:8" ht="14.25">
      <c r="A119" s="68">
        <v>37257</v>
      </c>
      <c r="B119" s="69">
        <v>589.889318</v>
      </c>
      <c r="C119" s="70">
        <v>612.65846999999997</v>
      </c>
      <c r="D119" s="70">
        <v>265.451773</v>
      </c>
      <c r="E119" s="71">
        <v>23.312999999999999</v>
      </c>
      <c r="F119" s="71">
        <v>3.1110000000000002</v>
      </c>
      <c r="G119" s="71">
        <v>13.177</v>
      </c>
      <c r="H119" s="72">
        <v>1507.600561</v>
      </c>
    </row>
    <row r="120" spans="1:8" ht="14.25">
      <c r="A120" s="68">
        <v>37226</v>
      </c>
      <c r="B120" s="69">
        <v>533.030846</v>
      </c>
      <c r="C120" s="70">
        <v>624.18975899999998</v>
      </c>
      <c r="D120" s="70">
        <v>314.06571600000001</v>
      </c>
      <c r="E120" s="71">
        <v>20.526</v>
      </c>
      <c r="F120" s="71">
        <v>2.7949999999999999</v>
      </c>
      <c r="G120" s="71">
        <v>15.61</v>
      </c>
      <c r="H120" s="72">
        <v>1510.2173210000001</v>
      </c>
    </row>
    <row r="121" spans="1:8" ht="14.25">
      <c r="A121" s="68">
        <v>37196</v>
      </c>
      <c r="B121" s="69">
        <v>595.52349500000003</v>
      </c>
      <c r="C121" s="70">
        <v>671.24648300000001</v>
      </c>
      <c r="D121" s="70">
        <v>338.39306299999998</v>
      </c>
      <c r="E121" s="71">
        <v>10.885</v>
      </c>
      <c r="F121" s="71">
        <v>3.7759999999999998</v>
      </c>
      <c r="G121" s="71">
        <v>15.6</v>
      </c>
      <c r="H121" s="72">
        <v>1635.424041</v>
      </c>
    </row>
    <row r="122" spans="1:8" ht="14.25">
      <c r="A122" s="68">
        <v>37165</v>
      </c>
      <c r="B122" s="69">
        <v>603.99043700000004</v>
      </c>
      <c r="C122" s="70">
        <v>678.67428600000005</v>
      </c>
      <c r="D122" s="70">
        <v>334.89350000000002</v>
      </c>
      <c r="E122" s="71">
        <v>32.203000000000003</v>
      </c>
      <c r="F122" s="71">
        <v>3.665</v>
      </c>
      <c r="G122" s="71">
        <v>14.14</v>
      </c>
      <c r="H122" s="72">
        <v>1667.566223</v>
      </c>
    </row>
    <row r="123" spans="1:8" ht="14.25">
      <c r="A123" s="68">
        <v>37135</v>
      </c>
      <c r="B123" s="69">
        <v>621.08481800000004</v>
      </c>
      <c r="C123" s="70">
        <v>678.32435199999998</v>
      </c>
      <c r="D123" s="70">
        <v>327.43722500000001</v>
      </c>
      <c r="E123" s="71">
        <v>20.99</v>
      </c>
      <c r="F123" s="71">
        <v>3.6850000000000001</v>
      </c>
      <c r="G123" s="71">
        <v>13.382</v>
      </c>
      <c r="H123" s="72">
        <v>1664.903395</v>
      </c>
    </row>
    <row r="124" spans="1:8" ht="14.25">
      <c r="A124" s="68">
        <v>37104</v>
      </c>
      <c r="B124" s="69">
        <v>613.99776599999996</v>
      </c>
      <c r="C124" s="70">
        <v>680.37187600000004</v>
      </c>
      <c r="D124" s="70">
        <v>351.46323000000001</v>
      </c>
      <c r="E124" s="71">
        <v>19.998000000000001</v>
      </c>
      <c r="F124" s="71">
        <v>3.423</v>
      </c>
      <c r="G124" s="71">
        <v>17.39</v>
      </c>
      <c r="H124" s="72">
        <v>1686.6438720000003</v>
      </c>
    </row>
    <row r="125" spans="1:8" ht="14.25">
      <c r="A125" s="68">
        <v>37073</v>
      </c>
      <c r="B125" s="69">
        <v>616.98710300000005</v>
      </c>
      <c r="C125" s="70">
        <v>670.484962</v>
      </c>
      <c r="D125" s="70">
        <v>329.535753</v>
      </c>
      <c r="E125" s="71">
        <v>26.152000000000001</v>
      </c>
      <c r="F125" s="71">
        <v>3.746</v>
      </c>
      <c r="G125" s="71">
        <v>12.679</v>
      </c>
      <c r="H125" s="72">
        <v>1659.5848180000003</v>
      </c>
    </row>
    <row r="126" spans="1:8" ht="14.25">
      <c r="A126" s="68">
        <v>37043</v>
      </c>
      <c r="B126" s="69">
        <v>581.46400000000006</v>
      </c>
      <c r="C126" s="70">
        <v>655.72500000000002</v>
      </c>
      <c r="D126" s="70">
        <v>314.762</v>
      </c>
      <c r="E126" s="71">
        <v>20.515000000000001</v>
      </c>
      <c r="F126" s="71">
        <v>3.2509999999999999</v>
      </c>
      <c r="G126" s="71">
        <v>14.968</v>
      </c>
      <c r="H126" s="72">
        <v>1590.6850000000002</v>
      </c>
    </row>
    <row r="127" spans="1:8" ht="14.25">
      <c r="A127" s="68">
        <v>37012</v>
      </c>
      <c r="B127" s="69">
        <v>566.74199999999996</v>
      </c>
      <c r="C127" s="70">
        <v>663.03599999999994</v>
      </c>
      <c r="D127" s="70">
        <v>343.69900000000001</v>
      </c>
      <c r="E127" s="71">
        <v>11.196999999999999</v>
      </c>
      <c r="F127" s="71">
        <v>3.5219999999999998</v>
      </c>
      <c r="G127" s="71">
        <v>15.034000000000001</v>
      </c>
      <c r="H127" s="72">
        <v>1603.2299999999998</v>
      </c>
    </row>
    <row r="128" spans="1:8" ht="14.25">
      <c r="A128" s="68">
        <v>36982</v>
      </c>
      <c r="B128" s="69">
        <v>515.39400000000001</v>
      </c>
      <c r="C128" s="70">
        <v>604.72900000000004</v>
      </c>
      <c r="D128" s="70">
        <v>319.72800000000001</v>
      </c>
      <c r="E128" s="71">
        <v>29.352</v>
      </c>
      <c r="F128" s="71">
        <v>3.3498250000000001</v>
      </c>
      <c r="G128" s="71">
        <v>14.195</v>
      </c>
      <c r="H128" s="72">
        <v>1486.7478250000001</v>
      </c>
    </row>
    <row r="129" spans="1:8" ht="14.25">
      <c r="A129" s="68">
        <v>36951</v>
      </c>
      <c r="B129" s="69">
        <v>491.971</v>
      </c>
      <c r="C129" s="70">
        <v>587.23299999999995</v>
      </c>
      <c r="D129" s="70">
        <v>339.53699999999998</v>
      </c>
      <c r="E129" s="71">
        <v>21.164000000000001</v>
      </c>
      <c r="F129" s="71">
        <v>4.03</v>
      </c>
      <c r="G129" s="71">
        <v>13.192</v>
      </c>
      <c r="H129" s="72">
        <v>1457.127</v>
      </c>
    </row>
    <row r="130" spans="1:8" ht="14.25">
      <c r="A130" s="68">
        <v>36923</v>
      </c>
      <c r="B130" s="69">
        <v>460.60399999999998</v>
      </c>
      <c r="C130" s="70">
        <v>548.49599999999998</v>
      </c>
      <c r="D130" s="70">
        <v>328.40300000000002</v>
      </c>
      <c r="E130" s="71">
        <v>19.177</v>
      </c>
      <c r="F130" s="71">
        <v>3.657</v>
      </c>
      <c r="G130" s="71">
        <v>12.954000000000001</v>
      </c>
      <c r="H130" s="72">
        <v>1373.2909999999997</v>
      </c>
    </row>
    <row r="131" spans="1:8" ht="14.25">
      <c r="A131" s="68">
        <v>36892</v>
      </c>
      <c r="B131" s="69">
        <v>540.79</v>
      </c>
      <c r="C131" s="70">
        <v>569.34</v>
      </c>
      <c r="D131" s="70">
        <v>292.43099999999998</v>
      </c>
      <c r="E131" s="71">
        <v>21.923999999999999</v>
      </c>
      <c r="F131" s="71">
        <v>3.4039999999999999</v>
      </c>
      <c r="G131" s="71">
        <v>15.134</v>
      </c>
      <c r="H131" s="72">
        <v>1443.0230000000001</v>
      </c>
    </row>
    <row r="132" spans="1:8" ht="14.25">
      <c r="A132" s="68">
        <v>36861</v>
      </c>
      <c r="B132" s="69">
        <v>540.71299999999997</v>
      </c>
      <c r="C132" s="70">
        <v>670.79899999999998</v>
      </c>
      <c r="D132" s="70">
        <v>341.452</v>
      </c>
      <c r="E132" s="71">
        <v>21.8</v>
      </c>
      <c r="F132" s="71">
        <v>3.6</v>
      </c>
      <c r="G132" s="71">
        <v>15.8</v>
      </c>
      <c r="H132" s="72">
        <v>1594.1639999999998</v>
      </c>
    </row>
    <row r="133" spans="1:8" ht="14.25">
      <c r="A133" s="68">
        <v>36831</v>
      </c>
      <c r="B133" s="69">
        <v>550.06700000000001</v>
      </c>
      <c r="C133" s="70">
        <v>647.18399999999997</v>
      </c>
      <c r="D133" s="70">
        <v>338.59100000000001</v>
      </c>
      <c r="E133" s="71">
        <v>21</v>
      </c>
      <c r="F133" s="71">
        <v>2.7</v>
      </c>
      <c r="G133" s="71">
        <v>14.2</v>
      </c>
      <c r="H133" s="72">
        <v>1573.7420000000002</v>
      </c>
    </row>
    <row r="134" spans="1:8" ht="14.25">
      <c r="A134" s="68">
        <v>36800</v>
      </c>
      <c r="B134" s="69">
        <v>578.13699999999994</v>
      </c>
      <c r="C134" s="70">
        <v>652.84299999999996</v>
      </c>
      <c r="D134" s="70">
        <v>353.61599999999999</v>
      </c>
      <c r="E134" s="71">
        <v>21.2</v>
      </c>
      <c r="F134" s="71">
        <v>3.4</v>
      </c>
      <c r="G134" s="71">
        <v>15.6</v>
      </c>
      <c r="H134" s="72">
        <v>1624.796</v>
      </c>
    </row>
    <row r="135" spans="1:8" ht="14.25">
      <c r="A135" s="68">
        <v>36770</v>
      </c>
      <c r="B135" s="69">
        <v>610.64300000000003</v>
      </c>
      <c r="C135" s="70">
        <v>663.01800000000003</v>
      </c>
      <c r="D135" s="70">
        <v>336.39299999999997</v>
      </c>
      <c r="E135" s="71">
        <v>21.6</v>
      </c>
      <c r="F135" s="71">
        <v>3.5</v>
      </c>
      <c r="G135" s="71">
        <v>14.1</v>
      </c>
      <c r="H135" s="72">
        <v>1649.2539999999999</v>
      </c>
    </row>
    <row r="136" spans="1:8" ht="14.25">
      <c r="A136" s="68">
        <v>36739</v>
      </c>
      <c r="B136" s="69">
        <v>601.66999999999996</v>
      </c>
      <c r="C136" s="70">
        <v>648.476</v>
      </c>
      <c r="D136" s="70">
        <v>367.93</v>
      </c>
      <c r="E136" s="71">
        <v>29.6</v>
      </c>
      <c r="F136" s="71">
        <v>3.4</v>
      </c>
      <c r="G136" s="71">
        <v>17.600000000000001</v>
      </c>
      <c r="H136" s="72">
        <v>1668.6759999999999</v>
      </c>
    </row>
    <row r="137" spans="1:8" ht="14.25">
      <c r="A137" s="68">
        <v>36708</v>
      </c>
      <c r="B137" s="69">
        <v>593.46699999999998</v>
      </c>
      <c r="C137" s="70">
        <v>672.17399999999998</v>
      </c>
      <c r="D137" s="70">
        <v>342.161</v>
      </c>
      <c r="E137" s="71">
        <v>23</v>
      </c>
      <c r="F137" s="71">
        <v>4.2</v>
      </c>
      <c r="G137" s="71">
        <v>14.1</v>
      </c>
      <c r="H137" s="72">
        <v>1649.1020000000001</v>
      </c>
    </row>
    <row r="138" spans="1:8" ht="14.25">
      <c r="A138" s="68">
        <v>36678</v>
      </c>
      <c r="B138" s="69">
        <v>553.202</v>
      </c>
      <c r="C138" s="70">
        <v>638.56700000000001</v>
      </c>
      <c r="D138" s="70">
        <v>350.483</v>
      </c>
      <c r="E138" s="71">
        <v>19.8</v>
      </c>
      <c r="F138" s="71">
        <v>3.4</v>
      </c>
      <c r="G138" s="71">
        <v>7.9</v>
      </c>
      <c r="H138" s="72">
        <v>1573.3520000000001</v>
      </c>
    </row>
    <row r="139" spans="1:8" ht="14.25">
      <c r="A139" s="68">
        <v>36647</v>
      </c>
      <c r="B139" s="69">
        <v>548.78300000000002</v>
      </c>
      <c r="C139" s="70">
        <v>631.46100000000001</v>
      </c>
      <c r="D139" s="70">
        <v>368.80599999999998</v>
      </c>
      <c r="E139" s="71">
        <v>21.3</v>
      </c>
      <c r="F139" s="71">
        <v>3.5</v>
      </c>
      <c r="G139" s="71">
        <v>16.7</v>
      </c>
      <c r="H139" s="72">
        <v>1590.5500000000002</v>
      </c>
    </row>
    <row r="140" spans="1:8" ht="14.25">
      <c r="A140" s="68">
        <v>36617</v>
      </c>
      <c r="B140" s="69">
        <v>477.07</v>
      </c>
      <c r="C140" s="70">
        <v>580.24400000000003</v>
      </c>
      <c r="D140" s="70">
        <v>332.488</v>
      </c>
      <c r="E140" s="71">
        <v>21.9</v>
      </c>
      <c r="F140" s="71">
        <v>3.3</v>
      </c>
      <c r="G140" s="71">
        <v>11.6</v>
      </c>
      <c r="H140" s="72">
        <v>1426.6020000000001</v>
      </c>
    </row>
    <row r="141" spans="1:8" ht="14.25">
      <c r="A141" s="68">
        <v>36586</v>
      </c>
      <c r="B141" s="69">
        <v>462.18200000000002</v>
      </c>
      <c r="C141" s="70">
        <v>598.88499999999999</v>
      </c>
      <c r="D141" s="70">
        <v>355.54199999999997</v>
      </c>
      <c r="E141" s="71">
        <v>21.3</v>
      </c>
      <c r="F141" s="71">
        <v>3.7</v>
      </c>
      <c r="G141" s="71">
        <v>13.6</v>
      </c>
      <c r="H141" s="72">
        <v>1455.2089999999998</v>
      </c>
    </row>
    <row r="142" spans="1:8" ht="14.25">
      <c r="A142" s="68">
        <v>36557</v>
      </c>
      <c r="B142" s="69">
        <v>445.94799999999998</v>
      </c>
      <c r="C142" s="70">
        <v>548.09900000000005</v>
      </c>
      <c r="D142" s="70">
        <v>327.80599999999998</v>
      </c>
      <c r="E142" s="71">
        <v>21</v>
      </c>
      <c r="F142" s="71">
        <v>3.3</v>
      </c>
      <c r="G142" s="71">
        <v>13.2</v>
      </c>
      <c r="H142" s="72">
        <v>1359.3530000000001</v>
      </c>
    </row>
    <row r="143" spans="1:8" ht="14.25">
      <c r="A143" s="68">
        <v>36526</v>
      </c>
      <c r="B143" s="69">
        <v>520.49699999999996</v>
      </c>
      <c r="C143" s="70">
        <v>546.21</v>
      </c>
      <c r="D143" s="70">
        <v>286.03500000000003</v>
      </c>
      <c r="E143" s="71">
        <v>27.5</v>
      </c>
      <c r="F143" s="71">
        <v>3.4</v>
      </c>
      <c r="G143" s="71">
        <v>10.6</v>
      </c>
      <c r="H143" s="72">
        <v>1394.242</v>
      </c>
    </row>
    <row r="144" spans="1:8" ht="14.25">
      <c r="A144" s="68">
        <v>36495</v>
      </c>
      <c r="B144" s="69">
        <v>533.23</v>
      </c>
      <c r="C144" s="70">
        <v>581.70899999999995</v>
      </c>
      <c r="D144" s="70">
        <v>331.35399999999998</v>
      </c>
      <c r="E144" s="71">
        <v>17.899999999999999</v>
      </c>
      <c r="F144" s="71">
        <v>3.3</v>
      </c>
      <c r="G144" s="71">
        <v>14.1</v>
      </c>
      <c r="H144" s="72">
        <v>1481.5929999999998</v>
      </c>
    </row>
    <row r="145" spans="1:8" ht="14.25">
      <c r="A145" s="68">
        <v>36465</v>
      </c>
      <c r="B145" s="69">
        <v>552.39099999999996</v>
      </c>
      <c r="C145" s="70">
        <v>592.57600000000002</v>
      </c>
      <c r="D145" s="70">
        <v>333.38799999999998</v>
      </c>
      <c r="E145" s="71">
        <v>21.055</v>
      </c>
      <c r="F145" s="71">
        <v>3.4620000000000002</v>
      </c>
      <c r="G145" s="71">
        <v>13.51</v>
      </c>
      <c r="H145" s="72">
        <v>1516.3820000000001</v>
      </c>
    </row>
    <row r="146" spans="1:8" ht="14.25">
      <c r="A146" s="68">
        <v>36434</v>
      </c>
      <c r="B146" s="69">
        <v>555.29600000000005</v>
      </c>
      <c r="C146" s="70">
        <v>626.00400000000002</v>
      </c>
      <c r="D146" s="70">
        <v>360.45699999999999</v>
      </c>
      <c r="E146" s="71">
        <v>22.628</v>
      </c>
      <c r="F146" s="71">
        <v>3.3450000000000002</v>
      </c>
      <c r="G146" s="71">
        <v>14.846</v>
      </c>
      <c r="H146" s="72">
        <v>1582.576</v>
      </c>
    </row>
    <row r="147" spans="1:8" ht="14.25">
      <c r="A147" s="68">
        <v>36404</v>
      </c>
      <c r="B147" s="69">
        <v>589.90200000000004</v>
      </c>
      <c r="C147" s="70">
        <v>627.60699999999997</v>
      </c>
      <c r="D147" s="70">
        <v>346.00599999999997</v>
      </c>
      <c r="E147" s="71">
        <v>21.902999999999999</v>
      </c>
      <c r="F147" s="71">
        <v>3.653</v>
      </c>
      <c r="G147" s="71">
        <v>13.321999999999999</v>
      </c>
      <c r="H147" s="72">
        <v>1602.3929999999998</v>
      </c>
    </row>
    <row r="148" spans="1:8" ht="14.25">
      <c r="A148" s="68">
        <v>36373</v>
      </c>
      <c r="B148" s="69">
        <v>580.64200000000005</v>
      </c>
      <c r="C148" s="70">
        <v>622.24</v>
      </c>
      <c r="D148" s="70">
        <v>350.32499999999999</v>
      </c>
      <c r="E148" s="71">
        <v>19.553000000000001</v>
      </c>
      <c r="F148" s="71">
        <v>3.1459999999999999</v>
      </c>
      <c r="G148" s="71">
        <v>18.055</v>
      </c>
      <c r="H148" s="72">
        <v>1593.9610000000002</v>
      </c>
    </row>
    <row r="149" spans="1:8" ht="14.25">
      <c r="A149" s="73">
        <v>36342</v>
      </c>
      <c r="B149" s="74">
        <v>565.92700000000002</v>
      </c>
      <c r="C149" s="75">
        <v>612.83000000000004</v>
      </c>
      <c r="D149" s="75">
        <v>347.892</v>
      </c>
      <c r="E149" s="76">
        <v>24.922999999999998</v>
      </c>
      <c r="F149" s="76">
        <v>3.6</v>
      </c>
      <c r="G149" s="76">
        <v>13.246</v>
      </c>
      <c r="H149" s="77">
        <v>1568.4180000000001</v>
      </c>
    </row>
  </sheetData>
  <hyperlinks>
    <hyperlink ref="J4" location="Indice!A1" display="Regresar al Índic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2:J149"/>
  <sheetViews>
    <sheetView showGridLines="0" workbookViewId="0">
      <selection activeCell="B5" sqref="B5:H5"/>
    </sheetView>
  </sheetViews>
  <sheetFormatPr defaultRowHeight="12.75"/>
  <cols>
    <col min="1" max="1" width="10.7109375" bestFit="1" customWidth="1"/>
    <col min="2" max="2" width="15.28515625" customWidth="1"/>
    <col min="3" max="3" width="12" customWidth="1"/>
    <col min="4" max="4" width="13.28515625" customWidth="1"/>
    <col min="5" max="5" width="12.85546875" customWidth="1"/>
    <col min="6" max="6" width="11.140625" customWidth="1"/>
    <col min="8" max="8" width="11.28515625" bestFit="1" customWidth="1"/>
  </cols>
  <sheetData>
    <row r="2" spans="1:10" ht="13.5" thickBot="1"/>
    <row r="3" spans="1:10" ht="14.25">
      <c r="A3" s="43"/>
      <c r="B3" s="61" t="s">
        <v>45</v>
      </c>
      <c r="C3" s="62"/>
      <c r="D3" s="62"/>
      <c r="E3" s="62"/>
      <c r="F3" s="62"/>
      <c r="G3" s="62"/>
      <c r="H3" s="63"/>
    </row>
    <row r="4" spans="1:10" ht="30">
      <c r="A4" s="45" t="s">
        <v>2</v>
      </c>
      <c r="B4" s="65" t="s">
        <v>38</v>
      </c>
      <c r="C4" s="66" t="s">
        <v>39</v>
      </c>
      <c r="D4" s="66" t="s">
        <v>40</v>
      </c>
      <c r="E4" s="66" t="s">
        <v>41</v>
      </c>
      <c r="F4" s="66" t="s">
        <v>42</v>
      </c>
      <c r="G4" s="66" t="s">
        <v>43</v>
      </c>
      <c r="H4" s="67" t="s">
        <v>44</v>
      </c>
      <c r="J4" s="59" t="s">
        <v>69</v>
      </c>
    </row>
    <row r="5" spans="1:10" ht="15">
      <c r="A5" s="49">
        <v>40725</v>
      </c>
      <c r="B5" s="78">
        <v>1343804</v>
      </c>
      <c r="C5" s="79">
        <v>129402</v>
      </c>
      <c r="D5" s="79">
        <v>751</v>
      </c>
      <c r="E5" s="79">
        <v>2221</v>
      </c>
      <c r="F5" s="79">
        <v>1293</v>
      </c>
      <c r="G5" s="80">
        <v>2</v>
      </c>
      <c r="H5" s="81">
        <v>1477473</v>
      </c>
      <c r="J5" s="59"/>
    </row>
    <row r="6" spans="1:10" ht="14.25">
      <c r="A6" s="49">
        <v>40695</v>
      </c>
      <c r="B6" s="78">
        <v>1342752</v>
      </c>
      <c r="C6" s="79">
        <v>129469</v>
      </c>
      <c r="D6" s="79">
        <v>753</v>
      </c>
      <c r="E6" s="79">
        <v>2216</v>
      </c>
      <c r="F6" s="79">
        <v>1293</v>
      </c>
      <c r="G6" s="80">
        <v>2</v>
      </c>
      <c r="H6" s="81">
        <v>1476485</v>
      </c>
    </row>
    <row r="7" spans="1:10" ht="14.25">
      <c r="A7" s="49">
        <v>40664</v>
      </c>
      <c r="B7" s="78">
        <v>1343005</v>
      </c>
      <c r="C7" s="79">
        <v>129426</v>
      </c>
      <c r="D7" s="79">
        <v>757</v>
      </c>
      <c r="E7" s="79">
        <v>2215</v>
      </c>
      <c r="F7" s="79">
        <v>1298</v>
      </c>
      <c r="G7" s="80">
        <v>2</v>
      </c>
      <c r="H7" s="81">
        <v>1476703</v>
      </c>
    </row>
    <row r="8" spans="1:10" ht="14.25">
      <c r="A8" s="49">
        <v>40634</v>
      </c>
      <c r="B8" s="78">
        <v>1342038</v>
      </c>
      <c r="C8" s="79">
        <v>129403</v>
      </c>
      <c r="D8" s="79">
        <v>759</v>
      </c>
      <c r="E8" s="79">
        <v>2221</v>
      </c>
      <c r="F8" s="79">
        <v>1298</v>
      </c>
      <c r="G8" s="80">
        <v>2</v>
      </c>
      <c r="H8" s="81">
        <v>1475721</v>
      </c>
    </row>
    <row r="9" spans="1:10" ht="14.25">
      <c r="A9" s="49">
        <v>40603</v>
      </c>
      <c r="B9" s="78">
        <v>1341322</v>
      </c>
      <c r="C9" s="79">
        <v>129412</v>
      </c>
      <c r="D9" s="79">
        <v>758</v>
      </c>
      <c r="E9" s="79">
        <v>2222</v>
      </c>
      <c r="F9" s="79">
        <v>1295</v>
      </c>
      <c r="G9" s="80">
        <v>2</v>
      </c>
      <c r="H9" s="81">
        <v>1475011</v>
      </c>
    </row>
    <row r="10" spans="1:10" ht="14.25">
      <c r="A10" s="49">
        <v>40575</v>
      </c>
      <c r="B10" s="78">
        <v>1341041</v>
      </c>
      <c r="C10" s="79">
        <v>129443</v>
      </c>
      <c r="D10" s="79">
        <v>764</v>
      </c>
      <c r="E10" s="79">
        <v>2225</v>
      </c>
      <c r="F10" s="79">
        <v>1300</v>
      </c>
      <c r="G10" s="80">
        <v>2</v>
      </c>
      <c r="H10" s="81">
        <v>1474775</v>
      </c>
    </row>
    <row r="11" spans="1:10" ht="14.25">
      <c r="A11" s="49">
        <v>40544</v>
      </c>
      <c r="B11" s="78">
        <v>1341825</v>
      </c>
      <c r="C11" s="79">
        <v>129588</v>
      </c>
      <c r="D11" s="79">
        <v>765</v>
      </c>
      <c r="E11" s="79">
        <v>2222</v>
      </c>
      <c r="F11" s="79">
        <v>1303</v>
      </c>
      <c r="G11" s="80">
        <v>2</v>
      </c>
      <c r="H11" s="81">
        <v>1475705</v>
      </c>
    </row>
    <row r="12" spans="1:10" ht="14.25">
      <c r="A12" s="49">
        <v>40513</v>
      </c>
      <c r="B12" s="78">
        <v>1341674</v>
      </c>
      <c r="C12" s="79">
        <v>129725</v>
      </c>
      <c r="D12" s="79">
        <v>771</v>
      </c>
      <c r="E12" s="79">
        <v>2224</v>
      </c>
      <c r="F12" s="79">
        <v>1302</v>
      </c>
      <c r="G12" s="80">
        <v>2</v>
      </c>
      <c r="H12" s="81">
        <v>1475698</v>
      </c>
    </row>
    <row r="13" spans="1:10" ht="14.25">
      <c r="A13" s="49">
        <v>40483</v>
      </c>
      <c r="B13" s="78">
        <v>1341213</v>
      </c>
      <c r="C13" s="79">
        <v>129706</v>
      </c>
      <c r="D13" s="79">
        <v>772</v>
      </c>
      <c r="E13" s="79">
        <v>2225</v>
      </c>
      <c r="F13" s="79">
        <v>1303</v>
      </c>
      <c r="G13" s="80">
        <v>2</v>
      </c>
      <c r="H13" s="81">
        <v>1475221</v>
      </c>
    </row>
    <row r="14" spans="1:10" ht="14.25">
      <c r="A14" s="49">
        <v>40452</v>
      </c>
      <c r="B14" s="78">
        <v>1340061</v>
      </c>
      <c r="C14" s="79">
        <v>129544</v>
      </c>
      <c r="D14" s="79">
        <v>776</v>
      </c>
      <c r="E14" s="79">
        <v>2228</v>
      </c>
      <c r="F14" s="79">
        <v>1300</v>
      </c>
      <c r="G14" s="80">
        <v>4</v>
      </c>
      <c r="H14" s="81">
        <v>1473913</v>
      </c>
    </row>
    <row r="15" spans="1:10" ht="14.25">
      <c r="A15" s="49">
        <v>40422</v>
      </c>
      <c r="B15" s="78">
        <v>1340868</v>
      </c>
      <c r="C15" s="79">
        <v>129637</v>
      </c>
      <c r="D15" s="79">
        <v>785</v>
      </c>
      <c r="E15" s="79">
        <v>2231</v>
      </c>
      <c r="F15" s="79">
        <v>1306</v>
      </c>
      <c r="G15" s="80">
        <v>4</v>
      </c>
      <c r="H15" s="81">
        <v>1474831</v>
      </c>
    </row>
    <row r="16" spans="1:10" ht="14.25">
      <c r="A16" s="49">
        <v>40391</v>
      </c>
      <c r="B16" s="78">
        <v>1339894</v>
      </c>
      <c r="C16" s="79">
        <v>129521</v>
      </c>
      <c r="D16" s="79">
        <v>788</v>
      </c>
      <c r="E16" s="79">
        <v>2232</v>
      </c>
      <c r="F16" s="79">
        <v>1303</v>
      </c>
      <c r="G16" s="80">
        <v>4</v>
      </c>
      <c r="H16" s="81">
        <v>1473742</v>
      </c>
    </row>
    <row r="17" spans="1:8" ht="14.25">
      <c r="A17" s="49">
        <v>40360</v>
      </c>
      <c r="B17" s="78">
        <v>1339794</v>
      </c>
      <c r="C17" s="79">
        <v>129573</v>
      </c>
      <c r="D17" s="79">
        <v>793</v>
      </c>
      <c r="E17" s="79">
        <v>2239</v>
      </c>
      <c r="F17" s="79">
        <v>1293</v>
      </c>
      <c r="G17" s="80">
        <v>4</v>
      </c>
      <c r="H17" s="81">
        <v>1473696</v>
      </c>
    </row>
    <row r="18" spans="1:8" ht="14.25">
      <c r="A18" s="49">
        <v>40330</v>
      </c>
      <c r="B18" s="78">
        <v>1339252</v>
      </c>
      <c r="C18" s="79">
        <v>129616</v>
      </c>
      <c r="D18" s="79">
        <v>796</v>
      </c>
      <c r="E18" s="79">
        <v>2238</v>
      </c>
      <c r="F18" s="79">
        <v>1286</v>
      </c>
      <c r="G18" s="80">
        <v>4</v>
      </c>
      <c r="H18" s="81">
        <v>1473192</v>
      </c>
    </row>
    <row r="19" spans="1:8" ht="14.25">
      <c r="A19" s="49">
        <v>40299</v>
      </c>
      <c r="B19" s="78">
        <v>1339670</v>
      </c>
      <c r="C19" s="79">
        <v>129660</v>
      </c>
      <c r="D19" s="79">
        <v>794</v>
      </c>
      <c r="E19" s="79">
        <v>2238</v>
      </c>
      <c r="F19" s="79">
        <v>1285</v>
      </c>
      <c r="G19" s="80">
        <v>4</v>
      </c>
      <c r="H19" s="81">
        <v>1473651</v>
      </c>
    </row>
    <row r="20" spans="1:8" ht="14.25">
      <c r="A20" s="49">
        <v>40269</v>
      </c>
      <c r="B20" s="78">
        <v>1339696</v>
      </c>
      <c r="C20" s="79">
        <v>129333</v>
      </c>
      <c r="D20" s="79">
        <v>797</v>
      </c>
      <c r="E20" s="79">
        <v>2236</v>
      </c>
      <c r="F20" s="79">
        <v>1287</v>
      </c>
      <c r="G20" s="80">
        <v>4</v>
      </c>
      <c r="H20" s="81">
        <v>1473353</v>
      </c>
    </row>
    <row r="21" spans="1:8" ht="14.25">
      <c r="A21" s="49">
        <v>40238</v>
      </c>
      <c r="B21" s="78">
        <v>1339102</v>
      </c>
      <c r="C21" s="79">
        <v>129228</v>
      </c>
      <c r="D21" s="79">
        <v>801</v>
      </c>
      <c r="E21" s="79">
        <v>2240</v>
      </c>
      <c r="F21" s="79">
        <v>1292</v>
      </c>
      <c r="G21" s="80">
        <v>4</v>
      </c>
      <c r="H21" s="81">
        <v>1472667</v>
      </c>
    </row>
    <row r="22" spans="1:8" ht="14.25">
      <c r="A22" s="49">
        <v>40210</v>
      </c>
      <c r="B22" s="78">
        <v>1338651</v>
      </c>
      <c r="C22" s="79">
        <v>129342</v>
      </c>
      <c r="D22" s="79">
        <v>803</v>
      </c>
      <c r="E22" s="79">
        <v>2243</v>
      </c>
      <c r="F22" s="79">
        <v>1294</v>
      </c>
      <c r="G22" s="80">
        <v>4</v>
      </c>
      <c r="H22" s="81">
        <v>1472337</v>
      </c>
    </row>
    <row r="23" spans="1:8" ht="14.25">
      <c r="A23" s="49">
        <v>40179</v>
      </c>
      <c r="B23" s="78">
        <v>1336566</v>
      </c>
      <c r="C23" s="79">
        <v>129046</v>
      </c>
      <c r="D23" s="79">
        <v>804</v>
      </c>
      <c r="E23" s="79">
        <v>2248</v>
      </c>
      <c r="F23" s="79">
        <v>1295</v>
      </c>
      <c r="G23" s="80">
        <v>4</v>
      </c>
      <c r="H23" s="81">
        <v>1469963</v>
      </c>
    </row>
    <row r="24" spans="1:8" ht="14.25">
      <c r="A24" s="49">
        <v>40148</v>
      </c>
      <c r="B24" s="78">
        <v>1335471</v>
      </c>
      <c r="C24" s="79">
        <v>129131</v>
      </c>
      <c r="D24" s="79">
        <v>805</v>
      </c>
      <c r="E24" s="79">
        <v>2251</v>
      </c>
      <c r="F24" s="79">
        <v>1302</v>
      </c>
      <c r="G24" s="80">
        <v>4</v>
      </c>
      <c r="H24" s="81">
        <v>1468964</v>
      </c>
    </row>
    <row r="25" spans="1:8" ht="14.25">
      <c r="A25" s="49">
        <v>40118</v>
      </c>
      <c r="B25" s="78">
        <v>1333653</v>
      </c>
      <c r="C25" s="79">
        <v>129083</v>
      </c>
      <c r="D25" s="79">
        <v>809</v>
      </c>
      <c r="E25" s="79">
        <v>2252</v>
      </c>
      <c r="F25" s="79">
        <v>1297</v>
      </c>
      <c r="G25" s="80">
        <v>4</v>
      </c>
      <c r="H25" s="81">
        <v>1467098</v>
      </c>
    </row>
    <row r="26" spans="1:8" ht="14.25">
      <c r="A26" s="49">
        <v>40087</v>
      </c>
      <c r="B26" s="78">
        <v>1333365</v>
      </c>
      <c r="C26" s="79">
        <v>129098</v>
      </c>
      <c r="D26" s="79">
        <v>812</v>
      </c>
      <c r="E26" s="79">
        <v>2254</v>
      </c>
      <c r="F26" s="79">
        <v>1300</v>
      </c>
      <c r="G26" s="80">
        <v>4</v>
      </c>
      <c r="H26" s="81">
        <v>1466833</v>
      </c>
    </row>
    <row r="27" spans="1:8" ht="14.25">
      <c r="A27" s="49">
        <v>40057</v>
      </c>
      <c r="B27" s="78">
        <v>1332368</v>
      </c>
      <c r="C27" s="79">
        <v>128982</v>
      </c>
      <c r="D27" s="79">
        <v>821</v>
      </c>
      <c r="E27" s="79">
        <v>2257</v>
      </c>
      <c r="F27" s="79">
        <v>1301</v>
      </c>
      <c r="G27" s="80">
        <v>4</v>
      </c>
      <c r="H27" s="81">
        <v>1465733</v>
      </c>
    </row>
    <row r="28" spans="1:8" ht="14.25">
      <c r="A28" s="49">
        <v>40026</v>
      </c>
      <c r="B28" s="78">
        <v>1331904</v>
      </c>
      <c r="C28" s="79">
        <v>128989</v>
      </c>
      <c r="D28" s="79">
        <v>827</v>
      </c>
      <c r="E28" s="79">
        <v>2261</v>
      </c>
      <c r="F28" s="79">
        <v>1301</v>
      </c>
      <c r="G28" s="80">
        <v>4</v>
      </c>
      <c r="H28" s="81">
        <v>1465286</v>
      </c>
    </row>
    <row r="29" spans="1:8" ht="14.25">
      <c r="A29" s="49">
        <v>39995</v>
      </c>
      <c r="B29" s="78">
        <v>1331437</v>
      </c>
      <c r="C29" s="79">
        <v>128982</v>
      </c>
      <c r="D29" s="79">
        <v>831</v>
      </c>
      <c r="E29" s="79">
        <v>2269</v>
      </c>
      <c r="F29" s="79">
        <v>1306</v>
      </c>
      <c r="G29" s="80">
        <v>4</v>
      </c>
      <c r="H29" s="81">
        <v>1464829</v>
      </c>
    </row>
    <row r="30" spans="1:8" ht="14.25">
      <c r="A30" s="49">
        <v>39965</v>
      </c>
      <c r="B30" s="78">
        <v>1329884</v>
      </c>
      <c r="C30" s="79">
        <v>128940</v>
      </c>
      <c r="D30" s="79">
        <v>833</v>
      </c>
      <c r="E30" s="79">
        <v>2270</v>
      </c>
      <c r="F30" s="79">
        <v>1303</v>
      </c>
      <c r="G30" s="80">
        <v>4</v>
      </c>
      <c r="H30" s="81">
        <v>1463234</v>
      </c>
    </row>
    <row r="31" spans="1:8" ht="14.25">
      <c r="A31" s="49">
        <v>39934</v>
      </c>
      <c r="B31" s="78">
        <v>1329375</v>
      </c>
      <c r="C31" s="79">
        <v>128887</v>
      </c>
      <c r="D31" s="79">
        <v>835</v>
      </c>
      <c r="E31" s="79">
        <v>2271</v>
      </c>
      <c r="F31" s="79">
        <v>1309</v>
      </c>
      <c r="G31" s="80">
        <v>4</v>
      </c>
      <c r="H31" s="81">
        <v>1462681</v>
      </c>
    </row>
    <row r="32" spans="1:8" ht="14.25">
      <c r="A32" s="49">
        <v>39904</v>
      </c>
      <c r="B32" s="78">
        <v>1328153</v>
      </c>
      <c r="C32" s="79">
        <v>129031</v>
      </c>
      <c r="D32" s="79">
        <v>837</v>
      </c>
      <c r="E32" s="79">
        <v>2153</v>
      </c>
      <c r="F32" s="79">
        <v>1309</v>
      </c>
      <c r="G32" s="80">
        <v>4</v>
      </c>
      <c r="H32" s="81">
        <v>1461487</v>
      </c>
    </row>
    <row r="33" spans="1:8" ht="14.25">
      <c r="A33" s="49">
        <v>39873</v>
      </c>
      <c r="B33" s="78">
        <v>1327244</v>
      </c>
      <c r="C33" s="79">
        <v>129103</v>
      </c>
      <c r="D33" s="79">
        <v>836</v>
      </c>
      <c r="E33" s="79">
        <v>2148</v>
      </c>
      <c r="F33" s="79">
        <v>1314</v>
      </c>
      <c r="G33" s="80">
        <v>4</v>
      </c>
      <c r="H33" s="81">
        <v>1460649</v>
      </c>
    </row>
    <row r="34" spans="1:8" ht="14.25">
      <c r="A34" s="49">
        <v>39845</v>
      </c>
      <c r="B34" s="78">
        <v>1326730</v>
      </c>
      <c r="C34" s="79">
        <v>129276</v>
      </c>
      <c r="D34" s="79">
        <v>842</v>
      </c>
      <c r="E34" s="79">
        <v>2148</v>
      </c>
      <c r="F34" s="79">
        <v>1315</v>
      </c>
      <c r="G34" s="80">
        <v>4</v>
      </c>
      <c r="H34" s="81">
        <v>1460315</v>
      </c>
    </row>
    <row r="35" spans="1:8" ht="14.25">
      <c r="A35" s="49">
        <v>39814</v>
      </c>
      <c r="B35" s="78">
        <v>1326503</v>
      </c>
      <c r="C35" s="79">
        <v>129516</v>
      </c>
      <c r="D35" s="79">
        <v>844</v>
      </c>
      <c r="E35" s="79">
        <v>2148</v>
      </c>
      <c r="F35" s="79">
        <v>1323</v>
      </c>
      <c r="G35" s="80">
        <v>4</v>
      </c>
      <c r="H35" s="81">
        <v>1460338</v>
      </c>
    </row>
    <row r="36" spans="1:8" ht="14.25">
      <c r="A36" s="49">
        <v>39783</v>
      </c>
      <c r="B36" s="78">
        <v>1325631</v>
      </c>
      <c r="C36" s="79">
        <v>129897</v>
      </c>
      <c r="D36" s="79">
        <v>848</v>
      </c>
      <c r="E36" s="79">
        <v>2151</v>
      </c>
      <c r="F36" s="79">
        <v>1323</v>
      </c>
      <c r="G36" s="80">
        <v>4</v>
      </c>
      <c r="H36" s="81">
        <v>1459854</v>
      </c>
    </row>
    <row r="37" spans="1:8" ht="14.25">
      <c r="A37" s="49">
        <v>39753</v>
      </c>
      <c r="B37" s="78">
        <v>1323864</v>
      </c>
      <c r="C37" s="79">
        <v>130000</v>
      </c>
      <c r="D37" s="79">
        <v>850</v>
      </c>
      <c r="E37" s="79">
        <v>2151</v>
      </c>
      <c r="F37" s="79">
        <v>1332</v>
      </c>
      <c r="G37" s="80">
        <v>4</v>
      </c>
      <c r="H37" s="81">
        <v>1458201</v>
      </c>
    </row>
    <row r="38" spans="1:8" ht="14.25">
      <c r="A38" s="49">
        <v>39722</v>
      </c>
      <c r="B38" s="78">
        <v>1321039</v>
      </c>
      <c r="C38" s="79">
        <v>129907</v>
      </c>
      <c r="D38" s="79">
        <v>851</v>
      </c>
      <c r="E38" s="79">
        <v>2153</v>
      </c>
      <c r="F38" s="79">
        <v>1335</v>
      </c>
      <c r="G38" s="80">
        <v>4</v>
      </c>
      <c r="H38" s="81">
        <v>1455289</v>
      </c>
    </row>
    <row r="39" spans="1:8" ht="14.25">
      <c r="A39" s="49">
        <v>39692</v>
      </c>
      <c r="B39" s="78">
        <v>1320093</v>
      </c>
      <c r="C39" s="79">
        <v>129947</v>
      </c>
      <c r="D39" s="79">
        <v>851</v>
      </c>
      <c r="E39" s="79">
        <v>2149</v>
      </c>
      <c r="F39" s="79">
        <v>1333</v>
      </c>
      <c r="G39" s="80">
        <v>4</v>
      </c>
      <c r="H39" s="81">
        <v>1454377</v>
      </c>
    </row>
    <row r="40" spans="1:8" ht="14.25">
      <c r="A40" s="49">
        <v>39661</v>
      </c>
      <c r="B40" s="78">
        <v>1319448</v>
      </c>
      <c r="C40" s="79">
        <v>129984</v>
      </c>
      <c r="D40" s="79">
        <v>879</v>
      </c>
      <c r="E40" s="79">
        <v>2144</v>
      </c>
      <c r="F40" s="79">
        <v>1331</v>
      </c>
      <c r="G40" s="80">
        <v>5</v>
      </c>
      <c r="H40" s="81">
        <v>1453791</v>
      </c>
    </row>
    <row r="41" spans="1:8" ht="14.25">
      <c r="A41" s="49">
        <v>39630</v>
      </c>
      <c r="B41" s="78">
        <v>1319064</v>
      </c>
      <c r="C41" s="79">
        <v>129419</v>
      </c>
      <c r="D41" s="79">
        <v>1472</v>
      </c>
      <c r="E41" s="79">
        <v>2134</v>
      </c>
      <c r="F41" s="79">
        <v>1331</v>
      </c>
      <c r="G41" s="80">
        <v>5</v>
      </c>
      <c r="H41" s="81">
        <v>1453425</v>
      </c>
    </row>
    <row r="42" spans="1:8" ht="14.25">
      <c r="A42" s="49">
        <v>39600</v>
      </c>
      <c r="B42" s="78">
        <v>1317597</v>
      </c>
      <c r="C42" s="79">
        <v>129487</v>
      </c>
      <c r="D42" s="79">
        <v>1473</v>
      </c>
      <c r="E42" s="79">
        <v>2134</v>
      </c>
      <c r="F42" s="79">
        <v>1320</v>
      </c>
      <c r="G42" s="80">
        <v>5</v>
      </c>
      <c r="H42" s="81">
        <v>1452016</v>
      </c>
    </row>
    <row r="43" spans="1:8" ht="14.25">
      <c r="A43" s="49">
        <v>39569</v>
      </c>
      <c r="B43" s="78">
        <v>1316318</v>
      </c>
      <c r="C43" s="79">
        <v>129511</v>
      </c>
      <c r="D43" s="79">
        <v>1476</v>
      </c>
      <c r="E43" s="79">
        <v>2087</v>
      </c>
      <c r="F43" s="79">
        <v>1319</v>
      </c>
      <c r="G43" s="80">
        <v>5</v>
      </c>
      <c r="H43" s="81">
        <v>1450716</v>
      </c>
    </row>
    <row r="44" spans="1:8" ht="14.25">
      <c r="A44" s="49">
        <v>39539</v>
      </c>
      <c r="B44" s="78">
        <v>1315378</v>
      </c>
      <c r="C44" s="79">
        <v>129739</v>
      </c>
      <c r="D44" s="79">
        <v>1486</v>
      </c>
      <c r="E44" s="79">
        <v>1960</v>
      </c>
      <c r="F44" s="79">
        <v>1334</v>
      </c>
      <c r="G44" s="80">
        <v>5</v>
      </c>
      <c r="H44" s="81">
        <v>1449902</v>
      </c>
    </row>
    <row r="45" spans="1:8" ht="14.25">
      <c r="A45" s="49">
        <v>39508</v>
      </c>
      <c r="B45" s="78">
        <v>1314637</v>
      </c>
      <c r="C45" s="79">
        <v>129939</v>
      </c>
      <c r="D45" s="79">
        <v>1496</v>
      </c>
      <c r="E45" s="79">
        <v>1808</v>
      </c>
      <c r="F45" s="79">
        <v>1364</v>
      </c>
      <c r="G45" s="80">
        <v>5</v>
      </c>
      <c r="H45" s="81">
        <v>1449249</v>
      </c>
    </row>
    <row r="46" spans="1:8" ht="14.25">
      <c r="A46" s="49">
        <v>39479</v>
      </c>
      <c r="B46" s="78">
        <v>1314297</v>
      </c>
      <c r="C46" s="79">
        <v>130074</v>
      </c>
      <c r="D46" s="79">
        <v>1508</v>
      </c>
      <c r="E46" s="79">
        <v>1806</v>
      </c>
      <c r="F46" s="79">
        <v>1365</v>
      </c>
      <c r="G46" s="80">
        <v>5</v>
      </c>
      <c r="H46" s="81">
        <v>1449055</v>
      </c>
    </row>
    <row r="47" spans="1:8" ht="14.25">
      <c r="A47" s="49">
        <v>39448</v>
      </c>
      <c r="B47" s="78">
        <v>1314612</v>
      </c>
      <c r="C47" s="79">
        <v>130172</v>
      </c>
      <c r="D47" s="79">
        <v>1512</v>
      </c>
      <c r="E47" s="79">
        <v>1789</v>
      </c>
      <c r="F47" s="79">
        <v>1376</v>
      </c>
      <c r="G47" s="80">
        <v>5</v>
      </c>
      <c r="H47" s="81">
        <v>1449466</v>
      </c>
    </row>
    <row r="48" spans="1:8" ht="14.25">
      <c r="A48" s="49">
        <v>39417</v>
      </c>
      <c r="B48" s="78">
        <v>1314872</v>
      </c>
      <c r="C48" s="79">
        <v>130199</v>
      </c>
      <c r="D48" s="79">
        <v>1520</v>
      </c>
      <c r="E48" s="79">
        <v>1788</v>
      </c>
      <c r="F48" s="79">
        <v>1386</v>
      </c>
      <c r="G48" s="80">
        <v>5</v>
      </c>
      <c r="H48" s="81">
        <v>1449770</v>
      </c>
    </row>
    <row r="49" spans="1:8" ht="14.25">
      <c r="A49" s="49">
        <v>39387</v>
      </c>
      <c r="B49" s="78">
        <v>1313717</v>
      </c>
      <c r="C49" s="79">
        <v>130228</v>
      </c>
      <c r="D49" s="79">
        <v>1525</v>
      </c>
      <c r="E49" s="79">
        <v>1790</v>
      </c>
      <c r="F49" s="79">
        <v>1388</v>
      </c>
      <c r="G49" s="80">
        <v>5</v>
      </c>
      <c r="H49" s="81">
        <v>1448653</v>
      </c>
    </row>
    <row r="50" spans="1:8" ht="14.25">
      <c r="A50" s="49">
        <v>39356</v>
      </c>
      <c r="B50" s="78">
        <v>1312980</v>
      </c>
      <c r="C50" s="79">
        <v>130244</v>
      </c>
      <c r="D50" s="79">
        <v>1533</v>
      </c>
      <c r="E50" s="79">
        <v>1787</v>
      </c>
      <c r="F50" s="79">
        <v>1382</v>
      </c>
      <c r="G50" s="80">
        <v>5</v>
      </c>
      <c r="H50" s="81">
        <v>1447931</v>
      </c>
    </row>
    <row r="51" spans="1:8" ht="14.25">
      <c r="A51" s="49">
        <v>39326</v>
      </c>
      <c r="B51" s="78">
        <v>1312665</v>
      </c>
      <c r="C51" s="79">
        <v>130173</v>
      </c>
      <c r="D51" s="79">
        <v>1538</v>
      </c>
      <c r="E51" s="79">
        <v>1783</v>
      </c>
      <c r="F51" s="79">
        <v>1388</v>
      </c>
      <c r="G51" s="80">
        <v>5</v>
      </c>
      <c r="H51" s="81">
        <v>1447552</v>
      </c>
    </row>
    <row r="52" spans="1:8" ht="14.25">
      <c r="A52" s="49">
        <v>39295</v>
      </c>
      <c r="B52" s="78">
        <v>1313214</v>
      </c>
      <c r="C52" s="79">
        <v>130171</v>
      </c>
      <c r="D52" s="79">
        <v>1543</v>
      </c>
      <c r="E52" s="79">
        <v>1791</v>
      </c>
      <c r="F52" s="79">
        <v>1391</v>
      </c>
      <c r="G52" s="80">
        <v>5</v>
      </c>
      <c r="H52" s="81">
        <v>1448115</v>
      </c>
    </row>
    <row r="53" spans="1:8" ht="14.25">
      <c r="A53" s="49">
        <v>39264</v>
      </c>
      <c r="B53" s="78">
        <v>1313156</v>
      </c>
      <c r="C53" s="79">
        <v>130198</v>
      </c>
      <c r="D53" s="79">
        <v>1555</v>
      </c>
      <c r="E53" s="79">
        <v>1794</v>
      </c>
      <c r="F53" s="79">
        <v>1392</v>
      </c>
      <c r="G53" s="80">
        <v>5</v>
      </c>
      <c r="H53" s="81">
        <v>1448100</v>
      </c>
    </row>
    <row r="54" spans="1:8" ht="14.25">
      <c r="A54" s="49">
        <v>39234</v>
      </c>
      <c r="B54" s="78">
        <v>1312279</v>
      </c>
      <c r="C54" s="79">
        <v>130229</v>
      </c>
      <c r="D54" s="79">
        <v>1555</v>
      </c>
      <c r="E54" s="79">
        <v>1795</v>
      </c>
      <c r="F54" s="79">
        <v>1395</v>
      </c>
      <c r="G54" s="80">
        <v>5</v>
      </c>
      <c r="H54" s="81">
        <v>1447258</v>
      </c>
    </row>
    <row r="55" spans="1:8" ht="14.25">
      <c r="A55" s="49">
        <v>39203</v>
      </c>
      <c r="B55" s="78">
        <v>1312398</v>
      </c>
      <c r="C55" s="79">
        <v>130229</v>
      </c>
      <c r="D55" s="79">
        <v>1565</v>
      </c>
      <c r="E55" s="79">
        <v>1786</v>
      </c>
      <c r="F55" s="79">
        <v>1397</v>
      </c>
      <c r="G55" s="80">
        <v>5</v>
      </c>
      <c r="H55" s="81">
        <v>1447380</v>
      </c>
    </row>
    <row r="56" spans="1:8" ht="14.25">
      <c r="A56" s="49">
        <v>39173</v>
      </c>
      <c r="B56" s="78">
        <v>1313079</v>
      </c>
      <c r="C56" s="79">
        <v>130119</v>
      </c>
      <c r="D56" s="79">
        <v>1569</v>
      </c>
      <c r="E56" s="79">
        <v>1788</v>
      </c>
      <c r="F56" s="79">
        <v>1401</v>
      </c>
      <c r="G56" s="80">
        <v>5</v>
      </c>
      <c r="H56" s="81">
        <v>1447961</v>
      </c>
    </row>
    <row r="57" spans="1:8" ht="14.25">
      <c r="A57" s="49">
        <v>39142</v>
      </c>
      <c r="B57" s="78">
        <v>1313844</v>
      </c>
      <c r="C57" s="79">
        <v>130013</v>
      </c>
      <c r="D57" s="79">
        <v>1569</v>
      </c>
      <c r="E57" s="79">
        <v>1790</v>
      </c>
      <c r="F57" s="79">
        <v>1415</v>
      </c>
      <c r="G57" s="80">
        <v>5</v>
      </c>
      <c r="H57" s="81">
        <v>1448636</v>
      </c>
    </row>
    <row r="58" spans="1:8" ht="14.25">
      <c r="A58" s="49">
        <v>39114</v>
      </c>
      <c r="B58" s="78">
        <v>1317511</v>
      </c>
      <c r="C58" s="79">
        <v>130209</v>
      </c>
      <c r="D58" s="79">
        <v>1574</v>
      </c>
      <c r="E58" s="79">
        <v>1787</v>
      </c>
      <c r="F58" s="79">
        <v>1422</v>
      </c>
      <c r="G58" s="80">
        <v>5</v>
      </c>
      <c r="H58" s="81">
        <v>1452508</v>
      </c>
    </row>
    <row r="59" spans="1:8" ht="14.25">
      <c r="A59" s="49">
        <v>39083</v>
      </c>
      <c r="B59" s="78">
        <v>1320443</v>
      </c>
      <c r="C59" s="79">
        <v>130388</v>
      </c>
      <c r="D59" s="79">
        <v>1577</v>
      </c>
      <c r="E59" s="79">
        <v>1785</v>
      </c>
      <c r="F59" s="79">
        <v>1427</v>
      </c>
      <c r="G59" s="80">
        <v>5</v>
      </c>
      <c r="H59" s="81">
        <v>1455625</v>
      </c>
    </row>
    <row r="60" spans="1:8" ht="14.25">
      <c r="A60" s="49">
        <v>39052</v>
      </c>
      <c r="B60" s="78">
        <v>1321157</v>
      </c>
      <c r="C60" s="79">
        <v>130466</v>
      </c>
      <c r="D60" s="79">
        <v>1577</v>
      </c>
      <c r="E60" s="79">
        <v>1783</v>
      </c>
      <c r="F60" s="79">
        <v>1431</v>
      </c>
      <c r="G60" s="80">
        <v>5</v>
      </c>
      <c r="H60" s="81">
        <v>1456419</v>
      </c>
    </row>
    <row r="61" spans="1:8" ht="14.25">
      <c r="A61" s="49">
        <v>39022</v>
      </c>
      <c r="B61" s="78">
        <v>1320271</v>
      </c>
      <c r="C61" s="79">
        <v>130374</v>
      </c>
      <c r="D61" s="79">
        <v>1579</v>
      </c>
      <c r="E61" s="79">
        <v>1764</v>
      </c>
      <c r="F61" s="79">
        <v>1431</v>
      </c>
      <c r="G61" s="80">
        <v>5</v>
      </c>
      <c r="H61" s="81">
        <v>1455424</v>
      </c>
    </row>
    <row r="62" spans="1:8" ht="14.25">
      <c r="A62" s="49">
        <v>38991</v>
      </c>
      <c r="B62" s="78">
        <v>1320408</v>
      </c>
      <c r="C62" s="79">
        <v>130391</v>
      </c>
      <c r="D62" s="79">
        <v>1581</v>
      </c>
      <c r="E62" s="79">
        <v>1760</v>
      </c>
      <c r="F62" s="79">
        <v>1432</v>
      </c>
      <c r="G62" s="80">
        <v>5</v>
      </c>
      <c r="H62" s="81">
        <v>1455577</v>
      </c>
    </row>
    <row r="63" spans="1:8" ht="14.25">
      <c r="A63" s="49">
        <v>38961</v>
      </c>
      <c r="B63" s="78">
        <v>1320298</v>
      </c>
      <c r="C63" s="79">
        <v>130372</v>
      </c>
      <c r="D63" s="79">
        <v>1588</v>
      </c>
      <c r="E63" s="79">
        <v>1765</v>
      </c>
      <c r="F63" s="79">
        <v>1439</v>
      </c>
      <c r="G63" s="80">
        <v>5</v>
      </c>
      <c r="H63" s="81">
        <v>1455467</v>
      </c>
    </row>
    <row r="64" spans="1:8" ht="14.25">
      <c r="A64" s="49">
        <v>38930</v>
      </c>
      <c r="B64" s="78">
        <v>1319368</v>
      </c>
      <c r="C64" s="79">
        <v>130419</v>
      </c>
      <c r="D64" s="79">
        <v>1587</v>
      </c>
      <c r="E64" s="79">
        <v>1758</v>
      </c>
      <c r="F64" s="79">
        <v>1438</v>
      </c>
      <c r="G64" s="80">
        <v>5</v>
      </c>
      <c r="H64" s="81">
        <v>1454575</v>
      </c>
    </row>
    <row r="65" spans="1:8" ht="14.25">
      <c r="A65" s="49">
        <v>38899</v>
      </c>
      <c r="B65" s="78">
        <v>1318394</v>
      </c>
      <c r="C65" s="79">
        <v>130330</v>
      </c>
      <c r="D65" s="79">
        <v>1590</v>
      </c>
      <c r="E65" s="79">
        <v>1757</v>
      </c>
      <c r="F65" s="79">
        <v>1437</v>
      </c>
      <c r="G65" s="80">
        <v>5</v>
      </c>
      <c r="H65" s="81">
        <v>1453513</v>
      </c>
    </row>
    <row r="66" spans="1:8" ht="14.25">
      <c r="A66" s="49">
        <v>38869</v>
      </c>
      <c r="B66" s="78">
        <v>1317872</v>
      </c>
      <c r="C66" s="79">
        <v>130403</v>
      </c>
      <c r="D66" s="79">
        <v>1591</v>
      </c>
      <c r="E66" s="79">
        <v>1757</v>
      </c>
      <c r="F66" s="79">
        <v>1437</v>
      </c>
      <c r="G66" s="80">
        <v>5</v>
      </c>
      <c r="H66" s="81">
        <v>1453065</v>
      </c>
    </row>
    <row r="67" spans="1:8" ht="14.25">
      <c r="A67" s="49">
        <v>38838</v>
      </c>
      <c r="B67" s="78">
        <v>1317325</v>
      </c>
      <c r="C67" s="79">
        <v>130479</v>
      </c>
      <c r="D67" s="79">
        <v>1594</v>
      </c>
      <c r="E67" s="79">
        <v>1731</v>
      </c>
      <c r="F67" s="79">
        <v>1440</v>
      </c>
      <c r="G67" s="80">
        <v>5</v>
      </c>
      <c r="H67" s="81">
        <v>1452574</v>
      </c>
    </row>
    <row r="68" spans="1:8" ht="14.25">
      <c r="A68" s="49">
        <v>38808</v>
      </c>
      <c r="B68" s="78">
        <v>1316926</v>
      </c>
      <c r="C68" s="79">
        <v>130407</v>
      </c>
      <c r="D68" s="79">
        <v>1598</v>
      </c>
      <c r="E68" s="79">
        <v>1733</v>
      </c>
      <c r="F68" s="79">
        <v>1455</v>
      </c>
      <c r="G68" s="80">
        <v>5</v>
      </c>
      <c r="H68" s="81">
        <v>1452124</v>
      </c>
    </row>
    <row r="69" spans="1:8" ht="14.25">
      <c r="A69" s="49">
        <v>38777</v>
      </c>
      <c r="B69" s="78">
        <v>1315966</v>
      </c>
      <c r="C69" s="79">
        <v>130286</v>
      </c>
      <c r="D69" s="79">
        <v>1606</v>
      </c>
      <c r="E69" s="79">
        <v>1721</v>
      </c>
      <c r="F69" s="79">
        <v>1460</v>
      </c>
      <c r="G69" s="80">
        <v>5</v>
      </c>
      <c r="H69" s="81">
        <v>1451044</v>
      </c>
    </row>
    <row r="70" spans="1:8" ht="14.25">
      <c r="A70" s="49">
        <v>38749</v>
      </c>
      <c r="B70" s="78">
        <v>1316047</v>
      </c>
      <c r="C70" s="79">
        <v>130196</v>
      </c>
      <c r="D70" s="79">
        <v>1610</v>
      </c>
      <c r="E70" s="79">
        <v>1723</v>
      </c>
      <c r="F70" s="79">
        <v>1452</v>
      </c>
      <c r="G70" s="80">
        <v>5</v>
      </c>
      <c r="H70" s="81">
        <v>1451033</v>
      </c>
    </row>
    <row r="71" spans="1:8" ht="14.25">
      <c r="A71" s="49">
        <v>38718</v>
      </c>
      <c r="B71" s="78">
        <v>1316792</v>
      </c>
      <c r="C71" s="79">
        <v>130341</v>
      </c>
      <c r="D71" s="79">
        <v>1614</v>
      </c>
      <c r="E71" s="79">
        <v>1721</v>
      </c>
      <c r="F71" s="79">
        <v>1449</v>
      </c>
      <c r="G71" s="80">
        <v>5</v>
      </c>
      <c r="H71" s="81">
        <v>1451922</v>
      </c>
    </row>
    <row r="72" spans="1:8" ht="14.25">
      <c r="A72" s="49">
        <v>38687</v>
      </c>
      <c r="B72" s="78">
        <v>1315700</v>
      </c>
      <c r="C72" s="79">
        <v>130295</v>
      </c>
      <c r="D72" s="79">
        <v>1615</v>
      </c>
      <c r="E72" s="79">
        <v>1726</v>
      </c>
      <c r="F72" s="79">
        <v>1456</v>
      </c>
      <c r="G72" s="80">
        <v>5</v>
      </c>
      <c r="H72" s="81">
        <v>1450797</v>
      </c>
    </row>
    <row r="73" spans="1:8" ht="14.25">
      <c r="A73" s="49">
        <v>38657</v>
      </c>
      <c r="B73" s="78">
        <v>1314331</v>
      </c>
      <c r="C73" s="79">
        <v>130005</v>
      </c>
      <c r="D73" s="79">
        <v>1623</v>
      </c>
      <c r="E73" s="79">
        <v>1721</v>
      </c>
      <c r="F73" s="79">
        <v>1456</v>
      </c>
      <c r="G73" s="80">
        <v>5</v>
      </c>
      <c r="H73" s="81">
        <v>1449141</v>
      </c>
    </row>
    <row r="74" spans="1:8" ht="14.25">
      <c r="A74" s="49">
        <v>38626</v>
      </c>
      <c r="B74" s="78">
        <v>1312916</v>
      </c>
      <c r="C74" s="79">
        <v>129660</v>
      </c>
      <c r="D74" s="79">
        <v>1630</v>
      </c>
      <c r="E74" s="79">
        <v>1714</v>
      </c>
      <c r="F74" s="79">
        <v>1455</v>
      </c>
      <c r="G74" s="80">
        <v>5</v>
      </c>
      <c r="H74" s="81">
        <v>1447380</v>
      </c>
    </row>
    <row r="75" spans="1:8" ht="14.25">
      <c r="A75" s="49">
        <v>38596</v>
      </c>
      <c r="B75" s="78">
        <v>1313294</v>
      </c>
      <c r="C75" s="79">
        <v>129688</v>
      </c>
      <c r="D75" s="79">
        <v>1641</v>
      </c>
      <c r="E75" s="79">
        <v>1713</v>
      </c>
      <c r="F75" s="79">
        <v>1461</v>
      </c>
      <c r="G75" s="80">
        <v>6</v>
      </c>
      <c r="H75" s="81">
        <v>1447803</v>
      </c>
    </row>
    <row r="76" spans="1:8" ht="14.25">
      <c r="A76" s="49">
        <v>38565</v>
      </c>
      <c r="B76" s="78">
        <v>1313848</v>
      </c>
      <c r="C76" s="79">
        <v>129603</v>
      </c>
      <c r="D76" s="79">
        <v>1646</v>
      </c>
      <c r="E76" s="79">
        <v>1708</v>
      </c>
      <c r="F76" s="79">
        <v>1465</v>
      </c>
      <c r="G76" s="80">
        <v>6</v>
      </c>
      <c r="H76" s="81">
        <v>1448276</v>
      </c>
    </row>
    <row r="77" spans="1:8" ht="14.25">
      <c r="A77" s="49">
        <v>38534</v>
      </c>
      <c r="B77" s="78">
        <v>1313117</v>
      </c>
      <c r="C77" s="79">
        <v>129618</v>
      </c>
      <c r="D77" s="79">
        <v>1648</v>
      </c>
      <c r="E77" s="79">
        <v>1707</v>
      </c>
      <c r="F77" s="79">
        <v>1461</v>
      </c>
      <c r="G77" s="80">
        <v>6</v>
      </c>
      <c r="H77" s="81">
        <v>1447557</v>
      </c>
    </row>
    <row r="78" spans="1:8" ht="14.25">
      <c r="A78" s="49">
        <v>38504</v>
      </c>
      <c r="B78" s="78">
        <v>1311436</v>
      </c>
      <c r="C78" s="79">
        <v>129502</v>
      </c>
      <c r="D78" s="79">
        <v>1651</v>
      </c>
      <c r="E78" s="79">
        <v>1710</v>
      </c>
      <c r="F78" s="79">
        <v>1474</v>
      </c>
      <c r="G78" s="80">
        <v>6</v>
      </c>
      <c r="H78" s="81">
        <v>1445779</v>
      </c>
    </row>
    <row r="79" spans="1:8" ht="14.25">
      <c r="A79" s="49">
        <v>38473</v>
      </c>
      <c r="B79" s="78">
        <v>1310614</v>
      </c>
      <c r="C79" s="79">
        <v>129445</v>
      </c>
      <c r="D79" s="79">
        <v>1658</v>
      </c>
      <c r="E79" s="79">
        <v>1710</v>
      </c>
      <c r="F79" s="79">
        <v>1474</v>
      </c>
      <c r="G79" s="80">
        <v>6</v>
      </c>
      <c r="H79" s="81">
        <v>1444907</v>
      </c>
    </row>
    <row r="80" spans="1:8" ht="14.25">
      <c r="A80" s="49">
        <v>38443</v>
      </c>
      <c r="B80" s="78">
        <v>1309583</v>
      </c>
      <c r="C80" s="79">
        <v>129328</v>
      </c>
      <c r="D80" s="79">
        <v>1657</v>
      </c>
      <c r="E80" s="79">
        <v>1711</v>
      </c>
      <c r="F80" s="79">
        <v>1469</v>
      </c>
      <c r="G80" s="80">
        <v>6</v>
      </c>
      <c r="H80" s="81">
        <v>1443754</v>
      </c>
    </row>
    <row r="81" spans="1:8" ht="14.25">
      <c r="A81" s="49">
        <v>38412</v>
      </c>
      <c r="B81" s="78">
        <v>1309066</v>
      </c>
      <c r="C81" s="79">
        <v>129378</v>
      </c>
      <c r="D81" s="79">
        <v>1665</v>
      </c>
      <c r="E81" s="79">
        <v>1718</v>
      </c>
      <c r="F81" s="79">
        <v>1475</v>
      </c>
      <c r="G81" s="80">
        <v>6</v>
      </c>
      <c r="H81" s="81">
        <v>1443308</v>
      </c>
    </row>
    <row r="82" spans="1:8" ht="14.25">
      <c r="A82" s="49">
        <v>38384</v>
      </c>
      <c r="B82" s="78">
        <v>1307868</v>
      </c>
      <c r="C82" s="79">
        <v>129218</v>
      </c>
      <c r="D82" s="79">
        <v>1668</v>
      </c>
      <c r="E82" s="79">
        <v>1719</v>
      </c>
      <c r="F82" s="79">
        <v>1478</v>
      </c>
      <c r="G82" s="80">
        <v>6</v>
      </c>
      <c r="H82" s="81">
        <v>1441957</v>
      </c>
    </row>
    <row r="83" spans="1:8" ht="14.25">
      <c r="A83" s="49">
        <v>38353</v>
      </c>
      <c r="B83" s="78">
        <v>1306775</v>
      </c>
      <c r="C83" s="79">
        <v>129132</v>
      </c>
      <c r="D83" s="79">
        <v>1671</v>
      </c>
      <c r="E83" s="79">
        <v>1723</v>
      </c>
      <c r="F83" s="79">
        <v>1484</v>
      </c>
      <c r="G83" s="80">
        <v>6</v>
      </c>
      <c r="H83" s="81">
        <v>1440791</v>
      </c>
    </row>
    <row r="84" spans="1:8" ht="14.25">
      <c r="A84" s="49">
        <v>38322</v>
      </c>
      <c r="B84" s="78">
        <v>1305280</v>
      </c>
      <c r="C84" s="79">
        <v>129263</v>
      </c>
      <c r="D84" s="79">
        <v>1674</v>
      </c>
      <c r="E84" s="79">
        <v>1724</v>
      </c>
      <c r="F84" s="79">
        <v>1489</v>
      </c>
      <c r="G84" s="80">
        <v>6</v>
      </c>
      <c r="H84" s="81">
        <v>1439436</v>
      </c>
    </row>
    <row r="85" spans="1:8" ht="14.25">
      <c r="A85" s="49">
        <v>38292</v>
      </c>
      <c r="B85" s="78">
        <v>1302989</v>
      </c>
      <c r="C85" s="79">
        <v>129251</v>
      </c>
      <c r="D85" s="79">
        <v>1673</v>
      </c>
      <c r="E85" s="79">
        <v>1721</v>
      </c>
      <c r="F85" s="79">
        <v>1489</v>
      </c>
      <c r="G85" s="80">
        <v>6</v>
      </c>
      <c r="H85" s="81">
        <v>1437129</v>
      </c>
    </row>
    <row r="86" spans="1:8" ht="14.25">
      <c r="A86" s="49">
        <v>38261</v>
      </c>
      <c r="B86" s="78">
        <v>1300530</v>
      </c>
      <c r="C86" s="79">
        <v>129094</v>
      </c>
      <c r="D86" s="79">
        <v>1675</v>
      </c>
      <c r="E86" s="79">
        <v>1715</v>
      </c>
      <c r="F86" s="79">
        <v>1487</v>
      </c>
      <c r="G86" s="80">
        <v>6</v>
      </c>
      <c r="H86" s="81">
        <v>1434507</v>
      </c>
    </row>
    <row r="87" spans="1:8" ht="14.25">
      <c r="A87" s="49">
        <v>38231</v>
      </c>
      <c r="B87" s="78">
        <v>1298299</v>
      </c>
      <c r="C87" s="79">
        <v>128933</v>
      </c>
      <c r="D87" s="79">
        <v>1673</v>
      </c>
      <c r="E87" s="79">
        <v>1717</v>
      </c>
      <c r="F87" s="79">
        <v>1490</v>
      </c>
      <c r="G87" s="80">
        <v>6</v>
      </c>
      <c r="H87" s="81">
        <v>1432118</v>
      </c>
    </row>
    <row r="88" spans="1:8" ht="14.25">
      <c r="A88" s="49">
        <v>38200</v>
      </c>
      <c r="B88" s="78">
        <v>1297246</v>
      </c>
      <c r="C88" s="79">
        <v>128827</v>
      </c>
      <c r="D88" s="79">
        <v>1675</v>
      </c>
      <c r="E88" s="79">
        <v>1712</v>
      </c>
      <c r="F88" s="79">
        <v>1493</v>
      </c>
      <c r="G88" s="80">
        <v>6</v>
      </c>
      <c r="H88" s="81">
        <v>1430959</v>
      </c>
    </row>
    <row r="89" spans="1:8" ht="14.25">
      <c r="A89" s="49">
        <v>38169</v>
      </c>
      <c r="B89" s="78">
        <v>1296197</v>
      </c>
      <c r="C89" s="79">
        <v>128670</v>
      </c>
      <c r="D89" s="79">
        <v>1672</v>
      </c>
      <c r="E89" s="79">
        <v>1712</v>
      </c>
      <c r="F89" s="79">
        <v>1487</v>
      </c>
      <c r="G89" s="80">
        <v>6</v>
      </c>
      <c r="H89" s="81">
        <v>1429744</v>
      </c>
    </row>
    <row r="90" spans="1:8" ht="14.25">
      <c r="A90" s="49">
        <v>38139</v>
      </c>
      <c r="B90" s="78">
        <v>1294635</v>
      </c>
      <c r="C90" s="79">
        <v>128535</v>
      </c>
      <c r="D90" s="79">
        <v>1677</v>
      </c>
      <c r="E90" s="79">
        <v>1710</v>
      </c>
      <c r="F90" s="79">
        <v>1488</v>
      </c>
      <c r="G90" s="80">
        <v>6</v>
      </c>
      <c r="H90" s="81">
        <v>1428051</v>
      </c>
    </row>
    <row r="91" spans="1:8" ht="14.25">
      <c r="A91" s="49">
        <v>38108</v>
      </c>
      <c r="B91" s="78">
        <v>1293737</v>
      </c>
      <c r="C91" s="79">
        <v>128425</v>
      </c>
      <c r="D91" s="79">
        <v>1681</v>
      </c>
      <c r="E91" s="79">
        <v>1711</v>
      </c>
      <c r="F91" s="79">
        <v>1491</v>
      </c>
      <c r="G91" s="80">
        <v>6</v>
      </c>
      <c r="H91" s="81">
        <v>1427051</v>
      </c>
    </row>
    <row r="92" spans="1:8" ht="14.25">
      <c r="A92" s="49">
        <v>38078</v>
      </c>
      <c r="B92" s="78">
        <v>1292176</v>
      </c>
      <c r="C92" s="79">
        <v>128290</v>
      </c>
      <c r="D92" s="79">
        <v>1675</v>
      </c>
      <c r="E92" s="79">
        <v>1716</v>
      </c>
      <c r="F92" s="79">
        <v>1494</v>
      </c>
      <c r="G92" s="80">
        <v>6</v>
      </c>
      <c r="H92" s="81">
        <v>1425357</v>
      </c>
    </row>
    <row r="93" spans="1:8" ht="14.25">
      <c r="A93" s="49">
        <v>38047</v>
      </c>
      <c r="B93" s="78">
        <v>1290729</v>
      </c>
      <c r="C93" s="79">
        <v>127973</v>
      </c>
      <c r="D93" s="79">
        <v>1672</v>
      </c>
      <c r="E93" s="79">
        <v>1716</v>
      </c>
      <c r="F93" s="79">
        <v>1494</v>
      </c>
      <c r="G93" s="80">
        <v>6</v>
      </c>
      <c r="H93" s="81">
        <v>1423590</v>
      </c>
    </row>
    <row r="94" spans="1:8" ht="14.25">
      <c r="A94" s="49">
        <v>38018</v>
      </c>
      <c r="B94" s="78">
        <v>1288921</v>
      </c>
      <c r="C94" s="79">
        <v>127812</v>
      </c>
      <c r="D94" s="79">
        <v>1663</v>
      </c>
      <c r="E94" s="79">
        <v>1715</v>
      </c>
      <c r="F94" s="79">
        <v>1484</v>
      </c>
      <c r="G94" s="80">
        <v>6</v>
      </c>
      <c r="H94" s="81">
        <v>1421601</v>
      </c>
    </row>
    <row r="95" spans="1:8" ht="14.25">
      <c r="A95" s="49">
        <v>37987</v>
      </c>
      <c r="B95" s="78">
        <v>1287874</v>
      </c>
      <c r="C95" s="79">
        <v>127751</v>
      </c>
      <c r="D95" s="79">
        <v>1652</v>
      </c>
      <c r="E95" s="79">
        <v>1710</v>
      </c>
      <c r="F95" s="79">
        <v>1483</v>
      </c>
      <c r="G95" s="80">
        <v>6</v>
      </c>
      <c r="H95" s="81">
        <v>1420476</v>
      </c>
    </row>
    <row r="96" spans="1:8" ht="14.25">
      <c r="A96" s="49">
        <v>37956</v>
      </c>
      <c r="B96" s="78">
        <v>1286662</v>
      </c>
      <c r="C96" s="79">
        <v>127728</v>
      </c>
      <c r="D96" s="79">
        <v>1651</v>
      </c>
      <c r="E96" s="79">
        <v>1705</v>
      </c>
      <c r="F96" s="79">
        <v>1484</v>
      </c>
      <c r="G96" s="80">
        <v>6</v>
      </c>
      <c r="H96" s="81">
        <v>1419236</v>
      </c>
    </row>
    <row r="97" spans="1:8" ht="14.25">
      <c r="A97" s="49">
        <v>37926</v>
      </c>
      <c r="B97" s="78">
        <v>1284361</v>
      </c>
      <c r="C97" s="79">
        <v>127559</v>
      </c>
      <c r="D97" s="79">
        <v>1680</v>
      </c>
      <c r="E97" s="79">
        <v>1705</v>
      </c>
      <c r="F97" s="79">
        <v>1481</v>
      </c>
      <c r="G97" s="80">
        <v>6</v>
      </c>
      <c r="H97" s="81">
        <v>1416792</v>
      </c>
    </row>
    <row r="98" spans="1:8" ht="14.25">
      <c r="A98" s="49">
        <v>37895</v>
      </c>
      <c r="B98" s="78">
        <v>1282744</v>
      </c>
      <c r="C98" s="79">
        <v>127365</v>
      </c>
      <c r="D98" s="79">
        <v>1683</v>
      </c>
      <c r="E98" s="79">
        <v>1706</v>
      </c>
      <c r="F98" s="79">
        <v>1479</v>
      </c>
      <c r="G98" s="80">
        <v>6</v>
      </c>
      <c r="H98" s="81">
        <v>1414983</v>
      </c>
    </row>
    <row r="99" spans="1:8" ht="14.25">
      <c r="A99" s="49">
        <v>37865</v>
      </c>
      <c r="B99" s="78">
        <v>1281719</v>
      </c>
      <c r="C99" s="79">
        <v>127202</v>
      </c>
      <c r="D99" s="79">
        <v>1682</v>
      </c>
      <c r="E99" s="79">
        <v>1704</v>
      </c>
      <c r="F99" s="79">
        <v>1479</v>
      </c>
      <c r="G99" s="80">
        <v>8</v>
      </c>
      <c r="H99" s="81">
        <v>1413794</v>
      </c>
    </row>
    <row r="100" spans="1:8" ht="14.25">
      <c r="A100" s="49">
        <v>37834</v>
      </c>
      <c r="B100" s="78">
        <v>1281104</v>
      </c>
      <c r="C100" s="79">
        <v>127049</v>
      </c>
      <c r="D100" s="79">
        <v>1690</v>
      </c>
      <c r="E100" s="79">
        <v>1708</v>
      </c>
      <c r="F100" s="79">
        <v>1479</v>
      </c>
      <c r="G100" s="80">
        <v>8</v>
      </c>
      <c r="H100" s="81">
        <v>1413038</v>
      </c>
    </row>
    <row r="101" spans="1:8" ht="14.25">
      <c r="A101" s="49">
        <v>37803</v>
      </c>
      <c r="B101" s="78">
        <v>1279455</v>
      </c>
      <c r="C101" s="79">
        <v>126765</v>
      </c>
      <c r="D101" s="79">
        <v>1743</v>
      </c>
      <c r="E101" s="79">
        <v>1707</v>
      </c>
      <c r="F101" s="79">
        <v>1572</v>
      </c>
      <c r="G101" s="80">
        <v>8</v>
      </c>
      <c r="H101" s="81">
        <v>1411250</v>
      </c>
    </row>
    <row r="102" spans="1:8" ht="14.25">
      <c r="A102" s="49">
        <v>37773</v>
      </c>
      <c r="B102" s="78">
        <v>1277398</v>
      </c>
      <c r="C102" s="79">
        <v>126473</v>
      </c>
      <c r="D102" s="79">
        <v>1763</v>
      </c>
      <c r="E102" s="79">
        <v>1708</v>
      </c>
      <c r="F102" s="79">
        <v>1568</v>
      </c>
      <c r="G102" s="80">
        <v>8</v>
      </c>
      <c r="H102" s="81">
        <v>1408918</v>
      </c>
    </row>
    <row r="103" spans="1:8" ht="14.25">
      <c r="A103" s="49">
        <v>37742</v>
      </c>
      <c r="B103" s="78">
        <v>1276179</v>
      </c>
      <c r="C103" s="79">
        <v>126283</v>
      </c>
      <c r="D103" s="79">
        <v>1764</v>
      </c>
      <c r="E103" s="79">
        <v>1707</v>
      </c>
      <c r="F103" s="79">
        <v>1564</v>
      </c>
      <c r="G103" s="80">
        <v>8</v>
      </c>
      <c r="H103" s="81">
        <v>1407505</v>
      </c>
    </row>
    <row r="104" spans="1:8" ht="14.25">
      <c r="A104" s="49">
        <v>37712</v>
      </c>
      <c r="B104" s="78">
        <v>1275337</v>
      </c>
      <c r="C104" s="79">
        <v>126175</v>
      </c>
      <c r="D104" s="79">
        <v>1767</v>
      </c>
      <c r="E104" s="79">
        <v>1705</v>
      </c>
      <c r="F104" s="79">
        <v>1563</v>
      </c>
      <c r="G104" s="80">
        <v>8</v>
      </c>
      <c r="H104" s="81">
        <v>1406555</v>
      </c>
    </row>
    <row r="105" spans="1:8" ht="14.25">
      <c r="A105" s="49">
        <v>37681</v>
      </c>
      <c r="B105" s="78">
        <v>1273727</v>
      </c>
      <c r="C105" s="79">
        <v>126091</v>
      </c>
      <c r="D105" s="79">
        <v>1767</v>
      </c>
      <c r="E105" s="79">
        <v>1669</v>
      </c>
      <c r="F105" s="79">
        <v>1562</v>
      </c>
      <c r="G105" s="80">
        <v>8</v>
      </c>
      <c r="H105" s="81">
        <v>1404824</v>
      </c>
    </row>
    <row r="106" spans="1:8" ht="14.25">
      <c r="A106" s="49">
        <v>37653</v>
      </c>
      <c r="B106" s="78">
        <v>1272494</v>
      </c>
      <c r="C106" s="79">
        <v>126024</v>
      </c>
      <c r="D106" s="79">
        <v>1806</v>
      </c>
      <c r="E106" s="79">
        <v>1666</v>
      </c>
      <c r="F106" s="79">
        <v>1558</v>
      </c>
      <c r="G106" s="80">
        <v>8</v>
      </c>
      <c r="H106" s="81">
        <v>1403556</v>
      </c>
    </row>
    <row r="107" spans="1:8" ht="14.25">
      <c r="A107" s="49">
        <v>37622</v>
      </c>
      <c r="B107" s="78">
        <v>1271776</v>
      </c>
      <c r="C107" s="79">
        <v>125989</v>
      </c>
      <c r="D107" s="79">
        <v>1815</v>
      </c>
      <c r="E107" s="79">
        <v>1667</v>
      </c>
      <c r="F107" s="79">
        <v>1551</v>
      </c>
      <c r="G107" s="80">
        <v>8</v>
      </c>
      <c r="H107" s="81">
        <v>1402806</v>
      </c>
    </row>
    <row r="108" spans="1:8" ht="14.25">
      <c r="A108" s="49">
        <v>37591</v>
      </c>
      <c r="B108" s="78">
        <v>1270045</v>
      </c>
      <c r="C108" s="79">
        <v>125883</v>
      </c>
      <c r="D108" s="79">
        <v>1816</v>
      </c>
      <c r="E108" s="79">
        <v>1664</v>
      </c>
      <c r="F108" s="79">
        <v>1550</v>
      </c>
      <c r="G108" s="80">
        <v>8</v>
      </c>
      <c r="H108" s="81">
        <v>1400966</v>
      </c>
    </row>
    <row r="109" spans="1:8" ht="14.25">
      <c r="A109" s="49">
        <v>37561</v>
      </c>
      <c r="B109" s="78">
        <v>1267759</v>
      </c>
      <c r="C109" s="79">
        <v>125750</v>
      </c>
      <c r="D109" s="79">
        <v>1817</v>
      </c>
      <c r="E109" s="79">
        <v>1665</v>
      </c>
      <c r="F109" s="79">
        <v>1547</v>
      </c>
      <c r="G109" s="80">
        <v>8</v>
      </c>
      <c r="H109" s="81">
        <v>1398546</v>
      </c>
    </row>
    <row r="110" spans="1:8" ht="14.25">
      <c r="A110" s="49">
        <v>37530</v>
      </c>
      <c r="B110" s="78">
        <v>1266426</v>
      </c>
      <c r="C110" s="79">
        <v>125641</v>
      </c>
      <c r="D110" s="79">
        <v>1821</v>
      </c>
      <c r="E110" s="79">
        <v>1665</v>
      </c>
      <c r="F110" s="79">
        <v>1544</v>
      </c>
      <c r="G110" s="80">
        <v>8</v>
      </c>
      <c r="H110" s="81">
        <v>1397105</v>
      </c>
    </row>
    <row r="111" spans="1:8" ht="14.25">
      <c r="A111" s="49">
        <v>37500</v>
      </c>
      <c r="B111" s="78">
        <v>1265385</v>
      </c>
      <c r="C111" s="79">
        <v>125531</v>
      </c>
      <c r="D111" s="79">
        <v>1830</v>
      </c>
      <c r="E111" s="79">
        <v>1666</v>
      </c>
      <c r="F111" s="79">
        <v>1541</v>
      </c>
      <c r="G111" s="80">
        <v>8</v>
      </c>
      <c r="H111" s="81">
        <v>1395961</v>
      </c>
    </row>
    <row r="112" spans="1:8" ht="14.25">
      <c r="A112" s="49">
        <v>37469</v>
      </c>
      <c r="B112" s="78">
        <v>1264549</v>
      </c>
      <c r="C112" s="79">
        <v>125466</v>
      </c>
      <c r="D112" s="79">
        <v>1840</v>
      </c>
      <c r="E112" s="79">
        <v>1668</v>
      </c>
      <c r="F112" s="79">
        <v>1541</v>
      </c>
      <c r="G112" s="80">
        <v>8</v>
      </c>
      <c r="H112" s="81">
        <v>1395072</v>
      </c>
    </row>
    <row r="113" spans="1:8" ht="14.25">
      <c r="A113" s="49">
        <v>37438</v>
      </c>
      <c r="B113" s="78">
        <v>1263372</v>
      </c>
      <c r="C113" s="79">
        <v>125375</v>
      </c>
      <c r="D113" s="79">
        <v>1839</v>
      </c>
      <c r="E113" s="79">
        <v>1654</v>
      </c>
      <c r="F113" s="79">
        <v>1546</v>
      </c>
      <c r="G113" s="80">
        <v>8</v>
      </c>
      <c r="H113" s="81">
        <v>1393794</v>
      </c>
    </row>
    <row r="114" spans="1:8" ht="14.25">
      <c r="A114" s="49">
        <v>37408</v>
      </c>
      <c r="B114" s="78">
        <v>1261313</v>
      </c>
      <c r="C114" s="79">
        <v>125195</v>
      </c>
      <c r="D114" s="79">
        <v>1840</v>
      </c>
      <c r="E114" s="79">
        <v>1655</v>
      </c>
      <c r="F114" s="79">
        <v>1550</v>
      </c>
      <c r="G114" s="80">
        <v>8</v>
      </c>
      <c r="H114" s="81">
        <v>1391561</v>
      </c>
    </row>
    <row r="115" spans="1:8" ht="14.25">
      <c r="A115" s="49">
        <v>37377</v>
      </c>
      <c r="B115" s="78">
        <v>1260316</v>
      </c>
      <c r="C115" s="79">
        <v>125080</v>
      </c>
      <c r="D115" s="79">
        <v>1839</v>
      </c>
      <c r="E115" s="79">
        <v>1653</v>
      </c>
      <c r="F115" s="79">
        <v>1552</v>
      </c>
      <c r="G115" s="80">
        <v>8</v>
      </c>
      <c r="H115" s="81">
        <v>1390448</v>
      </c>
    </row>
    <row r="116" spans="1:8" ht="14.25">
      <c r="A116" s="49">
        <v>37347</v>
      </c>
      <c r="B116" s="78">
        <v>1259343</v>
      </c>
      <c r="C116" s="79">
        <v>124917</v>
      </c>
      <c r="D116" s="79">
        <v>1851</v>
      </c>
      <c r="E116" s="79">
        <v>1656</v>
      </c>
      <c r="F116" s="79">
        <v>1550</v>
      </c>
      <c r="G116" s="80">
        <v>8</v>
      </c>
      <c r="H116" s="81">
        <v>1389325</v>
      </c>
    </row>
    <row r="117" spans="1:8" ht="14.25">
      <c r="A117" s="49">
        <v>37316</v>
      </c>
      <c r="B117" s="78">
        <v>1257986</v>
      </c>
      <c r="C117" s="79">
        <v>124851</v>
      </c>
      <c r="D117" s="79">
        <v>1860</v>
      </c>
      <c r="E117" s="79">
        <v>1653</v>
      </c>
      <c r="F117" s="79">
        <v>1552</v>
      </c>
      <c r="G117" s="80">
        <v>8</v>
      </c>
      <c r="H117" s="81">
        <v>1387910</v>
      </c>
    </row>
    <row r="118" spans="1:8" ht="14.25">
      <c r="A118" s="49">
        <v>37288</v>
      </c>
      <c r="B118" s="78">
        <v>1256689</v>
      </c>
      <c r="C118" s="79">
        <v>124870</v>
      </c>
      <c r="D118" s="79">
        <v>1867</v>
      </c>
      <c r="E118" s="79">
        <v>1647</v>
      </c>
      <c r="F118" s="79">
        <v>1549</v>
      </c>
      <c r="G118" s="80">
        <v>8</v>
      </c>
      <c r="H118" s="81">
        <v>1386630</v>
      </c>
    </row>
    <row r="119" spans="1:8" ht="14.25">
      <c r="A119" s="49">
        <v>37257</v>
      </c>
      <c r="B119" s="78">
        <v>1255532</v>
      </c>
      <c r="C119" s="79">
        <v>124985</v>
      </c>
      <c r="D119" s="79">
        <v>1873</v>
      </c>
      <c r="E119" s="79">
        <v>1649</v>
      </c>
      <c r="F119" s="79">
        <v>1549</v>
      </c>
      <c r="G119" s="80">
        <v>8</v>
      </c>
      <c r="H119" s="81">
        <v>1385596</v>
      </c>
    </row>
    <row r="120" spans="1:8" ht="14.25">
      <c r="A120" s="49">
        <v>37226</v>
      </c>
      <c r="B120" s="78">
        <v>1253518</v>
      </c>
      <c r="C120" s="79">
        <v>124924</v>
      </c>
      <c r="D120" s="79">
        <v>1876</v>
      </c>
      <c r="E120" s="79">
        <v>1643</v>
      </c>
      <c r="F120" s="79">
        <v>1551</v>
      </c>
      <c r="G120" s="80">
        <v>8</v>
      </c>
      <c r="H120" s="81">
        <v>1383520</v>
      </c>
    </row>
    <row r="121" spans="1:8" ht="14.25">
      <c r="A121" s="49">
        <v>37196</v>
      </c>
      <c r="B121" s="78">
        <v>1251311</v>
      </c>
      <c r="C121" s="79">
        <v>124744</v>
      </c>
      <c r="D121" s="79">
        <v>1881</v>
      </c>
      <c r="E121" s="79">
        <v>1645</v>
      </c>
      <c r="F121" s="79">
        <v>1547</v>
      </c>
      <c r="G121" s="80">
        <v>8</v>
      </c>
      <c r="H121" s="81">
        <v>1381136</v>
      </c>
    </row>
    <row r="122" spans="1:8" ht="14.25">
      <c r="A122" s="49">
        <v>37165</v>
      </c>
      <c r="B122" s="78">
        <v>1249780</v>
      </c>
      <c r="C122" s="79">
        <v>124592</v>
      </c>
      <c r="D122" s="79">
        <v>1889</v>
      </c>
      <c r="E122" s="79">
        <v>1648</v>
      </c>
      <c r="F122" s="79">
        <v>1548</v>
      </c>
      <c r="G122" s="80">
        <v>8</v>
      </c>
      <c r="H122" s="81">
        <v>1379465</v>
      </c>
    </row>
    <row r="123" spans="1:8" ht="14.25">
      <c r="A123" s="49">
        <v>37135</v>
      </c>
      <c r="B123" s="78">
        <v>1248673</v>
      </c>
      <c r="C123" s="79">
        <v>124404</v>
      </c>
      <c r="D123" s="79">
        <v>1889</v>
      </c>
      <c r="E123" s="79">
        <v>1652</v>
      </c>
      <c r="F123" s="79">
        <v>1565</v>
      </c>
      <c r="G123" s="80">
        <v>8</v>
      </c>
      <c r="H123" s="81">
        <v>1378191</v>
      </c>
    </row>
    <row r="124" spans="1:8" ht="14.25">
      <c r="A124" s="49">
        <v>37104</v>
      </c>
      <c r="B124" s="78">
        <v>1247607</v>
      </c>
      <c r="C124" s="79">
        <v>124339</v>
      </c>
      <c r="D124" s="79">
        <v>1909</v>
      </c>
      <c r="E124" s="79">
        <v>1652</v>
      </c>
      <c r="F124" s="79">
        <v>1563</v>
      </c>
      <c r="G124" s="80">
        <v>8</v>
      </c>
      <c r="H124" s="81">
        <v>1377078</v>
      </c>
    </row>
    <row r="125" spans="1:8" ht="14.25">
      <c r="A125" s="49">
        <v>37073</v>
      </c>
      <c r="B125" s="78">
        <v>1246449</v>
      </c>
      <c r="C125" s="79">
        <v>124206</v>
      </c>
      <c r="D125" s="79">
        <v>1909</v>
      </c>
      <c r="E125" s="79">
        <v>1654</v>
      </c>
      <c r="F125" s="79">
        <v>1562</v>
      </c>
      <c r="G125" s="80">
        <v>8</v>
      </c>
      <c r="H125" s="81">
        <v>1375788</v>
      </c>
    </row>
    <row r="126" spans="1:8" ht="14.25">
      <c r="A126" s="49">
        <v>37043</v>
      </c>
      <c r="B126" s="78">
        <v>1244590</v>
      </c>
      <c r="C126" s="79">
        <v>124029</v>
      </c>
      <c r="D126" s="79">
        <v>1906</v>
      </c>
      <c r="E126" s="79">
        <v>1654</v>
      </c>
      <c r="F126" s="79">
        <v>1565</v>
      </c>
      <c r="G126" s="80">
        <v>8</v>
      </c>
      <c r="H126" s="81">
        <v>1373752</v>
      </c>
    </row>
    <row r="127" spans="1:8" ht="14.25">
      <c r="A127" s="49">
        <v>37012</v>
      </c>
      <c r="B127" s="78">
        <v>1243131</v>
      </c>
      <c r="C127" s="79">
        <v>123960</v>
      </c>
      <c r="D127" s="79">
        <v>1909</v>
      </c>
      <c r="E127" s="79">
        <v>1655</v>
      </c>
      <c r="F127" s="79">
        <v>1561</v>
      </c>
      <c r="G127" s="80">
        <v>8</v>
      </c>
      <c r="H127" s="81">
        <v>1372224</v>
      </c>
    </row>
    <row r="128" spans="1:8" ht="14.25">
      <c r="A128" s="49">
        <v>36982</v>
      </c>
      <c r="B128" s="78">
        <v>1242188</v>
      </c>
      <c r="C128" s="79">
        <v>123933</v>
      </c>
      <c r="D128" s="79">
        <v>1918</v>
      </c>
      <c r="E128" s="79">
        <v>1658</v>
      </c>
      <c r="F128" s="79">
        <v>1563</v>
      </c>
      <c r="G128" s="80">
        <v>8</v>
      </c>
      <c r="H128" s="81">
        <v>1371268</v>
      </c>
    </row>
    <row r="129" spans="1:8" ht="14.25">
      <c r="A129" s="49">
        <v>36951</v>
      </c>
      <c r="B129" s="78">
        <v>1240879</v>
      </c>
      <c r="C129" s="79">
        <v>123763</v>
      </c>
      <c r="D129" s="79">
        <v>1924</v>
      </c>
      <c r="E129" s="79">
        <v>1746</v>
      </c>
      <c r="F129" s="79">
        <v>1567</v>
      </c>
      <c r="G129" s="80">
        <v>8</v>
      </c>
      <c r="H129" s="81">
        <v>1369887</v>
      </c>
    </row>
    <row r="130" spans="1:8" ht="14.25">
      <c r="A130" s="49">
        <v>36923</v>
      </c>
      <c r="B130" s="78">
        <v>1239909</v>
      </c>
      <c r="C130" s="79">
        <v>123579</v>
      </c>
      <c r="D130" s="79">
        <v>1931</v>
      </c>
      <c r="E130" s="79">
        <v>1750</v>
      </c>
      <c r="F130" s="79">
        <v>1571</v>
      </c>
      <c r="G130" s="80">
        <v>8</v>
      </c>
      <c r="H130" s="81">
        <v>1368748</v>
      </c>
    </row>
    <row r="131" spans="1:8" ht="14.25">
      <c r="A131" s="49">
        <v>36892</v>
      </c>
      <c r="B131" s="78">
        <v>1238778</v>
      </c>
      <c r="C131" s="79">
        <v>123512</v>
      </c>
      <c r="D131" s="79">
        <v>1933</v>
      </c>
      <c r="E131" s="79">
        <v>1751</v>
      </c>
      <c r="F131" s="79">
        <v>1580</v>
      </c>
      <c r="G131" s="80">
        <v>8</v>
      </c>
      <c r="H131" s="81">
        <v>1367562</v>
      </c>
    </row>
    <row r="132" spans="1:8" ht="14.25">
      <c r="A132" s="49">
        <v>36861</v>
      </c>
      <c r="B132" s="78">
        <v>1237316</v>
      </c>
      <c r="C132" s="79">
        <v>123488</v>
      </c>
      <c r="D132" s="79">
        <v>1931</v>
      </c>
      <c r="E132" s="79">
        <v>1757</v>
      </c>
      <c r="F132" s="79">
        <v>1573</v>
      </c>
      <c r="G132" s="80">
        <v>8</v>
      </c>
      <c r="H132" s="81">
        <v>1366073</v>
      </c>
    </row>
    <row r="133" spans="1:8" ht="14.25">
      <c r="A133" s="49">
        <v>36831</v>
      </c>
      <c r="B133" s="78">
        <v>1235087</v>
      </c>
      <c r="C133" s="79">
        <v>123281</v>
      </c>
      <c r="D133" s="79">
        <v>1936</v>
      </c>
      <c r="E133" s="79">
        <v>1756</v>
      </c>
      <c r="F133" s="79">
        <v>1570</v>
      </c>
      <c r="G133" s="80">
        <v>8</v>
      </c>
      <c r="H133" s="81">
        <v>1363638</v>
      </c>
    </row>
    <row r="134" spans="1:8" ht="14.25">
      <c r="A134" s="49">
        <v>36800</v>
      </c>
      <c r="B134" s="78">
        <v>1233384</v>
      </c>
      <c r="C134" s="79">
        <v>123061</v>
      </c>
      <c r="D134" s="79">
        <v>1936</v>
      </c>
      <c r="E134" s="79">
        <v>1754</v>
      </c>
      <c r="F134" s="79">
        <v>1570</v>
      </c>
      <c r="G134" s="80">
        <v>8</v>
      </c>
      <c r="H134" s="81">
        <v>1361713</v>
      </c>
    </row>
    <row r="135" spans="1:8" ht="14.25">
      <c r="A135" s="49">
        <v>36770</v>
      </c>
      <c r="B135" s="78">
        <v>1231376</v>
      </c>
      <c r="C135" s="79">
        <v>122828</v>
      </c>
      <c r="D135" s="79">
        <v>1937</v>
      </c>
      <c r="E135" s="79">
        <v>1756</v>
      </c>
      <c r="F135" s="79">
        <v>1566</v>
      </c>
      <c r="G135" s="80">
        <v>8</v>
      </c>
      <c r="H135" s="81">
        <v>1359471</v>
      </c>
    </row>
    <row r="136" spans="1:8" ht="14.25">
      <c r="A136" s="49">
        <v>36739</v>
      </c>
      <c r="B136" s="78">
        <v>1229673</v>
      </c>
      <c r="C136" s="79">
        <v>122622</v>
      </c>
      <c r="D136" s="79">
        <v>1944</v>
      </c>
      <c r="E136" s="79">
        <v>1757</v>
      </c>
      <c r="F136" s="79">
        <v>1569</v>
      </c>
      <c r="G136" s="80">
        <v>8</v>
      </c>
      <c r="H136" s="81">
        <v>1357573</v>
      </c>
    </row>
    <row r="137" spans="1:8" ht="14.25">
      <c r="A137" s="49">
        <v>36708</v>
      </c>
      <c r="B137" s="78">
        <v>1228329</v>
      </c>
      <c r="C137" s="79">
        <v>122506</v>
      </c>
      <c r="D137" s="79">
        <v>1948</v>
      </c>
      <c r="E137" s="79">
        <v>1759</v>
      </c>
      <c r="F137" s="79">
        <v>1565</v>
      </c>
      <c r="G137" s="80">
        <v>8</v>
      </c>
      <c r="H137" s="81">
        <v>1356115</v>
      </c>
    </row>
    <row r="138" spans="1:8" ht="14.25">
      <c r="A138" s="49">
        <v>36678</v>
      </c>
      <c r="B138" s="78">
        <v>1226814</v>
      </c>
      <c r="C138" s="79">
        <v>122542</v>
      </c>
      <c r="D138" s="79">
        <v>1961</v>
      </c>
      <c r="E138" s="79">
        <v>1771</v>
      </c>
      <c r="F138" s="79">
        <v>1564</v>
      </c>
      <c r="G138" s="80">
        <v>8</v>
      </c>
      <c r="H138" s="81">
        <v>1354660</v>
      </c>
    </row>
    <row r="139" spans="1:8" ht="14.25">
      <c r="A139" s="49">
        <v>36647</v>
      </c>
      <c r="B139" s="78">
        <v>1225040</v>
      </c>
      <c r="C139" s="79">
        <v>122817</v>
      </c>
      <c r="D139" s="79">
        <v>1964</v>
      </c>
      <c r="E139" s="79">
        <v>1490</v>
      </c>
      <c r="F139" s="79">
        <v>1561</v>
      </c>
      <c r="G139" s="80">
        <v>8</v>
      </c>
      <c r="H139" s="81">
        <v>1352880</v>
      </c>
    </row>
    <row r="140" spans="1:8" ht="14.25">
      <c r="A140" s="49">
        <v>36617</v>
      </c>
      <c r="B140" s="78">
        <v>1223163</v>
      </c>
      <c r="C140" s="79">
        <v>122644</v>
      </c>
      <c r="D140" s="79">
        <v>1964</v>
      </c>
      <c r="E140" s="79">
        <v>1491</v>
      </c>
      <c r="F140" s="79">
        <v>1563</v>
      </c>
      <c r="G140" s="80">
        <v>8</v>
      </c>
      <c r="H140" s="81">
        <v>1350833</v>
      </c>
    </row>
    <row r="141" spans="1:8" ht="14.25">
      <c r="A141" s="49">
        <v>36586</v>
      </c>
      <c r="B141" s="78">
        <v>1221729</v>
      </c>
      <c r="C141" s="79">
        <v>122410</v>
      </c>
      <c r="D141" s="79">
        <v>1977</v>
      </c>
      <c r="E141" s="79">
        <v>1504</v>
      </c>
      <c r="F141" s="79">
        <v>1563</v>
      </c>
      <c r="G141" s="80">
        <v>8</v>
      </c>
      <c r="H141" s="81">
        <v>1349191</v>
      </c>
    </row>
    <row r="142" spans="1:8" ht="14.25">
      <c r="A142" s="49">
        <v>36557</v>
      </c>
      <c r="B142" s="78">
        <v>1219887</v>
      </c>
      <c r="C142" s="79">
        <v>122348</v>
      </c>
      <c r="D142" s="79">
        <v>1986</v>
      </c>
      <c r="E142" s="79">
        <v>1506</v>
      </c>
      <c r="F142" s="79">
        <v>1566</v>
      </c>
      <c r="G142" s="80">
        <v>8</v>
      </c>
      <c r="H142" s="81">
        <v>1347301</v>
      </c>
    </row>
    <row r="143" spans="1:8" ht="14.25">
      <c r="A143" s="49">
        <v>36526</v>
      </c>
      <c r="B143" s="78">
        <v>1218670</v>
      </c>
      <c r="C143" s="79">
        <v>122339</v>
      </c>
      <c r="D143" s="79">
        <v>1992</v>
      </c>
      <c r="E143" s="79">
        <v>1508</v>
      </c>
      <c r="F143" s="79">
        <v>1566</v>
      </c>
      <c r="G143" s="80">
        <v>8</v>
      </c>
      <c r="H143" s="81">
        <v>1346083</v>
      </c>
    </row>
    <row r="144" spans="1:8" ht="14.25">
      <c r="A144" s="49">
        <v>36495</v>
      </c>
      <c r="B144" s="78">
        <v>1217265</v>
      </c>
      <c r="C144" s="79">
        <v>122341</v>
      </c>
      <c r="D144" s="79">
        <v>1984</v>
      </c>
      <c r="E144" s="79">
        <v>1508</v>
      </c>
      <c r="F144" s="79">
        <v>1569</v>
      </c>
      <c r="G144" s="80">
        <v>8</v>
      </c>
      <c r="H144" s="81">
        <v>1344675</v>
      </c>
    </row>
    <row r="145" spans="1:8" ht="14.25">
      <c r="A145" s="49">
        <v>36465</v>
      </c>
      <c r="B145" s="78">
        <v>1215380</v>
      </c>
      <c r="C145" s="79">
        <v>122179</v>
      </c>
      <c r="D145" s="79">
        <v>1991</v>
      </c>
      <c r="E145" s="79">
        <v>1510</v>
      </c>
      <c r="F145" s="79">
        <v>1571</v>
      </c>
      <c r="G145" s="80">
        <v>8</v>
      </c>
      <c r="H145" s="81">
        <v>1342639</v>
      </c>
    </row>
    <row r="146" spans="1:8" ht="14.25">
      <c r="A146" s="49">
        <v>36434</v>
      </c>
      <c r="B146" s="78">
        <v>1213599</v>
      </c>
      <c r="C146" s="79">
        <v>122072</v>
      </c>
      <c r="D146" s="79">
        <v>1997</v>
      </c>
      <c r="E146" s="79">
        <v>1512</v>
      </c>
      <c r="F146" s="79">
        <v>1570</v>
      </c>
      <c r="G146" s="80">
        <v>8</v>
      </c>
      <c r="H146" s="81">
        <v>1340758</v>
      </c>
    </row>
    <row r="147" spans="1:8" ht="14.25">
      <c r="A147" s="49">
        <v>36404</v>
      </c>
      <c r="B147" s="78">
        <v>1211908</v>
      </c>
      <c r="C147" s="79">
        <v>121936</v>
      </c>
      <c r="D147" s="79">
        <v>2002</v>
      </c>
      <c r="E147" s="79">
        <v>1517</v>
      </c>
      <c r="F147" s="79">
        <v>1565</v>
      </c>
      <c r="G147" s="80">
        <v>8</v>
      </c>
      <c r="H147" s="81">
        <v>1338936</v>
      </c>
    </row>
    <row r="148" spans="1:8" ht="14.25">
      <c r="A148" s="49">
        <v>36373</v>
      </c>
      <c r="B148" s="78">
        <v>1209738</v>
      </c>
      <c r="C148" s="79">
        <v>121741</v>
      </c>
      <c r="D148" s="79">
        <v>2007</v>
      </c>
      <c r="E148" s="79">
        <v>1520</v>
      </c>
      <c r="F148" s="79">
        <v>1563</v>
      </c>
      <c r="G148" s="80">
        <v>8</v>
      </c>
      <c r="H148" s="81">
        <v>1336577</v>
      </c>
    </row>
    <row r="149" spans="1:8" ht="14.25">
      <c r="A149" s="55">
        <v>36342</v>
      </c>
      <c r="B149" s="82">
        <v>1207819</v>
      </c>
      <c r="C149" s="83">
        <v>121549</v>
      </c>
      <c r="D149" s="83">
        <v>2008</v>
      </c>
      <c r="E149" s="83">
        <v>1522</v>
      </c>
      <c r="F149" s="83">
        <v>1553</v>
      </c>
      <c r="G149" s="84">
        <v>8</v>
      </c>
      <c r="H149" s="85">
        <v>1334459</v>
      </c>
    </row>
  </sheetData>
  <hyperlinks>
    <hyperlink ref="J4" location="Indice!A1" display="Regresar al Índice"/>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2:J149"/>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RowHeight="12.75"/>
  <cols>
    <col min="1" max="1" width="10.7109375" bestFit="1" customWidth="1"/>
    <col min="2" max="3" width="13" customWidth="1"/>
    <col min="4" max="4" width="12.85546875" customWidth="1"/>
    <col min="5" max="5" width="14.85546875" customWidth="1"/>
    <col min="6" max="6" width="11.42578125" customWidth="1"/>
  </cols>
  <sheetData>
    <row r="2" spans="1:10" ht="13.5" thickBot="1"/>
    <row r="3" spans="1:10" ht="14.25">
      <c r="A3" s="86" t="s">
        <v>46</v>
      </c>
      <c r="B3" s="87"/>
      <c r="C3" s="62"/>
      <c r="D3" s="62"/>
      <c r="E3" s="62"/>
      <c r="F3" s="62"/>
      <c r="G3" s="88"/>
      <c r="H3" s="63"/>
    </row>
    <row r="4" spans="1:10" ht="30">
      <c r="A4" s="45" t="s">
        <v>2</v>
      </c>
      <c r="B4" s="65" t="s">
        <v>38</v>
      </c>
      <c r="C4" s="66" t="s">
        <v>39</v>
      </c>
      <c r="D4" s="66" t="s">
        <v>40</v>
      </c>
      <c r="E4" s="66" t="s">
        <v>41</v>
      </c>
      <c r="F4" s="66" t="s">
        <v>42</v>
      </c>
      <c r="G4" s="66" t="s">
        <v>43</v>
      </c>
      <c r="H4" s="67" t="s">
        <v>44</v>
      </c>
      <c r="J4" s="59" t="s">
        <v>69</v>
      </c>
    </row>
    <row r="5" spans="1:10" ht="15">
      <c r="A5" s="49">
        <v>40725</v>
      </c>
      <c r="B5" s="69">
        <v>31.764335760000002</v>
      </c>
      <c r="C5" s="70">
        <v>50.541704659999994</v>
      </c>
      <c r="D5" s="70">
        <v>10.616247810000001</v>
      </c>
      <c r="E5" s="70">
        <v>4.4886592699999994</v>
      </c>
      <c r="F5" s="70">
        <v>0.14914427</v>
      </c>
      <c r="G5" s="70">
        <v>0.16968725000000001</v>
      </c>
      <c r="H5" s="72">
        <v>97.729779019999981</v>
      </c>
      <c r="J5" s="59"/>
    </row>
    <row r="6" spans="1:10" ht="14.25">
      <c r="A6" s="49">
        <v>40695</v>
      </c>
      <c r="B6" s="69">
        <v>29.285815159999999</v>
      </c>
      <c r="C6" s="70">
        <v>46.699116140000001</v>
      </c>
      <c r="D6" s="70">
        <v>9.9310966300000008</v>
      </c>
      <c r="E6" s="70">
        <v>4.3841213699999999</v>
      </c>
      <c r="F6" s="70">
        <v>0.12866736000000001</v>
      </c>
      <c r="G6" s="70">
        <v>0.17298136</v>
      </c>
      <c r="H6" s="72">
        <v>90.60179801999999</v>
      </c>
    </row>
    <row r="7" spans="1:10" ht="14.25">
      <c r="A7" s="49">
        <v>40664</v>
      </c>
      <c r="B7" s="69">
        <v>28.782114629999999</v>
      </c>
      <c r="C7" s="70">
        <v>48.322360600000003</v>
      </c>
      <c r="D7" s="70">
        <v>10.41702738</v>
      </c>
      <c r="E7" s="70">
        <v>4.3909034599999996</v>
      </c>
      <c r="F7" s="70">
        <v>0.16868049000000002</v>
      </c>
      <c r="G7" s="70">
        <v>0.17826559000000003</v>
      </c>
      <c r="H7" s="72">
        <v>92.259352149999998</v>
      </c>
    </row>
    <row r="8" spans="1:10" ht="14.25">
      <c r="A8" s="49">
        <v>40634</v>
      </c>
      <c r="B8" s="69">
        <v>26.212679780000002</v>
      </c>
      <c r="C8" s="70">
        <v>44.972044759999996</v>
      </c>
      <c r="D8" s="70">
        <v>9.94818186</v>
      </c>
      <c r="E8" s="70">
        <v>3.9860877600000002</v>
      </c>
      <c r="F8" s="70">
        <v>0.13528054</v>
      </c>
      <c r="G8" s="70">
        <v>0.18101783999999999</v>
      </c>
      <c r="H8" s="72">
        <f t="shared" ref="H8:H71" si="0">SUM(B8:G8)</f>
        <v>85.435292539999992</v>
      </c>
    </row>
    <row r="9" spans="1:10" ht="14.25">
      <c r="A9" s="49">
        <v>40603</v>
      </c>
      <c r="B9" s="69">
        <v>26.633157879999999</v>
      </c>
      <c r="C9" s="70">
        <v>46.069679210000004</v>
      </c>
      <c r="D9" s="70">
        <v>8.7644657499999994</v>
      </c>
      <c r="E9" s="70">
        <v>4.6236664000000012</v>
      </c>
      <c r="F9" s="70">
        <v>0.12097075</v>
      </c>
      <c r="G9" s="70">
        <v>0.17638830999999999</v>
      </c>
      <c r="H9" s="72">
        <f t="shared" si="0"/>
        <v>86.388328299999998</v>
      </c>
    </row>
    <row r="10" spans="1:10" ht="14.25">
      <c r="A10" s="49">
        <v>40575</v>
      </c>
      <c r="B10" s="69">
        <v>24.45472788</v>
      </c>
      <c r="C10" s="70">
        <v>47.793832139999999</v>
      </c>
      <c r="D10" s="70">
        <v>9.5559519999999996</v>
      </c>
      <c r="E10" s="70">
        <v>4.0854713299999981</v>
      </c>
      <c r="F10" s="70">
        <v>0.13769960999999997</v>
      </c>
      <c r="G10" s="70">
        <v>0.15861100000000003</v>
      </c>
      <c r="H10" s="72">
        <f t="shared" si="0"/>
        <v>86.18629396</v>
      </c>
    </row>
    <row r="11" spans="1:10" ht="14.25">
      <c r="A11" s="49">
        <v>40544</v>
      </c>
      <c r="B11" s="69">
        <v>25.946386350000001</v>
      </c>
      <c r="C11" s="70">
        <v>42.73103794</v>
      </c>
      <c r="D11" s="70">
        <v>9.0297751099999992</v>
      </c>
      <c r="E11" s="70">
        <v>4.2931704900000005</v>
      </c>
      <c r="F11" s="70">
        <v>0.12825039000000002</v>
      </c>
      <c r="G11" s="70">
        <v>0.16875788999999999</v>
      </c>
      <c r="H11" s="72">
        <f t="shared" si="0"/>
        <v>82.297378170000002</v>
      </c>
    </row>
    <row r="12" spans="1:10" ht="14.25">
      <c r="A12" s="49">
        <v>40513</v>
      </c>
      <c r="B12" s="69">
        <v>25.68937622</v>
      </c>
      <c r="C12" s="70">
        <v>46.566152559999999</v>
      </c>
      <c r="D12" s="70">
        <v>10.635772189999999</v>
      </c>
      <c r="E12" s="70">
        <v>4.2499192599999995</v>
      </c>
      <c r="F12" s="70">
        <v>0.16446268999999999</v>
      </c>
      <c r="G12" s="70">
        <v>0.15287129999999999</v>
      </c>
      <c r="H12" s="72">
        <f t="shared" si="0"/>
        <v>87.458554219999982</v>
      </c>
    </row>
    <row r="13" spans="1:10" ht="14.25">
      <c r="A13" s="49">
        <v>40483</v>
      </c>
      <c r="B13" s="69">
        <v>28.870646969999999</v>
      </c>
      <c r="C13" s="70">
        <v>47.926135760000001</v>
      </c>
      <c r="D13" s="70">
        <v>10.629486529999999</v>
      </c>
      <c r="E13" s="70">
        <v>4.3613137200000001</v>
      </c>
      <c r="F13" s="70">
        <v>0.12056570999999999</v>
      </c>
      <c r="G13" s="70">
        <v>0.18666362</v>
      </c>
      <c r="H13" s="72">
        <f t="shared" si="0"/>
        <v>92.094812309999995</v>
      </c>
    </row>
    <row r="14" spans="1:10" ht="14.25">
      <c r="A14" s="49">
        <v>40452</v>
      </c>
      <c r="B14" s="69">
        <v>30.124451620000002</v>
      </c>
      <c r="C14" s="70">
        <v>50.402054380000003</v>
      </c>
      <c r="D14" s="70">
        <v>11.7762493</v>
      </c>
      <c r="E14" s="70">
        <v>4.38093457</v>
      </c>
      <c r="F14" s="70">
        <v>0.13602565000000003</v>
      </c>
      <c r="G14" s="70">
        <v>0.19117141999999998</v>
      </c>
      <c r="H14" s="72">
        <f t="shared" si="0"/>
        <v>97.010886940000006</v>
      </c>
    </row>
    <row r="15" spans="1:10" ht="14.25">
      <c r="A15" s="49">
        <v>40422</v>
      </c>
      <c r="B15" s="69">
        <v>31.13296768</v>
      </c>
      <c r="C15" s="70">
        <v>49.838433860000002</v>
      </c>
      <c r="D15" s="70">
        <v>9.0363136199999996</v>
      </c>
      <c r="E15" s="70">
        <v>4.2554103200000002</v>
      </c>
      <c r="F15" s="70">
        <v>0.1134214899999999</v>
      </c>
      <c r="G15" s="70">
        <v>0.1961521</v>
      </c>
      <c r="H15" s="72">
        <f t="shared" si="0"/>
        <v>94.572699069999999</v>
      </c>
    </row>
    <row r="16" spans="1:10" ht="14.25">
      <c r="A16" s="49">
        <v>40391</v>
      </c>
      <c r="B16" s="69">
        <v>32.025828060000002</v>
      </c>
      <c r="C16" s="70">
        <v>49.868844029999998</v>
      </c>
      <c r="D16" s="70">
        <v>11.79190665</v>
      </c>
      <c r="E16" s="70">
        <v>4.3316053700000001</v>
      </c>
      <c r="F16" s="70">
        <v>0.13334165000000009</v>
      </c>
      <c r="G16" s="70">
        <v>0.21927807000000002</v>
      </c>
      <c r="H16" s="72">
        <f t="shared" si="0"/>
        <v>98.370803830000014</v>
      </c>
    </row>
    <row r="17" spans="1:8" ht="14.25">
      <c r="A17" s="49">
        <v>40360</v>
      </c>
      <c r="B17" s="69">
        <v>30.583274490000001</v>
      </c>
      <c r="C17" s="70">
        <v>48.952018209999999</v>
      </c>
      <c r="D17" s="70">
        <v>10.02253065</v>
      </c>
      <c r="E17" s="70">
        <v>4.44388424</v>
      </c>
      <c r="F17" s="70">
        <v>0.14842754999999999</v>
      </c>
      <c r="G17" s="70">
        <v>0.20014604</v>
      </c>
      <c r="H17" s="72">
        <f t="shared" si="0"/>
        <v>94.35028118000001</v>
      </c>
    </row>
    <row r="18" spans="1:8" ht="14.25">
      <c r="A18" s="49">
        <v>40330</v>
      </c>
      <c r="B18" s="69">
        <v>32.228432420000004</v>
      </c>
      <c r="C18" s="70">
        <v>52.168985759999998</v>
      </c>
      <c r="D18" s="70">
        <v>11.22443174</v>
      </c>
      <c r="E18" s="70">
        <v>4.2223999499999998</v>
      </c>
      <c r="F18" s="70">
        <v>0.13802226000000004</v>
      </c>
      <c r="G18" s="70">
        <v>0.2029714</v>
      </c>
      <c r="H18" s="72">
        <f t="shared" si="0"/>
        <v>100.18524352999999</v>
      </c>
    </row>
    <row r="19" spans="1:8" ht="14.25">
      <c r="A19" s="49">
        <v>40299</v>
      </c>
      <c r="B19" s="69">
        <v>29.255282000000001</v>
      </c>
      <c r="C19" s="70">
        <v>48.913687000000003</v>
      </c>
      <c r="D19" s="70">
        <v>11.693241</v>
      </c>
      <c r="E19" s="70">
        <v>4.3889339999999999</v>
      </c>
      <c r="F19" s="70">
        <v>0.12722800000000001</v>
      </c>
      <c r="G19" s="70">
        <v>0.214508</v>
      </c>
      <c r="H19" s="72">
        <f t="shared" si="0"/>
        <v>94.592880000000008</v>
      </c>
    </row>
    <row r="20" spans="1:8" ht="14.25">
      <c r="A20" s="49">
        <v>40269</v>
      </c>
      <c r="B20" s="69">
        <v>28.670328999999999</v>
      </c>
      <c r="C20" s="70">
        <v>47.758535590000001</v>
      </c>
      <c r="D20" s="70">
        <v>9.1076121699999995</v>
      </c>
      <c r="E20" s="70">
        <v>4.2935121400000007</v>
      </c>
      <c r="F20" s="70">
        <v>0.14526382000000002</v>
      </c>
      <c r="G20" s="70">
        <v>0.19882048999999999</v>
      </c>
      <c r="H20" s="72">
        <f t="shared" si="0"/>
        <v>90.174073210000003</v>
      </c>
    </row>
    <row r="21" spans="1:8" ht="14.25">
      <c r="A21" s="49">
        <v>40238</v>
      </c>
      <c r="B21" s="69">
        <v>29.967362820000002</v>
      </c>
      <c r="C21" s="70">
        <v>48.145080049999997</v>
      </c>
      <c r="D21" s="70">
        <v>10.98737309</v>
      </c>
      <c r="E21" s="70">
        <v>4.1130254700000002</v>
      </c>
      <c r="F21" s="70">
        <v>0.17238426000000001</v>
      </c>
      <c r="G21" s="70">
        <v>0.20930217000000001</v>
      </c>
      <c r="H21" s="72">
        <f t="shared" si="0"/>
        <v>93.594527859999999</v>
      </c>
    </row>
    <row r="22" spans="1:8" ht="14.25">
      <c r="A22" s="49">
        <v>40210</v>
      </c>
      <c r="B22" s="69">
        <v>22.697297779999996</v>
      </c>
      <c r="C22" s="70">
        <v>45.016888090000002</v>
      </c>
      <c r="D22" s="70">
        <v>9.7786683599999993</v>
      </c>
      <c r="E22" s="70">
        <v>4.0716259600000004</v>
      </c>
      <c r="F22" s="70">
        <v>0.10146282</v>
      </c>
      <c r="G22" s="70">
        <v>0.19505195</v>
      </c>
      <c r="H22" s="72">
        <f t="shared" si="0"/>
        <v>81.860994959999999</v>
      </c>
    </row>
    <row r="23" spans="1:8" ht="14.25">
      <c r="A23" s="49">
        <v>40179</v>
      </c>
      <c r="B23" s="69">
        <v>27.884950880000002</v>
      </c>
      <c r="C23" s="70">
        <v>45.099447830000003</v>
      </c>
      <c r="D23" s="70">
        <v>9.3642411200000009</v>
      </c>
      <c r="E23" s="70">
        <v>4.3652270099999999</v>
      </c>
      <c r="F23" s="70">
        <v>0.13276795</v>
      </c>
      <c r="G23" s="70">
        <v>0.18673861999999999</v>
      </c>
      <c r="H23" s="72">
        <f t="shared" si="0"/>
        <v>87.03337341000001</v>
      </c>
    </row>
    <row r="24" spans="1:8" ht="14.25">
      <c r="A24" s="49">
        <v>40148</v>
      </c>
      <c r="B24" s="69">
        <v>27.382000000000001</v>
      </c>
      <c r="C24" s="70">
        <v>49.064</v>
      </c>
      <c r="D24" s="70">
        <v>10.765000000000001</v>
      </c>
      <c r="E24" s="70">
        <v>4.327</v>
      </c>
      <c r="F24" s="70">
        <v>0.13400000000000001</v>
      </c>
      <c r="G24" s="70">
        <v>0.186</v>
      </c>
      <c r="H24" s="72">
        <f t="shared" si="0"/>
        <v>91.858000000000004</v>
      </c>
    </row>
    <row r="25" spans="1:8" ht="14.25">
      <c r="A25" s="49">
        <v>40118</v>
      </c>
      <c r="B25" s="69">
        <v>28.096333699999999</v>
      </c>
      <c r="C25" s="70">
        <v>48.527193149999995</v>
      </c>
      <c r="D25" s="70">
        <v>11.13220237</v>
      </c>
      <c r="E25" s="70">
        <v>4.1758642699999999</v>
      </c>
      <c r="F25" s="70">
        <v>0.13479882000000001</v>
      </c>
      <c r="G25" s="70">
        <v>0.20185881999999999</v>
      </c>
      <c r="H25" s="72">
        <f t="shared" si="0"/>
        <v>92.268251129999996</v>
      </c>
    </row>
    <row r="26" spans="1:8" ht="14.25">
      <c r="A26" s="49">
        <v>40087</v>
      </c>
      <c r="B26" s="69">
        <v>29.720997570000002</v>
      </c>
      <c r="C26" s="70">
        <v>51.374578749999998</v>
      </c>
      <c r="D26" s="70">
        <v>11.012521250000001</v>
      </c>
      <c r="E26" s="70">
        <v>4.4587446899999996</v>
      </c>
      <c r="F26" s="70">
        <v>0.13918899000000001</v>
      </c>
      <c r="G26" s="70">
        <v>0.20810711000000001</v>
      </c>
      <c r="H26" s="72">
        <f t="shared" si="0"/>
        <v>96.914138359999995</v>
      </c>
    </row>
    <row r="27" spans="1:8" ht="14.25">
      <c r="A27" s="49">
        <v>40057</v>
      </c>
      <c r="B27" s="69">
        <v>29.675704329999999</v>
      </c>
      <c r="C27" s="70">
        <v>49.872014350000001</v>
      </c>
      <c r="D27" s="70">
        <v>11.43392324</v>
      </c>
      <c r="E27" s="70">
        <v>4.2762222599999999</v>
      </c>
      <c r="F27" s="70">
        <v>0.14141527000000001</v>
      </c>
      <c r="G27" s="70">
        <v>0.22705383000000001</v>
      </c>
      <c r="H27" s="72">
        <f t="shared" si="0"/>
        <v>95.626333279999997</v>
      </c>
    </row>
    <row r="28" spans="1:8" ht="14.25">
      <c r="A28" s="49">
        <v>40026</v>
      </c>
      <c r="B28" s="69">
        <v>31.77359933</v>
      </c>
      <c r="C28" s="70">
        <v>51.083941780000004</v>
      </c>
      <c r="D28" s="70">
        <v>11.065076510000001</v>
      </c>
      <c r="E28" s="70">
        <v>4.3809188800000003</v>
      </c>
      <c r="F28" s="70">
        <v>0.14155169000000001</v>
      </c>
      <c r="G28" s="70">
        <v>0.21694369999999999</v>
      </c>
      <c r="H28" s="72">
        <f t="shared" si="0"/>
        <v>98.662031889999994</v>
      </c>
    </row>
    <row r="29" spans="1:8" ht="14.25">
      <c r="A29" s="49">
        <v>39995</v>
      </c>
      <c r="B29" s="69">
        <v>31.254609339999998</v>
      </c>
      <c r="C29" s="70">
        <v>50.161214999999999</v>
      </c>
      <c r="D29" s="70">
        <v>11.363194180000001</v>
      </c>
      <c r="E29" s="70">
        <v>4.99617895</v>
      </c>
      <c r="F29" s="70">
        <v>0.13371045000000001</v>
      </c>
      <c r="G29" s="70">
        <v>0.21569546000000001</v>
      </c>
      <c r="H29" s="72">
        <f t="shared" si="0"/>
        <v>98.124603379999996</v>
      </c>
    </row>
    <row r="30" spans="1:8" ht="14.25">
      <c r="A30" s="49">
        <v>39965</v>
      </c>
      <c r="B30" s="69">
        <v>27.779370499999999</v>
      </c>
      <c r="C30" s="70">
        <v>46.997472189999996</v>
      </c>
      <c r="D30" s="70">
        <v>11.446114029999999</v>
      </c>
      <c r="E30" s="70">
        <v>2.2450791300000001</v>
      </c>
      <c r="F30" s="70">
        <v>0.14250746</v>
      </c>
      <c r="G30" s="70">
        <v>0.20452416000000001</v>
      </c>
      <c r="H30" s="72">
        <f t="shared" si="0"/>
        <v>88.815067470000002</v>
      </c>
    </row>
    <row r="31" spans="1:8" ht="14.25">
      <c r="A31" s="49">
        <v>39934</v>
      </c>
      <c r="B31" s="69">
        <v>25.544253219999998</v>
      </c>
      <c r="C31" s="70">
        <v>49.143553619999999</v>
      </c>
      <c r="D31" s="70">
        <v>11.563077609999999</v>
      </c>
      <c r="E31" s="70">
        <v>6.4090996699999998</v>
      </c>
      <c r="F31" s="70">
        <v>0.18546048000000001</v>
      </c>
      <c r="G31" s="70">
        <v>0.20709749</v>
      </c>
      <c r="H31" s="72">
        <f t="shared" si="0"/>
        <v>93.052542089999989</v>
      </c>
    </row>
    <row r="32" spans="1:8" ht="14.25">
      <c r="A32" s="49">
        <v>39904</v>
      </c>
      <c r="B32" s="69">
        <v>24.843941079999997</v>
      </c>
      <c r="C32" s="70">
        <v>43.868864909999999</v>
      </c>
      <c r="D32" s="70">
        <v>10.843854519999999</v>
      </c>
      <c r="E32" s="70">
        <v>3.9557003399999999</v>
      </c>
      <c r="F32" s="70">
        <v>0.11278472</v>
      </c>
      <c r="G32" s="70">
        <v>0.18470069</v>
      </c>
      <c r="H32" s="72">
        <f t="shared" si="0"/>
        <v>83.809846259999986</v>
      </c>
    </row>
    <row r="33" spans="1:8" ht="14.25">
      <c r="A33" s="49">
        <v>39873</v>
      </c>
      <c r="B33" s="69">
        <v>23.811392770000005</v>
      </c>
      <c r="C33" s="70">
        <v>46.705446500000001</v>
      </c>
      <c r="D33" s="70">
        <v>11.861681410000001</v>
      </c>
      <c r="E33" s="70">
        <v>4.3122781300000002</v>
      </c>
      <c r="F33" s="70">
        <v>0.17463085</v>
      </c>
      <c r="G33" s="70">
        <v>0.18877896</v>
      </c>
      <c r="H33" s="72">
        <f t="shared" si="0"/>
        <v>87.054208619999997</v>
      </c>
    </row>
    <row r="34" spans="1:8" ht="14.25">
      <c r="A34" s="49">
        <v>39845</v>
      </c>
      <c r="B34" s="69">
        <v>21.270636259999996</v>
      </c>
      <c r="C34" s="70">
        <v>43.032850780000004</v>
      </c>
      <c r="D34" s="70">
        <v>9.9467429000000003</v>
      </c>
      <c r="E34" s="70">
        <v>3.9452342300000001</v>
      </c>
      <c r="F34" s="70">
        <v>0.13277469</v>
      </c>
      <c r="G34" s="70">
        <v>0.17814562</v>
      </c>
      <c r="H34" s="72">
        <f t="shared" si="0"/>
        <v>78.506384479999994</v>
      </c>
    </row>
    <row r="35" spans="1:8" ht="14.25">
      <c r="A35" s="49">
        <v>39814</v>
      </c>
      <c r="B35" s="69">
        <v>23.822923469999999</v>
      </c>
      <c r="C35" s="70">
        <v>44.38036237</v>
      </c>
      <c r="D35" s="70">
        <v>10.29386347</v>
      </c>
      <c r="E35" s="70">
        <v>4.4263750000000002</v>
      </c>
      <c r="F35" s="70">
        <v>0.10306999999999999</v>
      </c>
      <c r="G35" s="70">
        <v>0.18123400000000001</v>
      </c>
      <c r="H35" s="72">
        <f t="shared" si="0"/>
        <v>83.207828310000011</v>
      </c>
    </row>
    <row r="36" spans="1:8" ht="14.25">
      <c r="A36" s="49">
        <v>39783</v>
      </c>
      <c r="B36" s="69">
        <v>22.71180077</v>
      </c>
      <c r="C36" s="70">
        <v>45.616835930000001</v>
      </c>
      <c r="D36" s="70">
        <v>12.312225310000001</v>
      </c>
      <c r="E36" s="70">
        <v>4.0423030000000004</v>
      </c>
      <c r="F36" s="70">
        <v>0.1079</v>
      </c>
      <c r="G36" s="70">
        <v>0.178374</v>
      </c>
      <c r="H36" s="72">
        <f t="shared" si="0"/>
        <v>84.969439010000016</v>
      </c>
    </row>
    <row r="37" spans="1:8" ht="14.25">
      <c r="A37" s="49">
        <v>39753</v>
      </c>
      <c r="B37" s="69">
        <v>25.657930180000001</v>
      </c>
      <c r="C37" s="70">
        <v>48.85284643</v>
      </c>
      <c r="D37" s="70">
        <v>11.478118609999999</v>
      </c>
      <c r="E37" s="70">
        <v>4.3317059999999996</v>
      </c>
      <c r="F37" s="70">
        <v>0.15015000000000001</v>
      </c>
      <c r="G37" s="70">
        <v>0.23994599999999999</v>
      </c>
      <c r="H37" s="72">
        <f t="shared" si="0"/>
        <v>90.710697219999986</v>
      </c>
    </row>
    <row r="38" spans="1:8" ht="14.25">
      <c r="A38" s="49">
        <v>39722</v>
      </c>
      <c r="B38" s="69">
        <v>25.504636559999998</v>
      </c>
      <c r="C38" s="70">
        <v>50.809892179999999</v>
      </c>
      <c r="D38" s="70">
        <v>12.73320376</v>
      </c>
      <c r="E38" s="70">
        <v>4.262086</v>
      </c>
      <c r="F38" s="70">
        <v>0.119018</v>
      </c>
      <c r="G38" s="70">
        <v>0.23791899999999999</v>
      </c>
      <c r="H38" s="72">
        <f t="shared" si="0"/>
        <v>93.666755499999994</v>
      </c>
    </row>
    <row r="39" spans="1:8" ht="14.25">
      <c r="A39" s="49">
        <v>39692</v>
      </c>
      <c r="B39" s="69">
        <v>27.896862389999999</v>
      </c>
      <c r="C39" s="70">
        <v>49.010591060000003</v>
      </c>
      <c r="D39" s="70">
        <v>11.47227927</v>
      </c>
      <c r="E39" s="70">
        <v>4.2200119999999997</v>
      </c>
      <c r="F39" s="70">
        <v>0.122959</v>
      </c>
      <c r="G39" s="70">
        <v>0.27734199999999998</v>
      </c>
      <c r="H39" s="72">
        <f t="shared" si="0"/>
        <v>93.000045720000003</v>
      </c>
    </row>
    <row r="40" spans="1:8" ht="14.25">
      <c r="A40" s="49">
        <v>39661</v>
      </c>
      <c r="B40" s="69">
        <v>30.272528510000001</v>
      </c>
      <c r="C40" s="70">
        <v>51.41322735</v>
      </c>
      <c r="D40" s="70">
        <v>12.77601209</v>
      </c>
      <c r="E40" s="70">
        <v>4.2711779999999999</v>
      </c>
      <c r="F40" s="70">
        <v>0.131212</v>
      </c>
      <c r="G40" s="70">
        <v>0.25151299999999999</v>
      </c>
      <c r="H40" s="72">
        <f t="shared" si="0"/>
        <v>99.115670950000009</v>
      </c>
    </row>
    <row r="41" spans="1:8" ht="14.25">
      <c r="A41" s="49">
        <v>39630</v>
      </c>
      <c r="B41" s="69">
        <v>29.158077089999999</v>
      </c>
      <c r="C41" s="70">
        <v>49.651820219999998</v>
      </c>
      <c r="D41" s="70">
        <v>12.713714619999999</v>
      </c>
      <c r="E41" s="70">
        <v>4.1349030000000004</v>
      </c>
      <c r="F41" s="70">
        <v>0.14685599999999999</v>
      </c>
      <c r="G41" s="70">
        <v>0.25264199999999998</v>
      </c>
      <c r="H41" s="72">
        <f t="shared" si="0"/>
        <v>96.05801292999999</v>
      </c>
    </row>
    <row r="42" spans="1:8" ht="14.25">
      <c r="A42" s="49">
        <v>39600</v>
      </c>
      <c r="B42" s="69">
        <v>28.009052680000003</v>
      </c>
      <c r="C42" s="70">
        <v>49.644151880000003</v>
      </c>
      <c r="D42" s="70">
        <v>12.679810079999999</v>
      </c>
      <c r="E42" s="70">
        <v>4.1680710000000003</v>
      </c>
      <c r="F42" s="70">
        <v>0.13342399999999999</v>
      </c>
      <c r="G42" s="70">
        <v>0.271428</v>
      </c>
      <c r="H42" s="72">
        <f t="shared" si="0"/>
        <v>94.905937640000005</v>
      </c>
    </row>
    <row r="43" spans="1:8" ht="14.25">
      <c r="A43" s="49">
        <v>39569</v>
      </c>
      <c r="B43" s="69">
        <v>28.005362780000002</v>
      </c>
      <c r="C43" s="70">
        <v>48.070239600000001</v>
      </c>
      <c r="D43" s="70">
        <v>13.485157259999999</v>
      </c>
      <c r="E43" s="70">
        <v>4.4033600000000002</v>
      </c>
      <c r="F43" s="70">
        <v>0.16467699999999999</v>
      </c>
      <c r="G43" s="70">
        <v>0.227877</v>
      </c>
      <c r="H43" s="72">
        <f t="shared" si="0"/>
        <v>94.356673640000011</v>
      </c>
    </row>
    <row r="44" spans="1:8" ht="14.25">
      <c r="A44" s="49">
        <v>39539</v>
      </c>
      <c r="B44" s="69">
        <v>23.004948129999999</v>
      </c>
      <c r="C44" s="70">
        <v>53.461697219999998</v>
      </c>
      <c r="D44" s="70">
        <v>12.91287056</v>
      </c>
      <c r="E44" s="70">
        <v>4.1075939999999997</v>
      </c>
      <c r="F44" s="70">
        <v>9.4548999999999994E-2</v>
      </c>
      <c r="G44" s="70">
        <v>0.25032100000000002</v>
      </c>
      <c r="H44" s="72">
        <f t="shared" si="0"/>
        <v>93.831979910000001</v>
      </c>
    </row>
    <row r="45" spans="1:8" ht="14.25">
      <c r="A45" s="49">
        <v>39508</v>
      </c>
      <c r="B45" s="69">
        <v>24.366955600000001</v>
      </c>
      <c r="C45" s="70">
        <v>47.021886590000001</v>
      </c>
      <c r="D45" s="70">
        <v>13.10256109</v>
      </c>
      <c r="E45" s="70">
        <v>4.1871720000000003</v>
      </c>
      <c r="F45" s="70">
        <v>0.144395</v>
      </c>
      <c r="G45" s="70">
        <v>0.24840799999999999</v>
      </c>
      <c r="H45" s="72">
        <f t="shared" si="0"/>
        <v>89.071378280000005</v>
      </c>
    </row>
    <row r="46" spans="1:8" ht="14.25">
      <c r="A46" s="49">
        <v>39479</v>
      </c>
      <c r="B46" s="69">
        <v>21.872154020000004</v>
      </c>
      <c r="C46" s="70">
        <v>44.1039502</v>
      </c>
      <c r="D46" s="70">
        <v>13.0224186</v>
      </c>
      <c r="E46" s="70">
        <v>4.1211060000000002</v>
      </c>
      <c r="F46" s="70">
        <v>0.155971</v>
      </c>
      <c r="G46" s="70">
        <v>0.22295499999999999</v>
      </c>
      <c r="H46" s="72">
        <f t="shared" si="0"/>
        <v>83.498554819999981</v>
      </c>
    </row>
    <row r="47" spans="1:8" ht="14.25">
      <c r="A47" s="49">
        <v>39448</v>
      </c>
      <c r="B47" s="69">
        <v>26.289462579999999</v>
      </c>
      <c r="C47" s="70">
        <v>47.183740119999996</v>
      </c>
      <c r="D47" s="70">
        <v>11.844078119999999</v>
      </c>
      <c r="E47" s="70">
        <v>3.9755199999999999</v>
      </c>
      <c r="F47" s="70">
        <v>0.156388</v>
      </c>
      <c r="G47" s="70">
        <v>0.24292900000000001</v>
      </c>
      <c r="H47" s="72">
        <f t="shared" si="0"/>
        <v>89.692117820000021</v>
      </c>
    </row>
    <row r="48" spans="1:8" ht="14.25">
      <c r="A48" s="49">
        <v>39417</v>
      </c>
      <c r="B48" s="69">
        <v>26.5863233</v>
      </c>
      <c r="C48" s="70">
        <v>42.778418000000002</v>
      </c>
      <c r="D48" s="70">
        <v>13.03569879</v>
      </c>
      <c r="E48" s="70">
        <v>4.2928889999999997</v>
      </c>
      <c r="F48" s="70">
        <v>0.12664</v>
      </c>
      <c r="G48" s="70">
        <v>0.24698200000000001</v>
      </c>
      <c r="H48" s="72">
        <f t="shared" si="0"/>
        <v>87.066951090000003</v>
      </c>
    </row>
    <row r="49" spans="1:8" ht="14.25">
      <c r="A49" s="49">
        <v>39387</v>
      </c>
      <c r="B49" s="69">
        <v>26.801548100000002</v>
      </c>
      <c r="C49" s="70">
        <v>47.188784839999997</v>
      </c>
      <c r="D49" s="70">
        <v>15.00767783</v>
      </c>
      <c r="E49" s="70">
        <v>3.8921990000000002</v>
      </c>
      <c r="F49" s="70">
        <v>0.15524399999999999</v>
      </c>
      <c r="G49" s="70">
        <v>0.23938499999999999</v>
      </c>
      <c r="H49" s="72">
        <f t="shared" si="0"/>
        <v>93.284838770000007</v>
      </c>
    </row>
    <row r="50" spans="1:8" ht="14.25">
      <c r="A50" s="49">
        <v>39356</v>
      </c>
      <c r="B50" s="69">
        <v>30.787170679999999</v>
      </c>
      <c r="C50" s="70">
        <v>54.625844239999999</v>
      </c>
      <c r="D50" s="70">
        <v>14.985283150000001</v>
      </c>
      <c r="E50" s="70">
        <v>4.730334</v>
      </c>
      <c r="F50" s="70">
        <v>0.103232</v>
      </c>
      <c r="G50" s="70">
        <v>0.28257399999999999</v>
      </c>
      <c r="H50" s="72">
        <f t="shared" si="0"/>
        <v>105.51443807</v>
      </c>
    </row>
    <row r="51" spans="1:8" ht="14.25">
      <c r="A51" s="49">
        <v>39326</v>
      </c>
      <c r="B51" s="69">
        <v>30.249640020000001</v>
      </c>
      <c r="C51" s="70">
        <v>50.346669540000001</v>
      </c>
      <c r="D51" s="70">
        <v>13.450393119999999</v>
      </c>
      <c r="E51" s="70">
        <v>3.8260459999999998</v>
      </c>
      <c r="F51" s="70">
        <v>0.161574</v>
      </c>
      <c r="G51" s="70">
        <v>0.25248900000000002</v>
      </c>
      <c r="H51" s="72">
        <f t="shared" si="0"/>
        <v>98.286811680000014</v>
      </c>
    </row>
    <row r="52" spans="1:8" ht="14.25">
      <c r="A52" s="49">
        <v>39295</v>
      </c>
      <c r="B52" s="69">
        <v>32.057330520000001</v>
      </c>
      <c r="C52" s="70">
        <v>48.960169439999994</v>
      </c>
      <c r="D52" s="70">
        <v>13.74376065</v>
      </c>
      <c r="E52" s="70">
        <v>4.1766019999999999</v>
      </c>
      <c r="F52" s="70">
        <v>7.2502999999999998E-2</v>
      </c>
      <c r="G52" s="70">
        <v>0.360149</v>
      </c>
      <c r="H52" s="72">
        <f t="shared" si="0"/>
        <v>99.370514610000001</v>
      </c>
    </row>
    <row r="53" spans="1:8" ht="14.25">
      <c r="A53" s="49">
        <v>39264</v>
      </c>
      <c r="B53" s="69">
        <v>31.698598090000001</v>
      </c>
      <c r="C53" s="70">
        <v>51.570200759999999</v>
      </c>
      <c r="D53" s="70">
        <v>14.98662833</v>
      </c>
      <c r="E53" s="70">
        <v>4.2504999999999997</v>
      </c>
      <c r="F53" s="70">
        <v>0.13655600000000001</v>
      </c>
      <c r="G53" s="70">
        <v>1.2107E-2</v>
      </c>
      <c r="H53" s="72">
        <f t="shared" si="0"/>
        <v>102.65459018</v>
      </c>
    </row>
    <row r="54" spans="1:8" ht="14.25">
      <c r="A54" s="49">
        <v>39234</v>
      </c>
      <c r="B54" s="69">
        <v>31.413869209999998</v>
      </c>
      <c r="C54" s="70">
        <v>51.446460139999999</v>
      </c>
      <c r="D54" s="70">
        <v>14.34257073</v>
      </c>
      <c r="E54" s="70">
        <v>4.1566000000000001</v>
      </c>
      <c r="F54" s="70">
        <v>0.16461999999999999</v>
      </c>
      <c r="G54" s="70">
        <v>0.30188999999999999</v>
      </c>
      <c r="H54" s="72">
        <f t="shared" si="0"/>
        <v>101.82601008</v>
      </c>
    </row>
    <row r="55" spans="1:8" ht="14.25">
      <c r="A55" s="49">
        <v>39203</v>
      </c>
      <c r="B55" s="69">
        <v>30.694143369999999</v>
      </c>
      <c r="C55" s="70">
        <v>52.597415140000003</v>
      </c>
      <c r="D55" s="70">
        <v>14.85956333</v>
      </c>
      <c r="E55" s="70">
        <v>4.4107630000000002</v>
      </c>
      <c r="F55" s="70">
        <v>0.23371400000000001</v>
      </c>
      <c r="G55" s="70">
        <v>0.27148099999999997</v>
      </c>
      <c r="H55" s="72">
        <f t="shared" si="0"/>
        <v>103.06707984000001</v>
      </c>
    </row>
    <row r="56" spans="1:8" ht="14.25">
      <c r="A56" s="49">
        <v>39173</v>
      </c>
      <c r="B56" s="69">
        <v>26.482762009999998</v>
      </c>
      <c r="C56" s="70">
        <v>45.496448560000005</v>
      </c>
      <c r="D56" s="70">
        <v>13.50409108</v>
      </c>
      <c r="E56" s="70">
        <v>3.9089200000000002</v>
      </c>
      <c r="F56" s="70">
        <v>0.14988000000000001</v>
      </c>
      <c r="G56" s="70">
        <v>0.24723300000000001</v>
      </c>
      <c r="H56" s="72">
        <f t="shared" si="0"/>
        <v>89.789334649999986</v>
      </c>
    </row>
    <row r="57" spans="1:8" ht="14.25">
      <c r="A57" s="49">
        <v>39142</v>
      </c>
      <c r="B57" s="69">
        <v>27.30968086</v>
      </c>
      <c r="C57" s="70">
        <v>50.185519290000002</v>
      </c>
      <c r="D57" s="70">
        <v>15.265510320000001</v>
      </c>
      <c r="E57" s="70">
        <v>4.3053140000000001</v>
      </c>
      <c r="F57" s="70">
        <v>0.132217</v>
      </c>
      <c r="G57" s="70">
        <v>0.30296699999999999</v>
      </c>
      <c r="H57" s="72">
        <f t="shared" si="0"/>
        <v>97.501208469999995</v>
      </c>
    </row>
    <row r="58" spans="1:8" ht="14.25">
      <c r="A58" s="49">
        <v>39114</v>
      </c>
      <c r="B58" s="69">
        <v>23.088847000000001</v>
      </c>
      <c r="C58" s="70">
        <v>45.142709000000004</v>
      </c>
      <c r="D58" s="70">
        <v>14.121687</v>
      </c>
      <c r="E58" s="70">
        <v>4.321313</v>
      </c>
      <c r="F58" s="70">
        <v>0.15762200000000001</v>
      </c>
      <c r="G58" s="70">
        <v>0.27190599999999998</v>
      </c>
      <c r="H58" s="72">
        <f t="shared" si="0"/>
        <v>87.104084000000014</v>
      </c>
    </row>
    <row r="59" spans="1:8" ht="14.25">
      <c r="A59" s="49">
        <v>39083</v>
      </c>
      <c r="B59" s="69">
        <v>27.837332480000001</v>
      </c>
      <c r="C59" s="70">
        <v>45.787848859999997</v>
      </c>
      <c r="D59" s="70">
        <v>12.802743380000001</v>
      </c>
      <c r="E59" s="70">
        <v>4.0223079999999998</v>
      </c>
      <c r="F59" s="70">
        <v>0.164386</v>
      </c>
      <c r="G59" s="70">
        <v>0.27926699999999999</v>
      </c>
      <c r="H59" s="72">
        <f t="shared" si="0"/>
        <v>90.893885719999986</v>
      </c>
    </row>
    <row r="60" spans="1:8" ht="14.25">
      <c r="A60" s="49">
        <v>39052</v>
      </c>
      <c r="B60" s="69">
        <v>28.303402999999999</v>
      </c>
      <c r="C60" s="70">
        <v>49.486159000000001</v>
      </c>
      <c r="D60" s="70">
        <v>14.848969</v>
      </c>
      <c r="E60" s="70">
        <v>4.3210889999999997</v>
      </c>
      <c r="F60" s="70">
        <v>0.13100899999999999</v>
      </c>
      <c r="G60" s="70">
        <v>0.286715</v>
      </c>
      <c r="H60" s="72">
        <f t="shared" si="0"/>
        <v>97.377344000000008</v>
      </c>
    </row>
    <row r="61" spans="1:8" ht="14.25">
      <c r="A61" s="49">
        <v>39022</v>
      </c>
      <c r="B61" s="69">
        <v>29.712271999999999</v>
      </c>
      <c r="C61" s="70">
        <v>49.682679</v>
      </c>
      <c r="D61" s="70">
        <v>15.309475000000001</v>
      </c>
      <c r="E61" s="70">
        <v>4.0895039999999998</v>
      </c>
      <c r="F61" s="70">
        <v>0.14080799999999999</v>
      </c>
      <c r="G61" s="70">
        <v>0.30399599999999999</v>
      </c>
      <c r="H61" s="72">
        <f t="shared" si="0"/>
        <v>99.238734000000008</v>
      </c>
    </row>
    <row r="62" spans="1:8" ht="14.25">
      <c r="A62" s="49">
        <v>38991</v>
      </c>
      <c r="B62" s="69">
        <v>32.328136999999998</v>
      </c>
      <c r="C62" s="70">
        <v>49.826797999999997</v>
      </c>
      <c r="D62" s="70">
        <v>15.821291</v>
      </c>
      <c r="E62" s="70">
        <v>4.2470739999999996</v>
      </c>
      <c r="F62" s="70">
        <v>0.15417600000000001</v>
      </c>
      <c r="G62" s="70">
        <v>0.40350200000000003</v>
      </c>
      <c r="H62" s="72">
        <f t="shared" si="0"/>
        <v>102.780978</v>
      </c>
    </row>
    <row r="63" spans="1:8" ht="14.25">
      <c r="A63" s="49">
        <v>38961</v>
      </c>
      <c r="B63" s="69">
        <v>31.093651000000001</v>
      </c>
      <c r="C63" s="70">
        <v>60.420960999999998</v>
      </c>
      <c r="D63" s="70">
        <v>14.266302</v>
      </c>
      <c r="E63" s="70">
        <v>4.0102950000000002</v>
      </c>
      <c r="F63" s="70">
        <v>0.167348</v>
      </c>
      <c r="G63" s="70">
        <v>0.11132300000000001</v>
      </c>
      <c r="H63" s="72">
        <f t="shared" si="0"/>
        <v>110.06988</v>
      </c>
    </row>
    <row r="64" spans="1:8" ht="14.25">
      <c r="A64" s="49">
        <v>38930</v>
      </c>
      <c r="B64" s="69">
        <v>32.459712570000001</v>
      </c>
      <c r="C64" s="70">
        <v>50.238386229999996</v>
      </c>
      <c r="D64" s="70">
        <v>15.3258022</v>
      </c>
      <c r="E64" s="70">
        <v>4.2266329999999996</v>
      </c>
      <c r="F64" s="70">
        <v>0.115355</v>
      </c>
      <c r="G64" s="70">
        <v>0.32287500000000002</v>
      </c>
      <c r="H64" s="72">
        <f t="shared" si="0"/>
        <v>102.68876399999998</v>
      </c>
    </row>
    <row r="65" spans="1:8" ht="14.25">
      <c r="A65" s="49">
        <v>38899</v>
      </c>
      <c r="B65" s="69">
        <v>31.565891100000002</v>
      </c>
      <c r="C65" s="70">
        <v>50.165517299999998</v>
      </c>
      <c r="D65" s="70">
        <v>15.1410763</v>
      </c>
      <c r="E65" s="70">
        <v>4.1842709999999999</v>
      </c>
      <c r="F65" s="70">
        <v>0.16639499999999999</v>
      </c>
      <c r="G65" s="70">
        <v>0.30149599999999999</v>
      </c>
      <c r="H65" s="72">
        <f t="shared" si="0"/>
        <v>101.52464669999998</v>
      </c>
    </row>
    <row r="66" spans="1:8" ht="14.25">
      <c r="A66" s="49">
        <v>38869</v>
      </c>
      <c r="B66" s="69">
        <v>31.590837390000001</v>
      </c>
      <c r="C66" s="70">
        <v>48.515944609999998</v>
      </c>
      <c r="D66" s="70">
        <v>14.823448150000001</v>
      </c>
      <c r="E66" s="70">
        <v>3.9306920000000001</v>
      </c>
      <c r="F66" s="70">
        <v>0.158334</v>
      </c>
      <c r="G66" s="70">
        <v>0.28989799999999999</v>
      </c>
      <c r="H66" s="72">
        <f t="shared" si="0"/>
        <v>99.309154149999983</v>
      </c>
    </row>
    <row r="67" spans="1:8" ht="14.25">
      <c r="A67" s="49">
        <v>38838</v>
      </c>
      <c r="B67" s="69">
        <v>29.210989349999998</v>
      </c>
      <c r="C67" s="70">
        <v>50.058600179999999</v>
      </c>
      <c r="D67" s="70">
        <v>15.64231247</v>
      </c>
      <c r="E67" s="70">
        <v>4.2558280000000002</v>
      </c>
      <c r="F67" s="70">
        <v>0.151313</v>
      </c>
      <c r="G67" s="70">
        <v>0.32359500000000002</v>
      </c>
      <c r="H67" s="72">
        <f t="shared" si="0"/>
        <v>99.642637999999991</v>
      </c>
    </row>
    <row r="68" spans="1:8" ht="14.25">
      <c r="A68" s="49">
        <v>38808</v>
      </c>
      <c r="B68" s="69">
        <v>26.420110100000002</v>
      </c>
      <c r="C68" s="70">
        <v>47.527664819999998</v>
      </c>
      <c r="D68" s="70">
        <v>16.6985949</v>
      </c>
      <c r="E68" s="70">
        <v>4.137054</v>
      </c>
      <c r="F68" s="70">
        <v>0.14263799999999999</v>
      </c>
      <c r="G68" s="70">
        <v>0.339447</v>
      </c>
      <c r="H68" s="72">
        <f t="shared" si="0"/>
        <v>95.265508820000022</v>
      </c>
    </row>
    <row r="69" spans="1:8" ht="14.25">
      <c r="A69" s="49">
        <v>38777</v>
      </c>
      <c r="B69" s="69">
        <v>26.358285629999997</v>
      </c>
      <c r="C69" s="70">
        <v>47.21656617</v>
      </c>
      <c r="D69" s="70">
        <v>8.8528064000000004</v>
      </c>
      <c r="E69" s="70">
        <v>4.05471</v>
      </c>
      <c r="F69" s="70">
        <v>0.148123</v>
      </c>
      <c r="G69" s="70">
        <v>0.29552699999999998</v>
      </c>
      <c r="H69" s="72">
        <f t="shared" si="0"/>
        <v>86.926018200000016</v>
      </c>
    </row>
    <row r="70" spans="1:8" ht="14.25">
      <c r="A70" s="49">
        <v>38749</v>
      </c>
      <c r="B70" s="69">
        <v>21.790391220000004</v>
      </c>
      <c r="C70" s="70">
        <v>43.995113289999999</v>
      </c>
      <c r="D70" s="70">
        <v>18.503092540000001</v>
      </c>
      <c r="E70" s="70">
        <v>3.8009499999999998</v>
      </c>
      <c r="F70" s="70">
        <v>0.18292900000000001</v>
      </c>
      <c r="G70" s="70">
        <v>0.27558100000000002</v>
      </c>
      <c r="H70" s="72">
        <f t="shared" si="0"/>
        <v>88.548057050000011</v>
      </c>
    </row>
    <row r="71" spans="1:8" ht="14.25">
      <c r="A71" s="49">
        <v>38718</v>
      </c>
      <c r="B71" s="69">
        <v>27.953690980000001</v>
      </c>
      <c r="C71" s="70">
        <v>45.703981470000002</v>
      </c>
      <c r="D71" s="70">
        <v>13.69052387</v>
      </c>
      <c r="E71" s="70">
        <v>4.2022449999999996</v>
      </c>
      <c r="F71" s="70">
        <v>0.15887599999999999</v>
      </c>
      <c r="G71" s="70">
        <v>0.32124000000000003</v>
      </c>
      <c r="H71" s="72">
        <f t="shared" si="0"/>
        <v>92.030557320000014</v>
      </c>
    </row>
    <row r="72" spans="1:8" ht="14.25">
      <c r="A72" s="49">
        <v>38687</v>
      </c>
      <c r="B72" s="69">
        <v>27.743079000000002</v>
      </c>
      <c r="C72" s="70">
        <v>47.078423999999998</v>
      </c>
      <c r="D72" s="70">
        <v>13.89428</v>
      </c>
      <c r="E72" s="70">
        <v>4.1003270000000001</v>
      </c>
      <c r="F72" s="70">
        <v>0.136017</v>
      </c>
      <c r="G72" s="70">
        <v>0.32643</v>
      </c>
      <c r="H72" s="72">
        <f t="shared" ref="H72:H144" si="1">SUM(B72:G72)</f>
        <v>93.278557000000006</v>
      </c>
    </row>
    <row r="73" spans="1:8" ht="14.25">
      <c r="A73" s="49">
        <v>38657</v>
      </c>
      <c r="B73" s="69">
        <v>28.237915999999998</v>
      </c>
      <c r="C73" s="70">
        <v>48.689667</v>
      </c>
      <c r="D73" s="70">
        <v>16.021951000000001</v>
      </c>
      <c r="E73" s="70">
        <v>3.8675229999999998</v>
      </c>
      <c r="F73" s="70">
        <v>0.135269</v>
      </c>
      <c r="G73" s="70">
        <v>0.340202</v>
      </c>
      <c r="H73" s="72">
        <f t="shared" si="1"/>
        <v>97.292528000000004</v>
      </c>
    </row>
    <row r="74" spans="1:8" ht="14.25">
      <c r="A74" s="49">
        <v>38626</v>
      </c>
      <c r="B74" s="69">
        <v>31.683786999999999</v>
      </c>
      <c r="C74" s="70">
        <v>51.971549000000003</v>
      </c>
      <c r="D74" s="70">
        <v>16.641998000000001</v>
      </c>
      <c r="E74" s="70">
        <v>4.4875030000000002</v>
      </c>
      <c r="F74" s="70">
        <v>0.180566</v>
      </c>
      <c r="G74" s="70">
        <v>0.41584599999999999</v>
      </c>
      <c r="H74" s="72">
        <f t="shared" si="1"/>
        <v>105.38124900000001</v>
      </c>
    </row>
    <row r="75" spans="1:8" ht="14.25">
      <c r="A75" s="49">
        <v>38596</v>
      </c>
      <c r="B75" s="69">
        <v>32.465586000000002</v>
      </c>
      <c r="C75" s="70">
        <v>47.820509000000001</v>
      </c>
      <c r="D75" s="70">
        <v>15.098273000000001</v>
      </c>
      <c r="E75" s="70">
        <v>3.9479829999999998</v>
      </c>
      <c r="F75" s="70">
        <v>0.13411400000000001</v>
      </c>
      <c r="G75" s="70">
        <v>0.372116</v>
      </c>
      <c r="H75" s="72">
        <f t="shared" si="1"/>
        <v>99.838581000000005</v>
      </c>
    </row>
    <row r="76" spans="1:8" ht="14.25">
      <c r="A76" s="49">
        <v>38565</v>
      </c>
      <c r="B76" s="69">
        <v>32.131202000000002</v>
      </c>
      <c r="C76" s="70">
        <v>50.707413000000003</v>
      </c>
      <c r="D76" s="70">
        <v>15.715180999999999</v>
      </c>
      <c r="E76" s="70">
        <v>3.8331019999999998</v>
      </c>
      <c r="F76" s="70">
        <v>0.147948</v>
      </c>
      <c r="G76" s="70">
        <v>0.40185799999999999</v>
      </c>
      <c r="H76" s="72">
        <f t="shared" si="1"/>
        <v>102.93670400000001</v>
      </c>
    </row>
    <row r="77" spans="1:8" ht="14.25">
      <c r="A77" s="49">
        <v>38534</v>
      </c>
      <c r="B77" s="69">
        <v>33.422593999999997</v>
      </c>
      <c r="C77" s="70">
        <v>50.550148</v>
      </c>
      <c r="D77" s="70">
        <v>16.583504999999999</v>
      </c>
      <c r="E77" s="70">
        <v>4.4291660000000004</v>
      </c>
      <c r="F77" s="70">
        <v>0.15776499999999999</v>
      </c>
      <c r="G77" s="70">
        <v>0.36873400000000001</v>
      </c>
      <c r="H77" s="72">
        <f t="shared" si="1"/>
        <v>105.511912</v>
      </c>
    </row>
    <row r="78" spans="1:8" ht="14.25">
      <c r="A78" s="49">
        <v>38504</v>
      </c>
      <c r="B78" s="69">
        <v>32.855645000000003</v>
      </c>
      <c r="C78" s="70">
        <v>49.802903999999998</v>
      </c>
      <c r="D78" s="70">
        <v>14.858755</v>
      </c>
      <c r="E78" s="70">
        <v>3.9162970000000001</v>
      </c>
      <c r="F78" s="70">
        <v>0.14765</v>
      </c>
      <c r="G78" s="70">
        <v>0.42421399999999998</v>
      </c>
      <c r="H78" s="72">
        <f t="shared" si="1"/>
        <v>102.005465</v>
      </c>
    </row>
    <row r="79" spans="1:8" ht="14.25">
      <c r="A79" s="49">
        <v>38473</v>
      </c>
      <c r="B79" s="69">
        <v>31.216259000000001</v>
      </c>
      <c r="C79" s="70">
        <v>50.096044999999997</v>
      </c>
      <c r="D79" s="70">
        <v>16.016808999999999</v>
      </c>
      <c r="E79" s="70">
        <v>4.1001599999999998</v>
      </c>
      <c r="F79" s="70">
        <v>0.173125</v>
      </c>
      <c r="G79" s="70">
        <v>0.42717300000000002</v>
      </c>
      <c r="H79" s="72">
        <f t="shared" si="1"/>
        <v>102.02957099999999</v>
      </c>
    </row>
    <row r="80" spans="1:8" ht="14.25">
      <c r="A80" s="49">
        <v>38443</v>
      </c>
      <c r="B80" s="69">
        <v>31.868210999999999</v>
      </c>
      <c r="C80" s="70">
        <v>49.406970000000001</v>
      </c>
      <c r="D80" s="70">
        <v>15.632501</v>
      </c>
      <c r="E80" s="70">
        <v>4.0800929999999997</v>
      </c>
      <c r="F80" s="70">
        <v>0.174848</v>
      </c>
      <c r="G80" s="70">
        <v>0.43147799999999997</v>
      </c>
      <c r="H80" s="72">
        <f t="shared" si="1"/>
        <v>101.59410100000001</v>
      </c>
    </row>
    <row r="81" spans="1:8" ht="14.25">
      <c r="A81" s="49">
        <v>38412</v>
      </c>
      <c r="B81" s="69">
        <v>24.15325</v>
      </c>
      <c r="C81" s="70">
        <v>43.457310999999997</v>
      </c>
      <c r="D81" s="70">
        <v>12.752036</v>
      </c>
      <c r="E81" s="70">
        <v>3.910825</v>
      </c>
      <c r="F81" s="70">
        <v>0.169937</v>
      </c>
      <c r="G81" s="70">
        <v>0.31111699999999998</v>
      </c>
      <c r="H81" s="72">
        <f t="shared" si="1"/>
        <v>84.754475999999997</v>
      </c>
    </row>
    <row r="82" spans="1:8" ht="14.25">
      <c r="A82" s="49">
        <v>38384</v>
      </c>
      <c r="B82" s="69">
        <v>24.926644</v>
      </c>
      <c r="C82" s="70">
        <v>44.683059</v>
      </c>
      <c r="D82" s="70">
        <v>13.828557</v>
      </c>
      <c r="E82" s="70">
        <v>3.8134009999999998</v>
      </c>
      <c r="F82" s="70">
        <v>0.126252</v>
      </c>
      <c r="G82" s="70">
        <v>0.39862500000000001</v>
      </c>
      <c r="H82" s="72">
        <f t="shared" si="1"/>
        <v>87.776537999999988</v>
      </c>
    </row>
    <row r="83" spans="1:8" ht="14.25">
      <c r="A83" s="49">
        <v>38353</v>
      </c>
      <c r="B83" s="69">
        <v>29.044153000000001</v>
      </c>
      <c r="C83" s="70">
        <v>45.282620000000001</v>
      </c>
      <c r="D83" s="70">
        <v>13.577372</v>
      </c>
      <c r="E83" s="70">
        <v>4.2805249999999999</v>
      </c>
      <c r="F83" s="70">
        <v>0.151507</v>
      </c>
      <c r="G83" s="70">
        <v>0.32647199999999998</v>
      </c>
      <c r="H83" s="72">
        <f t="shared" si="1"/>
        <v>92.662648999999988</v>
      </c>
    </row>
    <row r="84" spans="1:8" ht="14.25">
      <c r="A84" s="49">
        <v>38322</v>
      </c>
      <c r="B84" s="69">
        <v>29.820869999999999</v>
      </c>
      <c r="C84" s="70">
        <v>47.500743</v>
      </c>
      <c r="D84" s="70">
        <v>14.016634</v>
      </c>
      <c r="E84" s="70">
        <v>4.0338969999999996</v>
      </c>
      <c r="F84" s="70">
        <v>0.152639</v>
      </c>
      <c r="G84" s="70">
        <v>0.44869700000000001</v>
      </c>
      <c r="H84" s="72">
        <f t="shared" si="1"/>
        <v>95.973479999999981</v>
      </c>
    </row>
    <row r="85" spans="1:8" ht="14.25">
      <c r="A85" s="49">
        <v>38292</v>
      </c>
      <c r="B85" s="69">
        <v>27.786636999999999</v>
      </c>
      <c r="C85" s="70">
        <v>43.872149</v>
      </c>
      <c r="D85" s="70">
        <v>13.507082</v>
      </c>
      <c r="E85" s="70">
        <v>3.7480869999999999</v>
      </c>
      <c r="F85" s="70">
        <v>0.11621099999999999</v>
      </c>
      <c r="G85" s="70">
        <v>0.39369900000000002</v>
      </c>
      <c r="H85" s="72">
        <f t="shared" si="1"/>
        <v>89.423864999999992</v>
      </c>
    </row>
    <row r="86" spans="1:8" ht="14.25">
      <c r="A86" s="49">
        <v>38261</v>
      </c>
      <c r="B86" s="69">
        <v>29.917414000000001</v>
      </c>
      <c r="C86" s="70">
        <v>50.548248000000001</v>
      </c>
      <c r="D86" s="70">
        <v>14.79576</v>
      </c>
      <c r="E86" s="70">
        <v>4.1779080000000004</v>
      </c>
      <c r="F86" s="70">
        <v>0.124598</v>
      </c>
      <c r="G86" s="70">
        <v>0.39136100000000001</v>
      </c>
      <c r="H86" s="72">
        <f t="shared" si="1"/>
        <v>99.955289000000022</v>
      </c>
    </row>
    <row r="87" spans="1:8" ht="14.25">
      <c r="A87" s="49">
        <v>38231</v>
      </c>
      <c r="B87" s="69">
        <v>31.207635</v>
      </c>
      <c r="C87" s="70">
        <v>46.741233999999999</v>
      </c>
      <c r="D87" s="70">
        <v>13.008775999999999</v>
      </c>
      <c r="E87" s="70">
        <v>4.1690189999999996</v>
      </c>
      <c r="F87" s="70">
        <v>0.16822599999999999</v>
      </c>
      <c r="G87" s="70">
        <v>0.44711400000000001</v>
      </c>
      <c r="H87" s="72">
        <f t="shared" si="1"/>
        <v>95.742004000000009</v>
      </c>
    </row>
    <row r="88" spans="1:8" ht="14.25">
      <c r="A88" s="49">
        <v>38200</v>
      </c>
      <c r="B88" s="69">
        <v>33.040900000000001</v>
      </c>
      <c r="C88" s="70">
        <v>48.532057999999999</v>
      </c>
      <c r="D88" s="70">
        <v>15.064484999999999</v>
      </c>
      <c r="E88" s="70">
        <v>3.8939599999999999</v>
      </c>
      <c r="F88" s="70">
        <v>0.16895199999999999</v>
      </c>
      <c r="G88" s="70">
        <v>0.45411699999999999</v>
      </c>
      <c r="H88" s="72">
        <f t="shared" si="1"/>
        <v>101.15447200000001</v>
      </c>
    </row>
    <row r="89" spans="1:8" ht="14.25">
      <c r="A89" s="49">
        <v>38169</v>
      </c>
      <c r="B89" s="69">
        <v>33.611209000000002</v>
      </c>
      <c r="C89" s="70">
        <v>50.126511999999998</v>
      </c>
      <c r="D89" s="70">
        <v>15.716858999999999</v>
      </c>
      <c r="E89" s="70">
        <v>4.0619959999999997</v>
      </c>
      <c r="F89" s="70">
        <v>0.16702500000000001</v>
      </c>
      <c r="G89" s="70">
        <v>0.50556000000000001</v>
      </c>
      <c r="H89" s="72">
        <f t="shared" si="1"/>
        <v>104.18916099999998</v>
      </c>
    </row>
    <row r="90" spans="1:8" ht="14.25">
      <c r="A90" s="49">
        <v>38139</v>
      </c>
      <c r="B90" s="69">
        <v>30.376740999999999</v>
      </c>
      <c r="C90" s="70">
        <v>48.760559000000001</v>
      </c>
      <c r="D90" s="70">
        <v>14.077422</v>
      </c>
      <c r="E90" s="70">
        <v>3.880887</v>
      </c>
      <c r="F90" s="70">
        <v>0.13058800000000001</v>
      </c>
      <c r="G90" s="70">
        <v>0.344615</v>
      </c>
      <c r="H90" s="72">
        <f t="shared" si="1"/>
        <v>97.570812000000004</v>
      </c>
    </row>
    <row r="91" spans="1:8" ht="14.25">
      <c r="A91" s="49">
        <v>38108</v>
      </c>
      <c r="B91" s="69">
        <v>29.024068</v>
      </c>
      <c r="C91" s="70">
        <v>47.701478999999999</v>
      </c>
      <c r="D91" s="70">
        <v>15.015250999999999</v>
      </c>
      <c r="E91" s="70">
        <v>4.1086739999999997</v>
      </c>
      <c r="F91" s="70">
        <v>0.178647</v>
      </c>
      <c r="G91" s="70">
        <v>0.43196800000000002</v>
      </c>
      <c r="H91" s="72">
        <f t="shared" si="1"/>
        <v>96.460087000000001</v>
      </c>
    </row>
    <row r="92" spans="1:8" ht="14.25">
      <c r="A92" s="49">
        <v>38078</v>
      </c>
      <c r="B92" s="69">
        <v>27.972928</v>
      </c>
      <c r="C92" s="70">
        <v>37.530141</v>
      </c>
      <c r="D92" s="70">
        <v>13.857885</v>
      </c>
      <c r="E92" s="70">
        <v>4.0141819999999999</v>
      </c>
      <c r="F92" s="70">
        <v>0.16685700000000001</v>
      </c>
      <c r="G92" s="70">
        <v>0.45256099999999999</v>
      </c>
      <c r="H92" s="72">
        <f t="shared" si="1"/>
        <v>83.994553999999994</v>
      </c>
    </row>
    <row r="93" spans="1:8" ht="14.25">
      <c r="A93" s="49">
        <v>38047</v>
      </c>
      <c r="B93" s="69">
        <v>26.207167999999999</v>
      </c>
      <c r="C93" s="70">
        <v>55.014764</v>
      </c>
      <c r="D93" s="70">
        <v>14.136809</v>
      </c>
      <c r="E93" s="70">
        <v>3.8567689999999999</v>
      </c>
      <c r="F93" s="70">
        <v>0.15579599999999999</v>
      </c>
      <c r="G93" s="70">
        <v>0.444241</v>
      </c>
      <c r="H93" s="72">
        <f t="shared" si="1"/>
        <v>99.815546999999995</v>
      </c>
    </row>
    <row r="94" spans="1:8" ht="14.25">
      <c r="A94" s="49">
        <v>38018</v>
      </c>
      <c r="B94" s="69">
        <v>24.798266000000002</v>
      </c>
      <c r="C94" s="70">
        <v>42.050057000000002</v>
      </c>
      <c r="D94" s="70">
        <v>13.569697</v>
      </c>
      <c r="E94" s="70">
        <v>3.7487729999999999</v>
      </c>
      <c r="F94" s="70">
        <v>6.676E-2</v>
      </c>
      <c r="G94" s="70">
        <v>0.48521799999999998</v>
      </c>
      <c r="H94" s="72">
        <f t="shared" si="1"/>
        <v>84.718771000000018</v>
      </c>
    </row>
    <row r="95" spans="1:8" ht="14.25">
      <c r="A95" s="49">
        <v>37987</v>
      </c>
      <c r="B95" s="69">
        <v>28.189944000000001</v>
      </c>
      <c r="C95" s="70">
        <v>42.258712000000003</v>
      </c>
      <c r="D95" s="70">
        <v>12.540463000000001</v>
      </c>
      <c r="E95" s="70">
        <v>4.2759109999999998</v>
      </c>
      <c r="F95" s="70">
        <v>0.17199600000000001</v>
      </c>
      <c r="G95" s="70">
        <v>0.52274900000000002</v>
      </c>
      <c r="H95" s="72">
        <f t="shared" si="1"/>
        <v>87.959774999999993</v>
      </c>
    </row>
    <row r="96" spans="1:8" ht="14.25">
      <c r="A96" s="49">
        <v>37956</v>
      </c>
      <c r="B96" s="69">
        <v>27.101844</v>
      </c>
      <c r="C96" s="70">
        <v>45.163288000000001</v>
      </c>
      <c r="D96" s="70">
        <v>14.294983</v>
      </c>
      <c r="E96" s="70">
        <v>3.9882930000000001</v>
      </c>
      <c r="F96" s="70">
        <v>0.29785800000000001</v>
      </c>
      <c r="G96" s="70">
        <v>0.50035499999999999</v>
      </c>
      <c r="H96" s="72">
        <f t="shared" si="1"/>
        <v>91.346620999999999</v>
      </c>
    </row>
    <row r="97" spans="1:8" ht="14.25">
      <c r="A97" s="49">
        <v>37926</v>
      </c>
      <c r="B97" s="69">
        <v>29.261178000000001</v>
      </c>
      <c r="C97" s="70">
        <v>50.083634000000004</v>
      </c>
      <c r="D97" s="70">
        <v>12.764301</v>
      </c>
      <c r="E97" s="70">
        <v>4.1089570000000002</v>
      </c>
      <c r="F97" s="70">
        <v>0.228961</v>
      </c>
      <c r="G97" s="70">
        <v>0.50758499999999995</v>
      </c>
      <c r="H97" s="72">
        <f t="shared" si="1"/>
        <v>96.954616000000016</v>
      </c>
    </row>
    <row r="98" spans="1:8" ht="14.25">
      <c r="A98" s="49">
        <v>37895</v>
      </c>
      <c r="B98" s="69">
        <v>33.087206000000002</v>
      </c>
      <c r="C98" s="70">
        <v>51.487394999999999</v>
      </c>
      <c r="D98" s="70">
        <v>17.090306000000002</v>
      </c>
      <c r="E98" s="70">
        <v>4.225015</v>
      </c>
      <c r="F98" s="70">
        <v>0.120336</v>
      </c>
      <c r="G98" s="70">
        <v>0.57299100000000003</v>
      </c>
      <c r="H98" s="72">
        <f t="shared" si="1"/>
        <v>106.583249</v>
      </c>
    </row>
    <row r="99" spans="1:8" ht="14.25">
      <c r="A99" s="49">
        <v>37865</v>
      </c>
      <c r="B99" s="69">
        <v>28.848697999999999</v>
      </c>
      <c r="C99" s="70">
        <v>47.489189000000003</v>
      </c>
      <c r="D99" s="70">
        <v>14.585642</v>
      </c>
      <c r="E99" s="70">
        <v>4.0204510000000004</v>
      </c>
      <c r="F99" s="70">
        <v>0.138961</v>
      </c>
      <c r="G99" s="70">
        <v>0.49497400000000003</v>
      </c>
      <c r="H99" s="72">
        <f t="shared" si="1"/>
        <v>95.57791499999999</v>
      </c>
    </row>
    <row r="100" spans="1:8" ht="14.25">
      <c r="A100" s="49">
        <v>37834</v>
      </c>
      <c r="B100" s="69">
        <v>29.579511</v>
      </c>
      <c r="C100" s="70">
        <v>47.064608</v>
      </c>
      <c r="D100" s="70">
        <v>14.734699000000001</v>
      </c>
      <c r="E100" s="70">
        <v>4.1840539999999997</v>
      </c>
      <c r="F100" s="70">
        <v>0.168572</v>
      </c>
      <c r="G100" s="70">
        <v>0.58216500000000004</v>
      </c>
      <c r="H100" s="72">
        <f t="shared" si="1"/>
        <v>96.313609000000014</v>
      </c>
    </row>
    <row r="101" spans="1:8" ht="14.25">
      <c r="A101" s="49">
        <v>37803</v>
      </c>
      <c r="B101" s="69">
        <v>34.651612</v>
      </c>
      <c r="C101" s="70">
        <v>49.824548999999998</v>
      </c>
      <c r="D101" s="70">
        <v>14.110480000000001</v>
      </c>
      <c r="E101" s="70">
        <v>3.435327</v>
      </c>
      <c r="F101" s="70">
        <v>0.374168</v>
      </c>
      <c r="G101" s="70">
        <v>0.58502100000000001</v>
      </c>
      <c r="H101" s="72">
        <f t="shared" si="1"/>
        <v>102.98115699999998</v>
      </c>
    </row>
    <row r="102" spans="1:8" ht="14.25">
      <c r="A102" s="49">
        <v>37773</v>
      </c>
      <c r="B102" s="69">
        <v>29.335205999999999</v>
      </c>
      <c r="C102" s="70">
        <v>46.427112999999999</v>
      </c>
      <c r="D102" s="70">
        <v>14.270497000000001</v>
      </c>
      <c r="E102" s="70">
        <v>4.1870580000000004</v>
      </c>
      <c r="F102" s="70">
        <v>0.23921700000000001</v>
      </c>
      <c r="G102" s="70">
        <v>0.55050900000000003</v>
      </c>
      <c r="H102" s="72">
        <f t="shared" si="1"/>
        <v>95.009600000000006</v>
      </c>
    </row>
    <row r="103" spans="1:8" ht="14.25">
      <c r="A103" s="49">
        <v>37742</v>
      </c>
      <c r="B103" s="69">
        <v>29.706097</v>
      </c>
      <c r="C103" s="70">
        <v>48.354402999999998</v>
      </c>
      <c r="D103" s="70">
        <v>14.383787</v>
      </c>
      <c r="E103" s="70">
        <v>4.1340070000000004</v>
      </c>
      <c r="F103" s="70">
        <v>-0.296294</v>
      </c>
      <c r="G103" s="70">
        <v>0.60690999999999995</v>
      </c>
      <c r="H103" s="72">
        <f t="shared" si="1"/>
        <v>96.888909999999981</v>
      </c>
    </row>
    <row r="104" spans="1:8" ht="14.25">
      <c r="A104" s="49">
        <v>37712</v>
      </c>
      <c r="B104" s="69">
        <v>27.077100999999999</v>
      </c>
      <c r="C104" s="70">
        <v>44.718662000000002</v>
      </c>
      <c r="D104" s="70">
        <v>13.566444000000001</v>
      </c>
      <c r="E104" s="70">
        <v>3.8903210000000001</v>
      </c>
      <c r="F104" s="70">
        <v>0.114715</v>
      </c>
      <c r="G104" s="70">
        <v>0.55227899999999996</v>
      </c>
      <c r="H104" s="72">
        <f t="shared" si="1"/>
        <v>89.919522000000001</v>
      </c>
    </row>
    <row r="105" spans="1:8" ht="14.25">
      <c r="A105" s="49">
        <v>37681</v>
      </c>
      <c r="B105" s="69">
        <v>27.072548000000001</v>
      </c>
      <c r="C105" s="70">
        <v>46.416584</v>
      </c>
      <c r="D105" s="70">
        <v>15.291069</v>
      </c>
      <c r="E105" s="70">
        <v>4.1683770000000004</v>
      </c>
      <c r="F105" s="70">
        <v>0.20602200000000001</v>
      </c>
      <c r="G105" s="70">
        <v>0.585642</v>
      </c>
      <c r="H105" s="72">
        <f t="shared" si="1"/>
        <v>93.740242000000023</v>
      </c>
    </row>
    <row r="106" spans="1:8" ht="14.25">
      <c r="A106" s="49">
        <v>37653</v>
      </c>
      <c r="B106" s="69">
        <v>24.918213999999999</v>
      </c>
      <c r="C106" s="70">
        <v>41.809525000000001</v>
      </c>
      <c r="D106" s="70">
        <v>13.986858</v>
      </c>
      <c r="E106" s="70">
        <v>3.8117700000000001</v>
      </c>
      <c r="F106" s="70">
        <v>0.159973</v>
      </c>
      <c r="G106" s="70">
        <v>0.53047599999999995</v>
      </c>
      <c r="H106" s="72">
        <f t="shared" si="1"/>
        <v>85.21681599999998</v>
      </c>
    </row>
    <row r="107" spans="1:8" ht="14.25">
      <c r="A107" s="49">
        <v>37622</v>
      </c>
      <c r="B107" s="69">
        <v>28.057210000000001</v>
      </c>
      <c r="C107" s="70">
        <v>42.467804999999998</v>
      </c>
      <c r="D107" s="70">
        <v>13.44158</v>
      </c>
      <c r="E107" s="70">
        <v>3.8458860000000001</v>
      </c>
      <c r="F107" s="70">
        <v>0.18084900000000001</v>
      </c>
      <c r="G107" s="70">
        <v>0.58057999999999998</v>
      </c>
      <c r="H107" s="72">
        <f t="shared" si="1"/>
        <v>88.573909999999984</v>
      </c>
    </row>
    <row r="108" spans="1:8" ht="14.25">
      <c r="A108" s="49">
        <v>37591</v>
      </c>
      <c r="B108" s="69">
        <v>30.549361000000001</v>
      </c>
      <c r="C108" s="70">
        <v>47.049908000000002</v>
      </c>
      <c r="D108" s="70">
        <v>15.826487</v>
      </c>
      <c r="E108" s="70">
        <v>4.4058609999999998</v>
      </c>
      <c r="F108" s="70">
        <v>0.196134</v>
      </c>
      <c r="G108" s="70">
        <v>0.58232799999999996</v>
      </c>
      <c r="H108" s="72">
        <f t="shared" si="1"/>
        <v>98.610079000000013</v>
      </c>
    </row>
    <row r="109" spans="1:8" ht="14.25">
      <c r="A109" s="49">
        <v>37561</v>
      </c>
      <c r="B109" s="69">
        <v>28.469576</v>
      </c>
      <c r="C109" s="70">
        <v>44.598450999999997</v>
      </c>
      <c r="D109" s="70">
        <v>14.721757999999999</v>
      </c>
      <c r="E109" s="70">
        <v>4.0273149999999998</v>
      </c>
      <c r="F109" s="70">
        <v>0.217635</v>
      </c>
      <c r="G109" s="70">
        <v>0.58374000000000004</v>
      </c>
      <c r="H109" s="72">
        <f t="shared" si="1"/>
        <v>92.618475000000004</v>
      </c>
    </row>
    <row r="110" spans="1:8" ht="14.25">
      <c r="A110" s="49">
        <v>37530</v>
      </c>
      <c r="B110" s="69">
        <v>30.822993</v>
      </c>
      <c r="C110" s="70">
        <v>49.017488999999998</v>
      </c>
      <c r="D110" s="70">
        <v>15.913672999999999</v>
      </c>
      <c r="E110" s="70">
        <v>4.1972480000000001</v>
      </c>
      <c r="F110" s="70">
        <v>0.22933999999999999</v>
      </c>
      <c r="G110" s="70">
        <v>0.69061700000000004</v>
      </c>
      <c r="H110" s="72">
        <f t="shared" si="1"/>
        <v>100.87136</v>
      </c>
    </row>
    <row r="111" spans="1:8" ht="14.25">
      <c r="A111" s="49">
        <v>37500</v>
      </c>
      <c r="B111" s="69">
        <v>31.514758</v>
      </c>
      <c r="C111" s="70">
        <v>45.343096000000003</v>
      </c>
      <c r="D111" s="70">
        <v>15.269683000000001</v>
      </c>
      <c r="E111" s="70">
        <v>4.0907179999999999</v>
      </c>
      <c r="F111" s="70">
        <v>0.223444</v>
      </c>
      <c r="G111" s="70">
        <v>0.61327200000000004</v>
      </c>
      <c r="H111" s="72">
        <f t="shared" si="1"/>
        <v>97.054970999999995</v>
      </c>
    </row>
    <row r="112" spans="1:8" ht="14.25">
      <c r="A112" s="49">
        <v>37469</v>
      </c>
      <c r="B112" s="69">
        <v>31.460796999999999</v>
      </c>
      <c r="C112" s="70">
        <v>48.915618000000002</v>
      </c>
      <c r="D112" s="70">
        <v>14.593305000000001</v>
      </c>
      <c r="E112" s="70">
        <v>4.1393399999999998</v>
      </c>
      <c r="F112" s="70">
        <v>0.20732200000000001</v>
      </c>
      <c r="G112" s="70">
        <v>0.653285</v>
      </c>
      <c r="H112" s="72">
        <f t="shared" si="1"/>
        <v>99.969667000000015</v>
      </c>
    </row>
    <row r="113" spans="1:8" ht="14.25">
      <c r="A113" s="49">
        <v>37438</v>
      </c>
      <c r="B113" s="69">
        <v>31.217196999999999</v>
      </c>
      <c r="C113" s="70">
        <v>44.393380000000001</v>
      </c>
      <c r="D113" s="70">
        <v>15.747154999999999</v>
      </c>
      <c r="E113" s="70">
        <v>4.1587529999999999</v>
      </c>
      <c r="F113" s="70">
        <v>0.19442599999999999</v>
      </c>
      <c r="G113" s="70">
        <v>0.60922399999999999</v>
      </c>
      <c r="H113" s="72">
        <f t="shared" si="1"/>
        <v>96.320135000000008</v>
      </c>
    </row>
    <row r="114" spans="1:8" ht="14.25">
      <c r="A114" s="49">
        <v>37408</v>
      </c>
      <c r="B114" s="69">
        <v>29.685896</v>
      </c>
      <c r="C114" s="70">
        <v>47.124141999999999</v>
      </c>
      <c r="D114" s="70">
        <v>15.670101000000001</v>
      </c>
      <c r="E114" s="70">
        <v>4.1123440000000002</v>
      </c>
      <c r="F114" s="70">
        <v>0.22988900000000001</v>
      </c>
      <c r="G114" s="70">
        <v>0.4466</v>
      </c>
      <c r="H114" s="72">
        <f t="shared" si="1"/>
        <v>97.268971999999991</v>
      </c>
    </row>
    <row r="115" spans="1:8" ht="14.25">
      <c r="A115" s="49">
        <v>37377</v>
      </c>
      <c r="B115" s="69">
        <v>28.716073999999999</v>
      </c>
      <c r="C115" s="70">
        <v>45.987419000000003</v>
      </c>
      <c r="D115" s="70">
        <v>15.271551000000001</v>
      </c>
      <c r="E115" s="70">
        <v>4.0742159999999998</v>
      </c>
      <c r="F115" s="70">
        <v>0.22555500000000001</v>
      </c>
      <c r="G115" s="70">
        <v>1.120026</v>
      </c>
      <c r="H115" s="72">
        <f t="shared" si="1"/>
        <v>95.394841</v>
      </c>
    </row>
    <row r="116" spans="1:8" ht="14.25">
      <c r="A116" s="49">
        <v>37347</v>
      </c>
      <c r="B116" s="69">
        <v>25.392053000000001</v>
      </c>
      <c r="C116" s="70">
        <v>42.380282999999999</v>
      </c>
      <c r="D116" s="70">
        <v>14.262028000000001</v>
      </c>
      <c r="E116" s="70">
        <v>4.4346949999999996</v>
      </c>
      <c r="F116" s="70">
        <v>0.217278</v>
      </c>
      <c r="G116" s="70">
        <v>0.61386499999999999</v>
      </c>
      <c r="H116" s="72">
        <f t="shared" si="1"/>
        <v>87.300201999999999</v>
      </c>
    </row>
    <row r="117" spans="1:8" ht="14.25">
      <c r="A117" s="49">
        <v>37316</v>
      </c>
      <c r="B117" s="69">
        <v>24.295207000000001</v>
      </c>
      <c r="C117" s="70">
        <v>44.489106999999997</v>
      </c>
      <c r="D117" s="70">
        <v>15.220326</v>
      </c>
      <c r="E117" s="70">
        <v>3.1540840000000001</v>
      </c>
      <c r="F117" s="70">
        <v>0.226741</v>
      </c>
      <c r="G117" s="70">
        <v>0.59422399999999997</v>
      </c>
      <c r="H117" s="72">
        <f t="shared" si="1"/>
        <v>87.979688999999993</v>
      </c>
    </row>
    <row r="118" spans="1:8" ht="14.25">
      <c r="A118" s="49">
        <v>37288</v>
      </c>
      <c r="B118" s="69">
        <v>24.494063000000001</v>
      </c>
      <c r="C118" s="70">
        <v>39.491337000000001</v>
      </c>
      <c r="D118" s="70">
        <v>13.250802</v>
      </c>
      <c r="E118" s="70">
        <v>3.7936960000000002</v>
      </c>
      <c r="F118" s="70">
        <v>0.191714</v>
      </c>
      <c r="G118" s="70">
        <v>0.58943500000000004</v>
      </c>
      <c r="H118" s="72">
        <f t="shared" si="1"/>
        <v>81.811046999999988</v>
      </c>
    </row>
    <row r="119" spans="1:8" ht="14.25">
      <c r="A119" s="49">
        <v>37257</v>
      </c>
      <c r="B119" s="69">
        <v>28.494689999999999</v>
      </c>
      <c r="C119" s="70">
        <v>40.811857000000003</v>
      </c>
      <c r="D119" s="70">
        <v>13.431316000000001</v>
      </c>
      <c r="E119" s="70">
        <v>4.1555960000000001</v>
      </c>
      <c r="F119" s="70">
        <v>0.211893</v>
      </c>
      <c r="G119" s="70">
        <v>0.36462800000000001</v>
      </c>
      <c r="H119" s="72">
        <f t="shared" si="1"/>
        <v>87.469979999999993</v>
      </c>
    </row>
    <row r="120" spans="1:8" ht="14.25">
      <c r="A120" s="49">
        <v>37226</v>
      </c>
      <c r="B120" s="69">
        <v>26.953652000000002</v>
      </c>
      <c r="C120" s="70">
        <v>42.234994</v>
      </c>
      <c r="D120" s="70">
        <v>14.157605999999999</v>
      </c>
      <c r="E120" s="70">
        <v>3.5609649999999999</v>
      </c>
      <c r="F120" s="70">
        <v>0.20256399999999999</v>
      </c>
      <c r="G120" s="70">
        <v>0.88128899999999999</v>
      </c>
      <c r="H120" s="72">
        <f t="shared" si="1"/>
        <v>87.991069999999993</v>
      </c>
    </row>
    <row r="121" spans="1:8" ht="14.25">
      <c r="A121" s="49">
        <v>37196</v>
      </c>
      <c r="B121" s="69">
        <v>28.613427000000001</v>
      </c>
      <c r="C121" s="70">
        <v>44.933706000000001</v>
      </c>
      <c r="D121" s="70">
        <v>15.937282</v>
      </c>
      <c r="E121" s="70">
        <v>4.1525990000000004</v>
      </c>
      <c r="F121" s="70">
        <v>0.16516700000000001</v>
      </c>
      <c r="G121" s="70">
        <v>0.29559400000000002</v>
      </c>
      <c r="H121" s="72">
        <f t="shared" si="1"/>
        <v>94.097774999999984</v>
      </c>
    </row>
    <row r="122" spans="1:8" ht="14.25">
      <c r="A122" s="49">
        <v>37165</v>
      </c>
      <c r="B122" s="69">
        <v>28.689183</v>
      </c>
      <c r="C122" s="70">
        <v>44.518718999999997</v>
      </c>
      <c r="D122" s="70">
        <v>15.152775999999999</v>
      </c>
      <c r="E122" s="70">
        <v>5.7183849999999996</v>
      </c>
      <c r="F122" s="70">
        <v>0.234207</v>
      </c>
      <c r="G122" s="70">
        <v>0.61702199999999996</v>
      </c>
      <c r="H122" s="72">
        <f t="shared" si="1"/>
        <v>94.930291999999994</v>
      </c>
    </row>
    <row r="123" spans="1:8" ht="14.25">
      <c r="A123" s="49">
        <v>37135</v>
      </c>
      <c r="B123" s="69">
        <v>30.162738999999998</v>
      </c>
      <c r="C123" s="70">
        <v>45.737271</v>
      </c>
      <c r="D123" s="70">
        <v>14.810775</v>
      </c>
      <c r="E123" s="70">
        <v>3.9852720000000001</v>
      </c>
      <c r="F123" s="70">
        <v>0.23530400000000001</v>
      </c>
      <c r="G123" s="70">
        <v>0.59376700000000004</v>
      </c>
      <c r="H123" s="72">
        <f t="shared" si="1"/>
        <v>95.525127999999981</v>
      </c>
    </row>
    <row r="124" spans="1:8" ht="14.25">
      <c r="A124" s="49">
        <v>37104</v>
      </c>
      <c r="B124" s="69">
        <v>29.549032</v>
      </c>
      <c r="C124" s="70">
        <v>45.381135999999998</v>
      </c>
      <c r="D124" s="70">
        <v>16.089824</v>
      </c>
      <c r="E124" s="70">
        <v>3.9005459999999998</v>
      </c>
      <c r="F124" s="70">
        <v>0.20682500000000001</v>
      </c>
      <c r="G124" s="70">
        <v>0.69438500000000003</v>
      </c>
      <c r="H124" s="72">
        <f t="shared" si="1"/>
        <v>95.821747999999999</v>
      </c>
    </row>
    <row r="125" spans="1:8" ht="14.25">
      <c r="A125" s="49">
        <v>37073</v>
      </c>
      <c r="B125" s="69">
        <v>29.981007000000002</v>
      </c>
      <c r="C125" s="70">
        <v>45.513477000000002</v>
      </c>
      <c r="D125" s="70">
        <v>15.425125</v>
      </c>
      <c r="E125" s="70">
        <v>4.5912899999999999</v>
      </c>
      <c r="F125" s="70">
        <v>0.22616900000000001</v>
      </c>
      <c r="G125" s="70">
        <v>0.59513000000000005</v>
      </c>
      <c r="H125" s="72">
        <f t="shared" si="1"/>
        <v>96.332197999999991</v>
      </c>
    </row>
    <row r="126" spans="1:8" ht="14.25">
      <c r="A126" s="49">
        <v>37043</v>
      </c>
      <c r="B126" s="69">
        <v>28.338000000000001</v>
      </c>
      <c r="C126" s="70">
        <v>43.036999999999999</v>
      </c>
      <c r="D126" s="70">
        <v>14.358000000000001</v>
      </c>
      <c r="E126" s="70">
        <v>3.8292769999999998</v>
      </c>
      <c r="F126" s="70">
        <v>0.19413</v>
      </c>
      <c r="G126" s="70">
        <v>0.63656800000000002</v>
      </c>
      <c r="H126" s="72">
        <f t="shared" si="1"/>
        <v>90.392975000000007</v>
      </c>
    </row>
    <row r="127" spans="1:8" ht="14.25">
      <c r="A127" s="49">
        <v>37012</v>
      </c>
      <c r="B127" s="69">
        <v>27.640999999999998</v>
      </c>
      <c r="C127" s="70">
        <v>44.689</v>
      </c>
      <c r="D127" s="70">
        <v>15.802</v>
      </c>
      <c r="E127" s="70">
        <v>3.1874359999999999</v>
      </c>
      <c r="F127" s="70">
        <v>0.20788599999999999</v>
      </c>
      <c r="G127" s="70">
        <v>0.628965</v>
      </c>
      <c r="H127" s="72">
        <f t="shared" si="1"/>
        <v>92.156287000000006</v>
      </c>
    </row>
    <row r="128" spans="1:8" ht="14.25">
      <c r="A128" s="49">
        <v>36982</v>
      </c>
      <c r="B128" s="69">
        <v>25.312000000000001</v>
      </c>
      <c r="C128" s="70">
        <v>42.756999999999998</v>
      </c>
      <c r="D128" s="70">
        <v>15.708</v>
      </c>
      <c r="E128" s="70">
        <v>6.0618600000000002</v>
      </c>
      <c r="F128" s="70">
        <v>0.21284400000000001</v>
      </c>
      <c r="G128" s="70">
        <v>0.61715500000000001</v>
      </c>
      <c r="H128" s="72">
        <f t="shared" si="1"/>
        <v>90.668858999999998</v>
      </c>
    </row>
    <row r="129" spans="1:8" ht="14.25">
      <c r="A129" s="49">
        <v>36951</v>
      </c>
      <c r="B129" s="69">
        <v>23.895</v>
      </c>
      <c r="C129" s="70">
        <v>40.576000000000001</v>
      </c>
      <c r="D129" s="70">
        <v>13.055</v>
      </c>
      <c r="E129" s="70">
        <v>3.7736040000000002</v>
      </c>
      <c r="F129" s="70">
        <v>0.213029</v>
      </c>
      <c r="G129" s="70">
        <v>0.53710999999999998</v>
      </c>
      <c r="H129" s="72">
        <f t="shared" si="1"/>
        <v>82.049743000000021</v>
      </c>
    </row>
    <row r="130" spans="1:8" ht="14.25">
      <c r="A130" s="49">
        <v>36923</v>
      </c>
      <c r="B130" s="69">
        <v>22.1</v>
      </c>
      <c r="C130" s="70">
        <v>38.671999999999997</v>
      </c>
      <c r="D130" s="70">
        <v>14.916</v>
      </c>
      <c r="E130" s="70">
        <v>4.1496510000000004</v>
      </c>
      <c r="F130" s="70">
        <v>0.19694700000000001</v>
      </c>
      <c r="G130" s="70">
        <v>0.543659</v>
      </c>
      <c r="H130" s="72">
        <f t="shared" si="1"/>
        <v>80.578257000000008</v>
      </c>
    </row>
    <row r="131" spans="1:8" ht="14.25">
      <c r="A131" s="49">
        <v>36892</v>
      </c>
      <c r="B131" s="69">
        <v>26.222000000000001</v>
      </c>
      <c r="C131" s="70">
        <v>39.427999999999997</v>
      </c>
      <c r="D131" s="70">
        <v>13.579000000000001</v>
      </c>
      <c r="E131" s="70">
        <v>2.96841</v>
      </c>
      <c r="F131" s="70">
        <v>0.240596</v>
      </c>
      <c r="G131" s="70">
        <v>0.65397099999999997</v>
      </c>
      <c r="H131" s="72">
        <f t="shared" si="1"/>
        <v>83.091977000000014</v>
      </c>
    </row>
    <row r="132" spans="1:8" ht="14.25">
      <c r="A132" s="49">
        <v>36861</v>
      </c>
      <c r="B132" s="69">
        <v>25.988</v>
      </c>
      <c r="C132" s="70">
        <v>43.040999999999997</v>
      </c>
      <c r="D132" s="70">
        <v>15.295999999999999</v>
      </c>
      <c r="E132" s="70">
        <v>3.7154959999999999</v>
      </c>
      <c r="F132" s="70">
        <v>0.18357999999999999</v>
      </c>
      <c r="G132" s="70">
        <v>0.97824</v>
      </c>
      <c r="H132" s="72">
        <f t="shared" si="1"/>
        <v>89.202315999999996</v>
      </c>
    </row>
    <row r="133" spans="1:8" ht="14.25">
      <c r="A133" s="49">
        <v>36831</v>
      </c>
      <c r="B133" s="69">
        <v>26.609000000000002</v>
      </c>
      <c r="C133" s="70">
        <v>45.018999999999998</v>
      </c>
      <c r="D133" s="70">
        <v>15.308999999999999</v>
      </c>
      <c r="E133" s="70">
        <v>3.8184749999999998</v>
      </c>
      <c r="F133" s="70">
        <v>0.16933799999999999</v>
      </c>
      <c r="G133" s="70">
        <v>0.46970400000000001</v>
      </c>
      <c r="H133" s="72">
        <f t="shared" si="1"/>
        <v>91.394516999999993</v>
      </c>
    </row>
    <row r="134" spans="1:8" ht="14.25">
      <c r="A134" s="49">
        <v>36800</v>
      </c>
      <c r="B134" s="69">
        <v>28.361999999999998</v>
      </c>
      <c r="C134" s="70">
        <v>43.862000000000002</v>
      </c>
      <c r="D134" s="70">
        <v>15.679</v>
      </c>
      <c r="E134" s="70">
        <v>3.9180350000000002</v>
      </c>
      <c r="F134" s="70">
        <v>0.20837700000000001</v>
      </c>
      <c r="G134" s="70">
        <v>0.44989099999999999</v>
      </c>
      <c r="H134" s="72">
        <f t="shared" si="1"/>
        <v>92.479303000000002</v>
      </c>
    </row>
    <row r="135" spans="1:8" ht="14.25">
      <c r="A135" s="49">
        <v>36770</v>
      </c>
      <c r="B135" s="69">
        <v>29.193999999999999</v>
      </c>
      <c r="C135" s="70">
        <v>43.972999999999999</v>
      </c>
      <c r="D135" s="70">
        <v>16.138000000000002</v>
      </c>
      <c r="E135" s="70">
        <v>3.8169930000000001</v>
      </c>
      <c r="F135" s="70">
        <v>0.217941</v>
      </c>
      <c r="G135" s="70">
        <v>0.45788400000000001</v>
      </c>
      <c r="H135" s="72">
        <f t="shared" si="1"/>
        <v>93.797818000000007</v>
      </c>
    </row>
    <row r="136" spans="1:8" ht="14.25">
      <c r="A136" s="49">
        <v>36739</v>
      </c>
      <c r="B136" s="69">
        <v>29.715</v>
      </c>
      <c r="C136" s="70">
        <v>43.862000000000002</v>
      </c>
      <c r="D136" s="70">
        <v>14.365</v>
      </c>
      <c r="E136" s="70">
        <v>5.2327779999999997</v>
      </c>
      <c r="F136" s="70">
        <v>0.21190600000000001</v>
      </c>
      <c r="G136" s="70">
        <v>0.69338200000000005</v>
      </c>
      <c r="H136" s="72">
        <f t="shared" si="1"/>
        <v>94.080065999999988</v>
      </c>
    </row>
    <row r="137" spans="1:8" ht="14.25">
      <c r="A137" s="49">
        <v>36708</v>
      </c>
      <c r="B137" s="69">
        <v>28.478000000000002</v>
      </c>
      <c r="C137" s="70">
        <v>42.514000000000003</v>
      </c>
      <c r="D137" s="70">
        <v>15.275</v>
      </c>
      <c r="E137" s="70">
        <v>3.7749999999999999</v>
      </c>
      <c r="F137" s="70">
        <v>0.198324</v>
      </c>
      <c r="G137" s="70">
        <v>0.55900000000000005</v>
      </c>
      <c r="H137" s="72">
        <f t="shared" si="1"/>
        <v>90.799324000000013</v>
      </c>
    </row>
    <row r="138" spans="1:8" ht="14.25">
      <c r="A138" s="49">
        <v>36678</v>
      </c>
      <c r="B138" s="69">
        <v>26.07</v>
      </c>
      <c r="C138" s="70">
        <v>40.780999999999999</v>
      </c>
      <c r="D138" s="70">
        <v>14.992000000000001</v>
      </c>
      <c r="E138" s="70">
        <v>3.9990000000000001</v>
      </c>
      <c r="F138" s="70">
        <v>0.19700000000000001</v>
      </c>
      <c r="G138" s="70">
        <v>0.55000000000000004</v>
      </c>
      <c r="H138" s="72">
        <f t="shared" si="1"/>
        <v>86.588999999999999</v>
      </c>
    </row>
    <row r="139" spans="1:8" ht="14.25">
      <c r="A139" s="49">
        <v>36647</v>
      </c>
      <c r="B139" s="69">
        <v>27.459</v>
      </c>
      <c r="C139" s="70">
        <v>44.789000000000001</v>
      </c>
      <c r="D139" s="70">
        <v>17.327000000000002</v>
      </c>
      <c r="E139" s="70">
        <v>4.298</v>
      </c>
      <c r="F139" s="70">
        <v>0.19700000000000001</v>
      </c>
      <c r="G139" s="70">
        <v>0.71899999999999997</v>
      </c>
      <c r="H139" s="72">
        <f t="shared" si="1"/>
        <v>94.789000000000001</v>
      </c>
    </row>
    <row r="140" spans="1:8" ht="14.25">
      <c r="A140" s="49">
        <v>36617</v>
      </c>
      <c r="B140" s="69">
        <v>23.827000000000002</v>
      </c>
      <c r="C140" s="70">
        <v>42.584000000000003</v>
      </c>
      <c r="D140" s="70">
        <v>15.824</v>
      </c>
      <c r="E140" s="70">
        <v>3.0110000000000001</v>
      </c>
      <c r="F140" s="70">
        <v>0.19500000000000001</v>
      </c>
      <c r="G140" s="70">
        <v>0.55700000000000005</v>
      </c>
      <c r="H140" s="72">
        <f t="shared" si="1"/>
        <v>85.99799999999999</v>
      </c>
    </row>
    <row r="141" spans="1:8" ht="14.25">
      <c r="A141" s="49">
        <v>36586</v>
      </c>
      <c r="B141" s="69">
        <v>23.262</v>
      </c>
      <c r="C141" s="70">
        <v>41.887</v>
      </c>
      <c r="D141" s="70">
        <v>17.206</v>
      </c>
      <c r="E141" s="70">
        <v>4.1070000000000002</v>
      </c>
      <c r="F141" s="70">
        <v>0.215</v>
      </c>
      <c r="G141" s="70">
        <v>0.61199999999999999</v>
      </c>
      <c r="H141" s="72">
        <f t="shared" si="1"/>
        <v>87.289000000000001</v>
      </c>
    </row>
    <row r="142" spans="1:8" ht="14.25">
      <c r="A142" s="49">
        <v>36557</v>
      </c>
      <c r="B142" s="69">
        <v>22.177</v>
      </c>
      <c r="C142" s="70">
        <v>41.165999999999997</v>
      </c>
      <c r="D142" s="70">
        <v>16.071999999999999</v>
      </c>
      <c r="E142" s="70">
        <v>3.452</v>
      </c>
      <c r="F142" s="70">
        <v>0.191</v>
      </c>
      <c r="G142" s="70">
        <v>0.60699999999999998</v>
      </c>
      <c r="H142" s="72">
        <f t="shared" si="1"/>
        <v>83.664999999999992</v>
      </c>
    </row>
    <row r="143" spans="1:8" ht="14.25">
      <c r="A143" s="49">
        <v>36526</v>
      </c>
      <c r="B143" s="69">
        <v>25.943999999999999</v>
      </c>
      <c r="C143" s="70">
        <v>39.441000000000003</v>
      </c>
      <c r="D143" s="70">
        <v>14.891</v>
      </c>
      <c r="E143" s="70">
        <v>5.0629999999999997</v>
      </c>
      <c r="F143" s="70">
        <v>0.20400000000000001</v>
      </c>
      <c r="G143" s="70">
        <v>0.50700000000000001</v>
      </c>
      <c r="H143" s="72">
        <f t="shared" si="1"/>
        <v>86.050000000000011</v>
      </c>
    </row>
    <row r="144" spans="1:8" ht="14.25">
      <c r="A144" s="49">
        <v>36495</v>
      </c>
      <c r="B144" s="69">
        <v>26.436</v>
      </c>
      <c r="C144" s="70">
        <v>42.247999999999998</v>
      </c>
      <c r="D144" s="70">
        <v>15.750999999999999</v>
      </c>
      <c r="E144" s="70">
        <v>3.5009999999999999</v>
      </c>
      <c r="F144" s="70">
        <v>0.215</v>
      </c>
      <c r="G144" s="70">
        <v>0.63200000000000001</v>
      </c>
      <c r="H144" s="72">
        <f t="shared" si="1"/>
        <v>88.783000000000015</v>
      </c>
    </row>
    <row r="145" spans="1:8" ht="14.25">
      <c r="A145" s="49">
        <v>36465</v>
      </c>
      <c r="B145" s="69">
        <v>27.591999999999999</v>
      </c>
      <c r="C145" s="70">
        <v>42.67</v>
      </c>
      <c r="D145" s="70">
        <v>17.291</v>
      </c>
      <c r="E145" s="70">
        <v>3.157</v>
      </c>
      <c r="F145" s="70">
        <v>0.20300000000000001</v>
      </c>
      <c r="G145" s="70">
        <v>0.63800000000000001</v>
      </c>
      <c r="H145" s="72">
        <f t="shared" ref="H145:H149" si="2">SUM(B145:G145)</f>
        <v>91.551000000000002</v>
      </c>
    </row>
    <row r="146" spans="1:8" ht="14.25">
      <c r="A146" s="49">
        <v>36434</v>
      </c>
      <c r="B146" s="69">
        <v>27.832000000000001</v>
      </c>
      <c r="C146" s="70">
        <v>44.201000000000001</v>
      </c>
      <c r="D146" s="70">
        <v>17.216000000000001</v>
      </c>
      <c r="E146" s="70">
        <v>3.9820000000000002</v>
      </c>
      <c r="F146" s="70">
        <v>0.19600000000000001</v>
      </c>
      <c r="G146" s="70">
        <v>0.66400000000000003</v>
      </c>
      <c r="H146" s="72">
        <f t="shared" si="2"/>
        <v>94.090999999999994</v>
      </c>
    </row>
    <row r="147" spans="1:8" ht="14.25">
      <c r="A147" s="49">
        <v>36404</v>
      </c>
      <c r="B147" s="69">
        <v>29.72</v>
      </c>
      <c r="C147" s="70">
        <v>45.896999999999998</v>
      </c>
      <c r="D147" s="70">
        <v>17.355</v>
      </c>
      <c r="E147" s="70">
        <v>4.1870000000000003</v>
      </c>
      <c r="F147" s="70">
        <v>0.216421</v>
      </c>
      <c r="G147" s="70">
        <v>0.64354699999999998</v>
      </c>
      <c r="H147" s="72">
        <f t="shared" si="2"/>
        <v>98.018967999999987</v>
      </c>
    </row>
    <row r="148" spans="1:8" ht="14.25">
      <c r="A148" s="49">
        <v>36373</v>
      </c>
      <c r="B148" s="69">
        <v>29.16</v>
      </c>
      <c r="C148" s="70">
        <v>43.725999999999999</v>
      </c>
      <c r="D148" s="70">
        <v>16.446000000000002</v>
      </c>
      <c r="E148" s="70">
        <v>3.1819999999999999</v>
      </c>
      <c r="F148" s="70">
        <v>0.182</v>
      </c>
      <c r="G148" s="70">
        <v>0.79900000000000004</v>
      </c>
      <c r="H148" s="72">
        <f t="shared" si="2"/>
        <v>93.495000000000005</v>
      </c>
    </row>
    <row r="149" spans="1:8" ht="14.25">
      <c r="A149" s="55">
        <v>36342</v>
      </c>
      <c r="B149" s="74">
        <v>28.574000000000002</v>
      </c>
      <c r="C149" s="75">
        <v>44.82</v>
      </c>
      <c r="D149" s="75">
        <v>17.643999999999998</v>
      </c>
      <c r="E149" s="75">
        <v>4.59</v>
      </c>
      <c r="F149" s="75">
        <v>0.214</v>
      </c>
      <c r="G149" s="75">
        <v>0.623</v>
      </c>
      <c r="H149" s="77">
        <f t="shared" si="2"/>
        <v>96.465000000000018</v>
      </c>
    </row>
  </sheetData>
  <hyperlinks>
    <hyperlink ref="J4" location="Indice!A1" display="Regresar al Índice"/>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2:J149"/>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5703125" bestFit="1" customWidth="1"/>
    <col min="6" max="6" width="10" bestFit="1" customWidth="1"/>
    <col min="7" max="7" width="8" bestFit="1" customWidth="1"/>
    <col min="8" max="8" width="10.7109375" customWidth="1"/>
  </cols>
  <sheetData>
    <row r="2" spans="1:10" ht="13.5" thickBot="1"/>
    <row r="3" spans="1:10" ht="14.25">
      <c r="A3" s="43"/>
      <c r="B3" s="61" t="s">
        <v>47</v>
      </c>
      <c r="C3" s="62"/>
      <c r="D3" s="62"/>
      <c r="E3" s="62"/>
      <c r="F3" s="62"/>
      <c r="G3" s="62"/>
      <c r="H3" s="63"/>
    </row>
    <row r="4" spans="1:10" ht="33" customHeight="1">
      <c r="A4" s="45" t="s">
        <v>2</v>
      </c>
      <c r="B4" s="46" t="s">
        <v>38</v>
      </c>
      <c r="C4" s="89" t="s">
        <v>39</v>
      </c>
      <c r="D4" s="89" t="s">
        <v>40</v>
      </c>
      <c r="E4" s="66" t="s">
        <v>41</v>
      </c>
      <c r="F4" s="89" t="s">
        <v>42</v>
      </c>
      <c r="G4" s="89" t="s">
        <v>43</v>
      </c>
      <c r="H4" s="90" t="s">
        <v>44</v>
      </c>
      <c r="J4" s="59" t="s">
        <v>69</v>
      </c>
    </row>
    <row r="5" spans="1:10" ht="15">
      <c r="A5" s="49">
        <v>40725</v>
      </c>
      <c r="B5" s="69">
        <v>110.11931395000001</v>
      </c>
      <c r="C5" s="70">
        <v>131.83646386000001</v>
      </c>
      <c r="D5" s="70">
        <v>39.078874570000004</v>
      </c>
      <c r="E5" s="70">
        <v>4.4829900399999998</v>
      </c>
      <c r="F5" s="70">
        <v>0.41599633999999996</v>
      </c>
      <c r="G5" s="70">
        <v>0.69396796000000005</v>
      </c>
      <c r="H5" s="72">
        <v>286.62760672000002</v>
      </c>
      <c r="J5" s="59"/>
    </row>
    <row r="6" spans="1:10" ht="14.25">
      <c r="A6" s="49">
        <v>40695</v>
      </c>
      <c r="B6" s="69">
        <v>106.1167076</v>
      </c>
      <c r="C6" s="70">
        <v>128.18184199999999</v>
      </c>
      <c r="D6" s="70">
        <v>39.961564610000003</v>
      </c>
      <c r="E6" s="70">
        <v>4.5946122000000003</v>
      </c>
      <c r="F6" s="70">
        <v>0.43695695000000001</v>
      </c>
      <c r="G6" s="70">
        <v>0.65473740999999996</v>
      </c>
      <c r="H6" s="72">
        <v>279.94642077000003</v>
      </c>
    </row>
    <row r="7" spans="1:10" ht="14.25">
      <c r="A7" s="49">
        <v>40664</v>
      </c>
      <c r="B7" s="69">
        <v>91.728386669999992</v>
      </c>
      <c r="C7" s="70">
        <v>116.13298754</v>
      </c>
      <c r="D7" s="70">
        <v>36.443655899999996</v>
      </c>
      <c r="E7" s="70">
        <v>3.9317043599999999</v>
      </c>
      <c r="F7" s="70">
        <v>0.44575689000000002</v>
      </c>
      <c r="G7" s="70">
        <v>0.60417236000000007</v>
      </c>
      <c r="H7" s="72">
        <v>249.28666372000004</v>
      </c>
    </row>
    <row r="8" spans="1:10" ht="14.25">
      <c r="A8" s="49">
        <v>40634</v>
      </c>
      <c r="B8" s="69">
        <v>87.336614129999987</v>
      </c>
      <c r="C8" s="70">
        <v>113.65880431999999</v>
      </c>
      <c r="D8" s="70">
        <v>34.235780420000005</v>
      </c>
      <c r="E8" s="70">
        <v>3.7345486099999996</v>
      </c>
      <c r="F8" s="70">
        <v>0.44308593000000002</v>
      </c>
      <c r="G8" s="70">
        <v>0.65980238999999996</v>
      </c>
      <c r="H8" s="72">
        <f t="shared" ref="H8:H71" si="0">SUM(B8:G8)</f>
        <v>240.06863579999998</v>
      </c>
    </row>
    <row r="9" spans="1:10" ht="14.25">
      <c r="A9" s="49">
        <v>40603</v>
      </c>
      <c r="B9" s="69">
        <v>86.434327280000019</v>
      </c>
      <c r="C9" s="70">
        <v>115.50194443000001</v>
      </c>
      <c r="D9" s="70">
        <v>37.32788944</v>
      </c>
      <c r="E9" s="70">
        <v>4.3887178699999998</v>
      </c>
      <c r="F9" s="70">
        <v>0.50245242999999995</v>
      </c>
      <c r="G9" s="70">
        <v>0.62051718</v>
      </c>
      <c r="H9" s="72">
        <f t="shared" si="0"/>
        <v>244.77584863000004</v>
      </c>
    </row>
    <row r="10" spans="1:10" ht="14.25">
      <c r="A10" s="49">
        <v>40575</v>
      </c>
      <c r="B10" s="69">
        <v>72.350375310000004</v>
      </c>
      <c r="C10" s="70">
        <v>94.290429680000003</v>
      </c>
      <c r="D10" s="70">
        <v>30.22280426</v>
      </c>
      <c r="E10" s="70">
        <v>3.3085687200000011</v>
      </c>
      <c r="F10" s="70">
        <v>0.38886900000000002</v>
      </c>
      <c r="G10" s="70">
        <v>0.49212699999999993</v>
      </c>
      <c r="H10" s="72">
        <f t="shared" si="0"/>
        <v>201.05317397000002</v>
      </c>
    </row>
    <row r="11" spans="1:10" ht="14.25">
      <c r="A11" s="49">
        <v>40544</v>
      </c>
      <c r="B11" s="69">
        <v>72.338424529999998</v>
      </c>
      <c r="C11" s="70">
        <v>89.877571230000001</v>
      </c>
      <c r="D11" s="70">
        <v>27.58070953</v>
      </c>
      <c r="E11" s="70">
        <v>3.4621609200000001</v>
      </c>
      <c r="F11" s="70">
        <v>0.40081287999999998</v>
      </c>
      <c r="G11" s="70">
        <v>0.51524576</v>
      </c>
      <c r="H11" s="72">
        <f t="shared" si="0"/>
        <v>194.17492485</v>
      </c>
    </row>
    <row r="12" spans="1:10" ht="14.25">
      <c r="A12" s="49">
        <v>40513</v>
      </c>
      <c r="B12" s="69">
        <v>73.417253099999996</v>
      </c>
      <c r="C12" s="70">
        <v>95.992973930000005</v>
      </c>
      <c r="D12" s="70">
        <v>27.0669796</v>
      </c>
      <c r="E12" s="70">
        <v>3.6345247500000002</v>
      </c>
      <c r="F12" s="70">
        <v>0.33775702000000002</v>
      </c>
      <c r="G12" s="70">
        <v>0.44761467000000005</v>
      </c>
      <c r="H12" s="72">
        <f t="shared" si="0"/>
        <v>200.89710306999999</v>
      </c>
    </row>
    <row r="13" spans="1:10" ht="14.25">
      <c r="A13" s="49">
        <v>40483</v>
      </c>
      <c r="B13" s="69">
        <v>65.615893639999996</v>
      </c>
      <c r="C13" s="70">
        <v>80.696366349999991</v>
      </c>
      <c r="D13" s="70">
        <v>25.076356239999999</v>
      </c>
      <c r="E13" s="70">
        <v>2.8847250899999999</v>
      </c>
      <c r="F13" s="70">
        <v>0.33369264999999998</v>
      </c>
      <c r="G13" s="70">
        <v>0.45930677999999997</v>
      </c>
      <c r="H13" s="72">
        <f t="shared" si="0"/>
        <v>175.06634074999994</v>
      </c>
    </row>
    <row r="14" spans="1:10" ht="14.25">
      <c r="A14" s="49">
        <v>40452</v>
      </c>
      <c r="B14" s="69">
        <v>79.63047795</v>
      </c>
      <c r="C14" s="70">
        <v>96.389983400000006</v>
      </c>
      <c r="D14" s="70">
        <v>31.766649570000002</v>
      </c>
      <c r="E14" s="70">
        <v>2.8903416600000003</v>
      </c>
      <c r="F14" s="70">
        <v>0.29439036000000002</v>
      </c>
      <c r="G14" s="70">
        <v>0.51147558999999998</v>
      </c>
      <c r="H14" s="72">
        <f t="shared" si="0"/>
        <v>211.48331852999999</v>
      </c>
    </row>
    <row r="15" spans="1:10" ht="14.25">
      <c r="A15" s="49">
        <v>40422</v>
      </c>
      <c r="B15" s="69">
        <v>75.499004589999998</v>
      </c>
      <c r="C15" s="70">
        <v>87.626111010000002</v>
      </c>
      <c r="D15" s="70">
        <v>25.90034022</v>
      </c>
      <c r="E15" s="70">
        <v>2.8428542799999996</v>
      </c>
      <c r="F15" s="70">
        <v>0.29165223000000001</v>
      </c>
      <c r="G15" s="70">
        <v>0.46401059</v>
      </c>
      <c r="H15" s="72">
        <f t="shared" si="0"/>
        <v>192.62397292000003</v>
      </c>
    </row>
    <row r="16" spans="1:10" ht="14.25">
      <c r="A16" s="49">
        <v>40391</v>
      </c>
      <c r="B16" s="69">
        <v>78.390506799999997</v>
      </c>
      <c r="C16" s="70">
        <v>88.151159069999991</v>
      </c>
      <c r="D16" s="70">
        <v>28.543653989999999</v>
      </c>
      <c r="E16" s="70">
        <v>2.8838898300000002</v>
      </c>
      <c r="F16" s="70">
        <v>0.27885546999999999</v>
      </c>
      <c r="G16" s="70">
        <v>0.56309600000000004</v>
      </c>
      <c r="H16" s="72">
        <f t="shared" si="0"/>
        <v>198.81116115999995</v>
      </c>
    </row>
    <row r="17" spans="1:8" ht="14.25">
      <c r="A17" s="49">
        <v>40360</v>
      </c>
      <c r="B17" s="69">
        <v>73.667024780000006</v>
      </c>
      <c r="C17" s="70">
        <v>88.193426369999997</v>
      </c>
      <c r="D17" s="70">
        <v>24.909758889999999</v>
      </c>
      <c r="E17" s="70">
        <v>3.06417305</v>
      </c>
      <c r="F17" s="70">
        <v>0.34874247000000003</v>
      </c>
      <c r="G17" s="70">
        <v>0.49884707</v>
      </c>
      <c r="H17" s="72">
        <f t="shared" si="0"/>
        <v>190.68197263000002</v>
      </c>
    </row>
    <row r="18" spans="1:8" ht="14.25">
      <c r="A18" s="49">
        <v>40330</v>
      </c>
      <c r="B18" s="69">
        <v>85.773032040000018</v>
      </c>
      <c r="C18" s="70">
        <v>91.687217629999992</v>
      </c>
      <c r="D18" s="70">
        <v>29.512462510000002</v>
      </c>
      <c r="E18" s="70">
        <v>2.8982085100000003</v>
      </c>
      <c r="F18" s="70">
        <v>0.33742594999999997</v>
      </c>
      <c r="G18" s="70">
        <v>0.53096061999999999</v>
      </c>
      <c r="H18" s="72">
        <f t="shared" si="0"/>
        <v>210.73930726</v>
      </c>
    </row>
    <row r="19" spans="1:8" ht="14.25">
      <c r="A19" s="49">
        <v>40299</v>
      </c>
      <c r="B19" s="69">
        <v>74.415305000000004</v>
      </c>
      <c r="C19" s="70">
        <v>96.382131999999999</v>
      </c>
      <c r="D19" s="70">
        <v>32.153047000000001</v>
      </c>
      <c r="E19" s="70">
        <v>3.1156299999999999</v>
      </c>
      <c r="F19" s="70">
        <v>0.34439599999999998</v>
      </c>
      <c r="G19" s="70">
        <v>0.60660999999999998</v>
      </c>
      <c r="H19" s="72">
        <f t="shared" si="0"/>
        <v>207.01712000000001</v>
      </c>
    </row>
    <row r="20" spans="1:8" ht="14.25">
      <c r="A20" s="49">
        <v>40269</v>
      </c>
      <c r="B20" s="69">
        <v>74.131051310000004</v>
      </c>
      <c r="C20" s="70">
        <v>88.161473150000006</v>
      </c>
      <c r="D20" s="70">
        <v>27.837486579999997</v>
      </c>
      <c r="E20" s="70">
        <v>2.9708339400000003</v>
      </c>
      <c r="F20" s="70">
        <v>0.38690985</v>
      </c>
      <c r="G20" s="70">
        <v>0.5249140699999999</v>
      </c>
      <c r="H20" s="72">
        <f t="shared" si="0"/>
        <v>194.01266889999999</v>
      </c>
    </row>
    <row r="21" spans="1:8" ht="14.25">
      <c r="A21" s="49">
        <v>40238</v>
      </c>
      <c r="B21" s="69">
        <v>79.906994679999997</v>
      </c>
      <c r="C21" s="70">
        <v>94.619710349999991</v>
      </c>
      <c r="D21" s="70">
        <v>29.84254</v>
      </c>
      <c r="E21" s="70">
        <v>3.23650401</v>
      </c>
      <c r="F21" s="70">
        <v>0.40212879000000001</v>
      </c>
      <c r="G21" s="70">
        <v>0.55462102999999996</v>
      </c>
      <c r="H21" s="72">
        <f t="shared" si="0"/>
        <v>208.56249886000001</v>
      </c>
    </row>
    <row r="22" spans="1:8" ht="14.25">
      <c r="A22" s="49">
        <v>40210</v>
      </c>
      <c r="B22" s="69">
        <v>64.872580589999998</v>
      </c>
      <c r="C22" s="70">
        <v>90.482643260000003</v>
      </c>
      <c r="D22" s="70">
        <v>29.230416100000003</v>
      </c>
      <c r="E22" s="70">
        <v>3.2302924900000001</v>
      </c>
      <c r="F22" s="70">
        <v>0.33093869999999997</v>
      </c>
      <c r="G22" s="70">
        <v>0.58148060000000001</v>
      </c>
      <c r="H22" s="72">
        <f t="shared" si="0"/>
        <v>188.72835174000002</v>
      </c>
    </row>
    <row r="23" spans="1:8" ht="14.25">
      <c r="A23" s="49">
        <v>40179</v>
      </c>
      <c r="B23" s="69">
        <v>71.78624585</v>
      </c>
      <c r="C23" s="70">
        <v>77.972386549999996</v>
      </c>
      <c r="D23" s="70">
        <v>24.076697320000001</v>
      </c>
      <c r="E23" s="70">
        <v>2.8389322799999999</v>
      </c>
      <c r="F23" s="70">
        <v>0.27609488999999998</v>
      </c>
      <c r="G23" s="70">
        <v>0.45175377</v>
      </c>
      <c r="H23" s="72">
        <f t="shared" si="0"/>
        <v>177.40211066000001</v>
      </c>
    </row>
    <row r="24" spans="1:8" ht="14.25">
      <c r="A24" s="49">
        <v>40148</v>
      </c>
      <c r="B24" s="69">
        <v>70.760999999999996</v>
      </c>
      <c r="C24" s="70">
        <v>84.05</v>
      </c>
      <c r="D24" s="70">
        <v>25.036999999999999</v>
      </c>
      <c r="E24" s="70">
        <v>2.99</v>
      </c>
      <c r="F24" s="70">
        <v>0.314</v>
      </c>
      <c r="G24" s="70">
        <v>0.45100000000000001</v>
      </c>
      <c r="H24" s="72">
        <f t="shared" si="0"/>
        <v>183.60299999999998</v>
      </c>
    </row>
    <row r="25" spans="1:8" ht="14.25">
      <c r="A25" s="49">
        <v>40118</v>
      </c>
      <c r="B25" s="69">
        <v>69.293263049999993</v>
      </c>
      <c r="C25" s="70">
        <v>82.602053249999997</v>
      </c>
      <c r="D25" s="70">
        <v>27.210366130000001</v>
      </c>
      <c r="E25" s="70">
        <v>2.6614057500000001</v>
      </c>
      <c r="F25" s="70">
        <v>0.27689548000000003</v>
      </c>
      <c r="G25" s="70">
        <v>0.48199786</v>
      </c>
      <c r="H25" s="72">
        <f t="shared" si="0"/>
        <v>182.52598152000002</v>
      </c>
    </row>
    <row r="26" spans="1:8" ht="14.25">
      <c r="A26" s="49">
        <v>40087</v>
      </c>
      <c r="B26" s="69">
        <v>75.844031670000007</v>
      </c>
      <c r="C26" s="70">
        <v>88.628969679999997</v>
      </c>
      <c r="D26" s="70">
        <v>27.057532259999999</v>
      </c>
      <c r="E26" s="70">
        <v>3.1121585899999999</v>
      </c>
      <c r="F26" s="70">
        <v>0.32792184000000002</v>
      </c>
      <c r="G26" s="70">
        <v>0.49702494000000003</v>
      </c>
      <c r="H26" s="72">
        <f t="shared" si="0"/>
        <v>195.46763897999998</v>
      </c>
    </row>
    <row r="27" spans="1:8" ht="14.25">
      <c r="A27" s="49">
        <v>40057</v>
      </c>
      <c r="B27" s="69">
        <v>65.387507749999997</v>
      </c>
      <c r="C27" s="70">
        <v>77.067335869999994</v>
      </c>
      <c r="D27" s="70">
        <v>25.449212589999998</v>
      </c>
      <c r="E27" s="70">
        <v>2.52384874</v>
      </c>
      <c r="F27" s="70">
        <v>0.26694469999999998</v>
      </c>
      <c r="G27" s="70">
        <v>0.50519263000000003</v>
      </c>
      <c r="H27" s="72">
        <f t="shared" si="0"/>
        <v>171.20004228000002</v>
      </c>
    </row>
    <row r="28" spans="1:8" ht="14.25">
      <c r="A28" s="49">
        <v>40026</v>
      </c>
      <c r="B28" s="69">
        <v>68.096752769999995</v>
      </c>
      <c r="C28" s="70">
        <v>75.744603249999997</v>
      </c>
      <c r="D28" s="70">
        <v>22.709885929999999</v>
      </c>
      <c r="E28" s="70">
        <v>2.5396849000000001</v>
      </c>
      <c r="F28" s="70">
        <v>0.30057159</v>
      </c>
      <c r="G28" s="70">
        <v>0.44436530000000002</v>
      </c>
      <c r="H28" s="72">
        <f t="shared" si="0"/>
        <v>169.83586373999995</v>
      </c>
    </row>
    <row r="29" spans="1:8" ht="14.25">
      <c r="A29" s="49">
        <v>39995</v>
      </c>
      <c r="B29" s="69">
        <v>66.182325669999997</v>
      </c>
      <c r="C29" s="70">
        <v>73.889226550000004</v>
      </c>
      <c r="D29" s="70">
        <v>23.55572523</v>
      </c>
      <c r="E29" s="70">
        <v>2.4956347600000002</v>
      </c>
      <c r="F29" s="70">
        <v>0.31242608999999999</v>
      </c>
      <c r="G29" s="70">
        <v>0.45673276000000002</v>
      </c>
      <c r="H29" s="72">
        <f t="shared" si="0"/>
        <v>166.89207106000001</v>
      </c>
    </row>
    <row r="30" spans="1:8" ht="14.25">
      <c r="A30" s="49">
        <v>39965</v>
      </c>
      <c r="B30" s="69">
        <v>59.357933680000002</v>
      </c>
      <c r="C30" s="70">
        <v>68.817359010000004</v>
      </c>
      <c r="D30" s="70">
        <v>23.207795319999999</v>
      </c>
      <c r="E30" s="70">
        <v>1.0519149299999999</v>
      </c>
      <c r="F30" s="70">
        <v>0.27366412000000001</v>
      </c>
      <c r="G30" s="70">
        <v>0.46451998</v>
      </c>
      <c r="H30" s="72">
        <f t="shared" si="0"/>
        <v>153.17318704000002</v>
      </c>
    </row>
    <row r="31" spans="1:8" ht="14.25">
      <c r="A31" s="49">
        <v>39934</v>
      </c>
      <c r="B31" s="69">
        <v>46.7495148</v>
      </c>
      <c r="C31" s="70">
        <v>58.630585070000002</v>
      </c>
      <c r="D31" s="70">
        <v>19.921935680000001</v>
      </c>
      <c r="E31" s="70">
        <v>2.8855030699999999</v>
      </c>
      <c r="F31" s="70">
        <v>0.30179746000000002</v>
      </c>
      <c r="G31" s="70">
        <v>0.34854411000000002</v>
      </c>
      <c r="H31" s="72">
        <f t="shared" si="0"/>
        <v>128.83788019000002</v>
      </c>
    </row>
    <row r="32" spans="1:8" ht="14.25">
      <c r="A32" s="49">
        <v>39904</v>
      </c>
      <c r="B32" s="69">
        <v>45.140276590000006</v>
      </c>
      <c r="C32" s="70">
        <v>54.235214340000006</v>
      </c>
      <c r="D32" s="70">
        <v>19.14328072</v>
      </c>
      <c r="E32" s="70">
        <v>1.7604110900000001</v>
      </c>
      <c r="F32" s="70">
        <v>0.22842819</v>
      </c>
      <c r="G32" s="70">
        <v>0.32041180000000002</v>
      </c>
      <c r="H32" s="72">
        <f t="shared" si="0"/>
        <v>120.82802273000003</v>
      </c>
    </row>
    <row r="33" spans="1:8" ht="14.25">
      <c r="A33" s="49">
        <v>39873</v>
      </c>
      <c r="B33" s="69">
        <v>39.500255619999997</v>
      </c>
      <c r="C33" s="70">
        <v>54.58994732</v>
      </c>
      <c r="D33" s="70">
        <v>17.924858159999999</v>
      </c>
      <c r="E33" s="70">
        <v>2.0314859200000002</v>
      </c>
      <c r="F33" s="70">
        <v>0.25140017999999997</v>
      </c>
      <c r="G33" s="70">
        <v>0.31044406000000002</v>
      </c>
      <c r="H33" s="72">
        <f t="shared" si="0"/>
        <v>114.60839125999999</v>
      </c>
    </row>
    <row r="34" spans="1:8" ht="14.25">
      <c r="A34" s="49">
        <v>39845</v>
      </c>
      <c r="B34" s="69">
        <v>42.603980930000006</v>
      </c>
      <c r="C34" s="70">
        <v>56.462129509999997</v>
      </c>
      <c r="D34" s="70">
        <v>19.861066839999999</v>
      </c>
      <c r="E34" s="70">
        <v>1.86458491</v>
      </c>
      <c r="F34" s="70">
        <v>0.25647994000000002</v>
      </c>
      <c r="G34" s="70">
        <v>0.36492412000000002</v>
      </c>
      <c r="H34" s="72">
        <f t="shared" si="0"/>
        <v>121.41316625</v>
      </c>
    </row>
    <row r="35" spans="1:8" ht="14.25">
      <c r="A35" s="49">
        <v>39814</v>
      </c>
      <c r="B35" s="69">
        <v>40.116191319999999</v>
      </c>
      <c r="C35" s="70">
        <v>51.59970723</v>
      </c>
      <c r="D35" s="70">
        <v>16.546334250000001</v>
      </c>
      <c r="E35" s="70">
        <v>2.2667039999999998</v>
      </c>
      <c r="F35" s="70">
        <v>0.16808200000000001</v>
      </c>
      <c r="G35" s="70">
        <v>0.28372700000000001</v>
      </c>
      <c r="H35" s="72">
        <f t="shared" si="0"/>
        <v>110.98074579999999</v>
      </c>
    </row>
    <row r="36" spans="1:8" ht="14.25">
      <c r="A36" s="49">
        <v>39783</v>
      </c>
      <c r="B36" s="69">
        <v>41.900455809999997</v>
      </c>
      <c r="C36" s="70">
        <v>53.82835919</v>
      </c>
      <c r="D36" s="70">
        <v>18.140194749999999</v>
      </c>
      <c r="E36" s="70">
        <v>2.0927530000000001</v>
      </c>
      <c r="F36" s="70">
        <v>0.20930699999999999</v>
      </c>
      <c r="G36" s="70">
        <v>0.31418099999999999</v>
      </c>
      <c r="H36" s="72">
        <f t="shared" si="0"/>
        <v>116.48525075000001</v>
      </c>
    </row>
    <row r="37" spans="1:8" ht="14.25">
      <c r="A37" s="49">
        <v>39753</v>
      </c>
      <c r="B37" s="69">
        <v>63.765386560000003</v>
      </c>
      <c r="C37" s="70">
        <v>82.248855030000001</v>
      </c>
      <c r="D37" s="70">
        <v>28.478181410000001</v>
      </c>
      <c r="E37" s="70">
        <v>3.3356710000000001</v>
      </c>
      <c r="F37" s="70">
        <v>0.36297400000000002</v>
      </c>
      <c r="G37" s="70">
        <v>0.500359</v>
      </c>
      <c r="H37" s="72">
        <f t="shared" si="0"/>
        <v>178.691427</v>
      </c>
    </row>
    <row r="38" spans="1:8" ht="14.25">
      <c r="A38" s="49">
        <v>39722</v>
      </c>
      <c r="B38" s="69">
        <v>81.742493719999999</v>
      </c>
      <c r="C38" s="70">
        <v>100.48988555</v>
      </c>
      <c r="D38" s="70">
        <v>37.156696329999995</v>
      </c>
      <c r="E38" s="70">
        <v>2.9857450000000001</v>
      </c>
      <c r="F38" s="70">
        <v>0.37518800000000002</v>
      </c>
      <c r="G38" s="70">
        <v>0.58165800000000001</v>
      </c>
      <c r="H38" s="72">
        <f t="shared" si="0"/>
        <v>223.33166660000001</v>
      </c>
    </row>
    <row r="39" spans="1:8" ht="14.25">
      <c r="A39" s="49">
        <v>39692</v>
      </c>
      <c r="B39" s="69">
        <v>93.709980479999999</v>
      </c>
      <c r="C39" s="70">
        <v>119.39927777</v>
      </c>
      <c r="D39" s="70">
        <v>38.763433579999997</v>
      </c>
      <c r="E39" s="70">
        <v>3.7754180000000002</v>
      </c>
      <c r="F39" s="70">
        <v>0.410667</v>
      </c>
      <c r="G39" s="70">
        <v>0.83523000000000003</v>
      </c>
      <c r="H39" s="72">
        <f t="shared" si="0"/>
        <v>256.89400683000002</v>
      </c>
    </row>
    <row r="40" spans="1:8" ht="14.25">
      <c r="A40" s="49">
        <v>39661</v>
      </c>
      <c r="B40" s="69">
        <v>114.5253354</v>
      </c>
      <c r="C40" s="70">
        <v>134.46885232</v>
      </c>
      <c r="D40" s="70">
        <v>48.12903335</v>
      </c>
      <c r="E40" s="70">
        <v>4.3882219999999998</v>
      </c>
      <c r="F40" s="70">
        <v>0.53230699999999997</v>
      </c>
      <c r="G40" s="70">
        <v>0.80897699999999995</v>
      </c>
      <c r="H40" s="72">
        <f t="shared" si="0"/>
        <v>302.85272707000001</v>
      </c>
    </row>
    <row r="41" spans="1:8" ht="14.25">
      <c r="A41" s="49">
        <v>39630</v>
      </c>
      <c r="B41" s="69">
        <v>122.57411238</v>
      </c>
      <c r="C41" s="70">
        <v>149.04840207000001</v>
      </c>
      <c r="D41" s="70">
        <v>55.835180710000003</v>
      </c>
      <c r="E41" s="70">
        <v>4.5873799999999996</v>
      </c>
      <c r="F41" s="70">
        <v>0.55171199999999998</v>
      </c>
      <c r="G41" s="70">
        <v>0.911026</v>
      </c>
      <c r="H41" s="72">
        <f t="shared" si="0"/>
        <v>333.50781316000007</v>
      </c>
    </row>
    <row r="42" spans="1:8" ht="14.25">
      <c r="A42" s="49">
        <v>39600</v>
      </c>
      <c r="B42" s="69">
        <v>111.98720824999999</v>
      </c>
      <c r="C42" s="70">
        <v>136.63076831000001</v>
      </c>
      <c r="D42" s="70">
        <v>51.383675579999995</v>
      </c>
      <c r="E42" s="70">
        <v>4.3235869999999998</v>
      </c>
      <c r="F42" s="70">
        <v>0.44677600000000001</v>
      </c>
      <c r="G42" s="70">
        <v>0.97177400000000003</v>
      </c>
      <c r="H42" s="72">
        <f t="shared" si="0"/>
        <v>305.74378913999993</v>
      </c>
    </row>
    <row r="43" spans="1:8" ht="14.25">
      <c r="A43" s="49">
        <v>39569</v>
      </c>
      <c r="B43" s="69">
        <v>91.250984029999998</v>
      </c>
      <c r="C43" s="70">
        <v>114.85878266</v>
      </c>
      <c r="D43" s="70">
        <v>45.079161079999999</v>
      </c>
      <c r="E43" s="70">
        <v>4.0925370000000001</v>
      </c>
      <c r="F43" s="70">
        <v>0.44881700000000002</v>
      </c>
      <c r="G43" s="70">
        <v>0.58374499999999996</v>
      </c>
      <c r="H43" s="72">
        <f t="shared" si="0"/>
        <v>256.31402677</v>
      </c>
    </row>
    <row r="44" spans="1:8" ht="14.25">
      <c r="A44" s="49">
        <v>39539</v>
      </c>
      <c r="B44" s="69">
        <v>65.965102709999996</v>
      </c>
      <c r="C44" s="70">
        <v>86.208376340000001</v>
      </c>
      <c r="D44" s="70">
        <v>33.357291269999997</v>
      </c>
      <c r="E44" s="70">
        <v>2.906514</v>
      </c>
      <c r="F44" s="70">
        <v>0.29287099999999999</v>
      </c>
      <c r="G44" s="70">
        <v>0.556002</v>
      </c>
      <c r="H44" s="72">
        <f t="shared" si="0"/>
        <v>189.28615731999997</v>
      </c>
    </row>
    <row r="45" spans="1:8" ht="14.25">
      <c r="A45" s="49">
        <v>39508</v>
      </c>
      <c r="B45" s="69">
        <v>62.56637001</v>
      </c>
      <c r="C45" s="70">
        <v>83.187447050000003</v>
      </c>
      <c r="D45" s="70">
        <v>31.938388660000001</v>
      </c>
      <c r="E45" s="70">
        <v>2.7348539999999999</v>
      </c>
      <c r="F45" s="70">
        <v>0.32459700000000002</v>
      </c>
      <c r="G45" s="70">
        <v>0.47644599999999998</v>
      </c>
      <c r="H45" s="72">
        <f t="shared" si="0"/>
        <v>181.22810272000004</v>
      </c>
    </row>
    <row r="46" spans="1:8" ht="14.25">
      <c r="A46" s="49">
        <v>39479</v>
      </c>
      <c r="B46" s="69">
        <v>64.589988169999998</v>
      </c>
      <c r="C46" s="70">
        <v>87.197859149999999</v>
      </c>
      <c r="D46" s="70">
        <v>35.804066770000006</v>
      </c>
      <c r="E46" s="70">
        <v>3.0811199999999999</v>
      </c>
      <c r="F46" s="70">
        <v>0.41027799999999998</v>
      </c>
      <c r="G46" s="70">
        <v>0.65878999999999999</v>
      </c>
      <c r="H46" s="72">
        <f t="shared" si="0"/>
        <v>191.74210209</v>
      </c>
    </row>
    <row r="47" spans="1:8" ht="14.25">
      <c r="A47" s="49">
        <v>39448</v>
      </c>
      <c r="B47" s="69">
        <v>70.937094770000002</v>
      </c>
      <c r="C47" s="70">
        <v>83.405320439999997</v>
      </c>
      <c r="D47" s="70">
        <v>31.197519870000001</v>
      </c>
      <c r="E47" s="70">
        <v>2.6642939999999999</v>
      </c>
      <c r="F47" s="70">
        <v>0.32665300000000003</v>
      </c>
      <c r="G47" s="70">
        <v>0.563666</v>
      </c>
      <c r="H47" s="72">
        <f t="shared" si="0"/>
        <v>189.09454808000004</v>
      </c>
    </row>
    <row r="48" spans="1:8" ht="14.25">
      <c r="A48" s="49">
        <v>39417</v>
      </c>
      <c r="B48" s="69">
        <v>75.336935299999993</v>
      </c>
      <c r="C48" s="70">
        <v>91.729088379999993</v>
      </c>
      <c r="D48" s="70">
        <v>35.731431479999998</v>
      </c>
      <c r="E48" s="70">
        <v>3.2157550000000001</v>
      </c>
      <c r="F48" s="70">
        <v>0.34789100000000001</v>
      </c>
      <c r="G48" s="70">
        <v>0.560114</v>
      </c>
      <c r="H48" s="72">
        <f t="shared" si="0"/>
        <v>206.92121516</v>
      </c>
    </row>
    <row r="49" spans="1:8" ht="14.25">
      <c r="A49" s="49">
        <v>39387</v>
      </c>
      <c r="B49" s="69">
        <v>76.467020059999996</v>
      </c>
      <c r="C49" s="70">
        <v>95.786187499999997</v>
      </c>
      <c r="D49" s="70">
        <v>38.4432045</v>
      </c>
      <c r="E49" s="70">
        <v>2.9359679999999999</v>
      </c>
      <c r="F49" s="70">
        <v>0.36403099999999999</v>
      </c>
      <c r="G49" s="70">
        <v>0.56124499999999999</v>
      </c>
      <c r="H49" s="72">
        <f t="shared" si="0"/>
        <v>214.55765606000003</v>
      </c>
    </row>
    <row r="50" spans="1:8" ht="14.25">
      <c r="A50" s="49">
        <v>39356</v>
      </c>
      <c r="B50" s="69">
        <v>73.788858770000004</v>
      </c>
      <c r="C50" s="70">
        <v>86.202374669999998</v>
      </c>
      <c r="D50" s="70">
        <v>33.979707580000003</v>
      </c>
      <c r="E50" s="70">
        <v>2.8620649999999999</v>
      </c>
      <c r="F50" s="70">
        <v>0.25298700000000002</v>
      </c>
      <c r="G50" s="70">
        <v>0.57617499999999999</v>
      </c>
      <c r="H50" s="72">
        <f t="shared" si="0"/>
        <v>197.66216802</v>
      </c>
    </row>
    <row r="51" spans="1:8" ht="14.25">
      <c r="A51" s="49">
        <v>39326</v>
      </c>
      <c r="B51" s="69">
        <v>66.809936020000009</v>
      </c>
      <c r="C51" s="70">
        <v>79.506927189999999</v>
      </c>
      <c r="D51" s="70">
        <v>29.913606290000001</v>
      </c>
      <c r="E51" s="70">
        <v>2.3928919999999998</v>
      </c>
      <c r="F51" s="70">
        <v>0.32465899999999998</v>
      </c>
      <c r="G51" s="70">
        <v>0.48918099999999998</v>
      </c>
      <c r="H51" s="72">
        <f t="shared" si="0"/>
        <v>179.43720149999999</v>
      </c>
    </row>
    <row r="52" spans="1:8" ht="14.25">
      <c r="A52" s="49">
        <v>39295</v>
      </c>
      <c r="B52" s="69">
        <v>72.12536566</v>
      </c>
      <c r="C52" s="70">
        <v>81.448491410000003</v>
      </c>
      <c r="D52" s="70">
        <v>31.835515620000002</v>
      </c>
      <c r="E52" s="70">
        <v>2.6088460000000002</v>
      </c>
      <c r="F52" s="70">
        <v>0.22387599999999999</v>
      </c>
      <c r="G52" s="70">
        <v>0.69446799999999997</v>
      </c>
      <c r="H52" s="72">
        <f t="shared" si="0"/>
        <v>188.93656268999999</v>
      </c>
    </row>
    <row r="53" spans="1:8" ht="14.25">
      <c r="A53" s="49">
        <v>39264</v>
      </c>
      <c r="B53" s="69">
        <v>65.562354479999996</v>
      </c>
      <c r="C53" s="70">
        <v>73.478104819999999</v>
      </c>
      <c r="D53" s="70">
        <v>30.460425579999999</v>
      </c>
      <c r="E53" s="70">
        <v>2.308656</v>
      </c>
      <c r="F53" s="70">
        <v>0.31184400000000001</v>
      </c>
      <c r="G53" s="70">
        <v>0.182008</v>
      </c>
      <c r="H53" s="72">
        <f t="shared" si="0"/>
        <v>172.30339288000002</v>
      </c>
    </row>
    <row r="54" spans="1:8" ht="14.25">
      <c r="A54" s="49">
        <v>39234</v>
      </c>
      <c r="B54" s="69">
        <v>59.188332129999992</v>
      </c>
      <c r="C54" s="70">
        <v>65.446718840000003</v>
      </c>
      <c r="D54" s="70">
        <v>27.016259690000002</v>
      </c>
      <c r="E54" s="70">
        <v>1.7666040000000001</v>
      </c>
      <c r="F54" s="70">
        <v>0.24154700000000001</v>
      </c>
      <c r="G54" s="70">
        <v>0.52620100000000003</v>
      </c>
      <c r="H54" s="72">
        <f t="shared" si="0"/>
        <v>154.18566265999999</v>
      </c>
    </row>
    <row r="55" spans="1:8" ht="14.25">
      <c r="A55" s="49">
        <v>39203</v>
      </c>
      <c r="B55" s="69">
        <v>59.605647640000001</v>
      </c>
      <c r="C55" s="70">
        <v>71.43157570999999</v>
      </c>
      <c r="D55" s="70">
        <v>28.62450758</v>
      </c>
      <c r="E55" s="70">
        <v>2.3248950000000002</v>
      </c>
      <c r="F55" s="70">
        <v>0.412856</v>
      </c>
      <c r="G55" s="70">
        <v>0.468248</v>
      </c>
      <c r="H55" s="72">
        <f t="shared" si="0"/>
        <v>162.86772992999997</v>
      </c>
    </row>
    <row r="56" spans="1:8" ht="14.25">
      <c r="A56" s="49">
        <v>39173</v>
      </c>
      <c r="B56" s="69">
        <v>51.101454340000004</v>
      </c>
      <c r="C56" s="70">
        <v>59.987034000000001</v>
      </c>
      <c r="D56" s="70">
        <v>25.293681840000001</v>
      </c>
      <c r="E56" s="70">
        <v>1.697919</v>
      </c>
      <c r="F56" s="70">
        <v>0.25215599999999999</v>
      </c>
      <c r="G56" s="70">
        <v>0.442438</v>
      </c>
      <c r="H56" s="72">
        <f t="shared" si="0"/>
        <v>138.77468318000004</v>
      </c>
    </row>
    <row r="57" spans="1:8" ht="14.25">
      <c r="A57" s="49">
        <v>39142</v>
      </c>
      <c r="B57" s="69">
        <v>45.537486940000001</v>
      </c>
      <c r="C57" s="70">
        <v>57.677086840000001</v>
      </c>
      <c r="D57" s="70">
        <v>25.81095822</v>
      </c>
      <c r="E57" s="70">
        <v>1.6152439999999999</v>
      </c>
      <c r="F57" s="70">
        <v>0.209589</v>
      </c>
      <c r="G57" s="70">
        <v>0.47417199999999998</v>
      </c>
      <c r="H57" s="72">
        <f t="shared" si="0"/>
        <v>131.32453699999999</v>
      </c>
    </row>
    <row r="58" spans="1:8" ht="14.25">
      <c r="A58" s="49">
        <v>39114</v>
      </c>
      <c r="B58" s="69">
        <v>46.109192999999998</v>
      </c>
      <c r="C58" s="70">
        <v>58.200524999999999</v>
      </c>
      <c r="D58" s="70">
        <v>25.383217999999999</v>
      </c>
      <c r="E58" s="70">
        <v>2.3385889999999998</v>
      </c>
      <c r="F58" s="70">
        <v>0.25996999999999998</v>
      </c>
      <c r="G58" s="70">
        <v>0.44895800000000002</v>
      </c>
      <c r="H58" s="72">
        <f t="shared" si="0"/>
        <v>132.74045300000003</v>
      </c>
    </row>
    <row r="59" spans="1:8" ht="14.25">
      <c r="A59" s="49">
        <v>39083</v>
      </c>
      <c r="B59" s="69">
        <v>47.422712909999994</v>
      </c>
      <c r="C59" s="70">
        <v>53.823435630000006</v>
      </c>
      <c r="D59" s="70">
        <v>21.637889699999999</v>
      </c>
      <c r="E59" s="70">
        <v>1.8071159999999999</v>
      </c>
      <c r="F59" s="70">
        <v>0.25786100000000001</v>
      </c>
      <c r="G59" s="70">
        <v>0.47181200000000001</v>
      </c>
      <c r="H59" s="72">
        <f t="shared" si="0"/>
        <v>125.42082724000001</v>
      </c>
    </row>
    <row r="60" spans="1:8" ht="14.25">
      <c r="A60" s="49">
        <v>39052</v>
      </c>
      <c r="B60" s="69">
        <v>46.700375999999999</v>
      </c>
      <c r="C60" s="70">
        <v>53.407710000000002</v>
      </c>
      <c r="D60" s="70">
        <v>23.251521</v>
      </c>
      <c r="E60" s="70">
        <v>1.611316</v>
      </c>
      <c r="F60" s="70">
        <v>0.203823</v>
      </c>
      <c r="G60" s="70">
        <v>0.40252700000000002</v>
      </c>
      <c r="H60" s="72">
        <f t="shared" si="0"/>
        <v>125.57727300000001</v>
      </c>
    </row>
    <row r="61" spans="1:8" ht="14.25">
      <c r="A61" s="49">
        <v>39022</v>
      </c>
      <c r="B61" s="69">
        <v>49.637645999999997</v>
      </c>
      <c r="C61" s="70">
        <v>58.641703</v>
      </c>
      <c r="D61" s="70">
        <v>26.110775</v>
      </c>
      <c r="E61" s="70">
        <v>1.796945</v>
      </c>
      <c r="F61" s="70">
        <v>0.207729</v>
      </c>
      <c r="G61" s="70">
        <v>0.47477599999999998</v>
      </c>
      <c r="H61" s="72">
        <f t="shared" si="0"/>
        <v>136.86957399999997</v>
      </c>
    </row>
    <row r="62" spans="1:8" ht="14.25">
      <c r="A62" s="49">
        <v>38991</v>
      </c>
      <c r="B62" s="69">
        <v>64.226499000000004</v>
      </c>
      <c r="C62" s="70">
        <v>72.412593000000001</v>
      </c>
      <c r="D62" s="70">
        <v>31.602508</v>
      </c>
      <c r="E62" s="70">
        <v>2.2433540000000001</v>
      </c>
      <c r="F62" s="70">
        <v>0.30458800000000003</v>
      </c>
      <c r="G62" s="70">
        <v>0.71357199999999998</v>
      </c>
      <c r="H62" s="72">
        <f t="shared" si="0"/>
        <v>171.50311400000001</v>
      </c>
    </row>
    <row r="63" spans="1:8" ht="14.25">
      <c r="A63" s="49">
        <v>38961</v>
      </c>
      <c r="B63" s="69">
        <v>57.692737999999999</v>
      </c>
      <c r="C63" s="70">
        <v>66.265929</v>
      </c>
      <c r="D63" s="70">
        <v>27.676597999999998</v>
      </c>
      <c r="E63" s="70">
        <v>1.751484</v>
      </c>
      <c r="F63" s="70">
        <v>0.23158100000000001</v>
      </c>
      <c r="G63" s="70">
        <v>0.426205</v>
      </c>
      <c r="H63" s="72">
        <f t="shared" si="0"/>
        <v>154.04453500000002</v>
      </c>
    </row>
    <row r="64" spans="1:8" ht="14.25">
      <c r="A64" s="49">
        <v>38930</v>
      </c>
      <c r="B64" s="69">
        <v>68.909160780000008</v>
      </c>
      <c r="C64" s="70">
        <v>75.962541590000001</v>
      </c>
      <c r="D64" s="70">
        <v>32.704318389999997</v>
      </c>
      <c r="E64" s="70">
        <v>2.554055</v>
      </c>
      <c r="F64" s="70">
        <v>0.28941099999999997</v>
      </c>
      <c r="G64" s="70">
        <v>0.66679699999999997</v>
      </c>
      <c r="H64" s="72">
        <f t="shared" si="0"/>
        <v>181.08628376000001</v>
      </c>
    </row>
    <row r="65" spans="1:8" ht="14.25">
      <c r="A65" s="49">
        <v>38899</v>
      </c>
      <c r="B65" s="69">
        <v>61.493147049999997</v>
      </c>
      <c r="C65" s="70">
        <v>68.96286151999999</v>
      </c>
      <c r="D65" s="70">
        <v>30.182489059999998</v>
      </c>
      <c r="E65" s="70">
        <v>2.306308</v>
      </c>
      <c r="F65" s="70">
        <v>0.27461799999999997</v>
      </c>
      <c r="G65" s="70">
        <v>0.58385299999999996</v>
      </c>
      <c r="H65" s="72">
        <f t="shared" si="0"/>
        <v>163.80327663</v>
      </c>
    </row>
    <row r="66" spans="1:8" ht="14.25">
      <c r="A66" s="49">
        <v>38869</v>
      </c>
      <c r="B66" s="69">
        <v>58.623358639999999</v>
      </c>
      <c r="C66" s="70">
        <v>64.309967509999993</v>
      </c>
      <c r="D66" s="70">
        <v>28.08763502</v>
      </c>
      <c r="E66" s="70">
        <v>1.834546</v>
      </c>
      <c r="F66" s="70">
        <v>0.30366100000000001</v>
      </c>
      <c r="G66" s="70">
        <v>0.54631799999999997</v>
      </c>
      <c r="H66" s="72">
        <f t="shared" si="0"/>
        <v>153.70548617</v>
      </c>
    </row>
    <row r="67" spans="1:8" ht="14.25">
      <c r="A67" s="49">
        <v>38838</v>
      </c>
      <c r="B67" s="69">
        <v>55.825497179999999</v>
      </c>
      <c r="C67" s="70">
        <v>66.665700860000001</v>
      </c>
      <c r="D67" s="70">
        <v>30.031968410000001</v>
      </c>
      <c r="E67" s="70">
        <v>2.3284739999999999</v>
      </c>
      <c r="F67" s="70">
        <v>0.25206600000000001</v>
      </c>
      <c r="G67" s="70">
        <v>0.60879499999999998</v>
      </c>
      <c r="H67" s="72">
        <f t="shared" si="0"/>
        <v>155.71250144999999</v>
      </c>
    </row>
    <row r="68" spans="1:8" ht="14.25">
      <c r="A68" s="49">
        <v>38808</v>
      </c>
      <c r="B68" s="69">
        <v>54.54826353</v>
      </c>
      <c r="C68" s="70">
        <v>64.525642820000002</v>
      </c>
      <c r="D68" s="70">
        <v>29.450562269999999</v>
      </c>
      <c r="E68" s="70">
        <v>1.299302</v>
      </c>
      <c r="F68" s="70">
        <v>0.288435</v>
      </c>
      <c r="G68" s="70">
        <v>0.690751</v>
      </c>
      <c r="H68" s="72">
        <f t="shared" si="0"/>
        <v>150.80295662</v>
      </c>
    </row>
    <row r="69" spans="1:8" ht="14.25">
      <c r="A69" s="49">
        <v>38777</v>
      </c>
      <c r="B69" s="69">
        <v>49.165502190000005</v>
      </c>
      <c r="C69" s="70">
        <v>63.460574200000003</v>
      </c>
      <c r="D69" s="70">
        <v>29.008585719999999</v>
      </c>
      <c r="E69" s="70">
        <v>5.3329310000000003</v>
      </c>
      <c r="F69" s="70">
        <v>0.26349600000000001</v>
      </c>
      <c r="G69" s="70">
        <v>0.55391999999999997</v>
      </c>
      <c r="H69" s="72">
        <f t="shared" si="0"/>
        <v>147.78500911000003</v>
      </c>
    </row>
    <row r="70" spans="1:8" ht="14.25">
      <c r="A70" s="49">
        <v>38749</v>
      </c>
      <c r="B70" s="69">
        <v>41.75735864</v>
      </c>
      <c r="C70" s="70">
        <v>54.332689409999993</v>
      </c>
      <c r="D70" s="70">
        <v>25.068447729999999</v>
      </c>
      <c r="E70" s="70">
        <v>-0.78104499999999999</v>
      </c>
      <c r="F70" s="70">
        <v>0.241704</v>
      </c>
      <c r="G70" s="70">
        <v>0.45656000000000002</v>
      </c>
      <c r="H70" s="72">
        <f t="shared" si="0"/>
        <v>121.07571477999998</v>
      </c>
    </row>
    <row r="71" spans="1:8" ht="14.25">
      <c r="A71" s="49">
        <v>38718</v>
      </c>
      <c r="B71" s="69">
        <v>52.111978380000004</v>
      </c>
      <c r="C71" s="70">
        <v>58.167321289999997</v>
      </c>
      <c r="D71" s="70">
        <v>23.965571130000001</v>
      </c>
      <c r="E71" s="70">
        <v>1.998594</v>
      </c>
      <c r="F71" s="70">
        <v>0.27310400000000001</v>
      </c>
      <c r="G71" s="70">
        <v>0.62690000000000001</v>
      </c>
      <c r="H71" s="72">
        <f t="shared" si="0"/>
        <v>137.14346879999999</v>
      </c>
    </row>
    <row r="72" spans="1:8" ht="14.25">
      <c r="A72" s="49">
        <v>38687</v>
      </c>
      <c r="B72" s="69">
        <v>53.134499310000002</v>
      </c>
      <c r="C72" s="70">
        <v>58.27468167</v>
      </c>
      <c r="D72" s="70">
        <v>28.808454329999996</v>
      </c>
      <c r="E72" s="70">
        <v>1.7923290000000001</v>
      </c>
      <c r="F72" s="70">
        <v>0.25039800000000001</v>
      </c>
      <c r="G72" s="70">
        <v>0.65976199999999996</v>
      </c>
      <c r="H72" s="72">
        <f t="shared" ref="H72:H144" si="1">SUM(B72:G72)</f>
        <v>142.92012430999998</v>
      </c>
    </row>
    <row r="73" spans="1:8" ht="14.25">
      <c r="A73" s="49">
        <v>38657</v>
      </c>
      <c r="B73" s="69">
        <v>55.140060390000002</v>
      </c>
      <c r="C73" s="70">
        <v>69.598226859999997</v>
      </c>
      <c r="D73" s="70">
        <v>31.748435409999999</v>
      </c>
      <c r="E73" s="70">
        <v>1.915951</v>
      </c>
      <c r="F73" s="70">
        <v>0.25174200000000002</v>
      </c>
      <c r="G73" s="70">
        <v>0.66261899999999996</v>
      </c>
      <c r="H73" s="72">
        <f t="shared" si="1"/>
        <v>159.31703466000002</v>
      </c>
    </row>
    <row r="74" spans="1:8" ht="14.25">
      <c r="A74" s="49">
        <v>38626</v>
      </c>
      <c r="B74" s="69">
        <v>71.245440000000002</v>
      </c>
      <c r="C74" s="70">
        <v>80.192125000000004</v>
      </c>
      <c r="D74" s="70">
        <v>36.022554</v>
      </c>
      <c r="E74" s="70">
        <v>2.6133160000000002</v>
      </c>
      <c r="F74" s="70">
        <v>0.32972000000000001</v>
      </c>
      <c r="G74" s="70">
        <v>0.93785700000000005</v>
      </c>
      <c r="H74" s="72">
        <f t="shared" si="1"/>
        <v>191.34101200000003</v>
      </c>
    </row>
    <row r="75" spans="1:8" ht="14.25">
      <c r="A75" s="49">
        <v>38596</v>
      </c>
      <c r="B75" s="69">
        <v>69.947004000000007</v>
      </c>
      <c r="C75" s="70">
        <v>77.331059999999994</v>
      </c>
      <c r="D75" s="70">
        <v>33.377710999999998</v>
      </c>
      <c r="E75" s="70">
        <v>2.4502929999999998</v>
      </c>
      <c r="F75" s="70">
        <v>0.33427600000000002</v>
      </c>
      <c r="G75" s="70">
        <v>0.79943799999999998</v>
      </c>
      <c r="H75" s="72">
        <f t="shared" si="1"/>
        <v>184.23978199999999</v>
      </c>
    </row>
    <row r="76" spans="1:8" ht="14.25">
      <c r="A76" s="49">
        <v>38565</v>
      </c>
      <c r="B76" s="69">
        <v>68.327106000000001</v>
      </c>
      <c r="C76" s="70">
        <v>72.836314999999999</v>
      </c>
      <c r="D76" s="70">
        <v>31.828237000000001</v>
      </c>
      <c r="E76" s="70">
        <v>2.0675249999999998</v>
      </c>
      <c r="F76" s="70">
        <v>0.28115000000000001</v>
      </c>
      <c r="G76" s="70">
        <v>0.86960999999999999</v>
      </c>
      <c r="H76" s="72">
        <f t="shared" si="1"/>
        <v>176.20994299999998</v>
      </c>
    </row>
    <row r="77" spans="1:8" ht="14.25">
      <c r="A77" s="49">
        <v>38534</v>
      </c>
      <c r="B77" s="69">
        <v>57.533442999999998</v>
      </c>
      <c r="C77" s="70">
        <v>61.416499999999999</v>
      </c>
      <c r="D77" s="70">
        <v>26.572223999999999</v>
      </c>
      <c r="E77" s="70">
        <v>1.773055</v>
      </c>
      <c r="F77" s="70">
        <v>0.29228999999999999</v>
      </c>
      <c r="G77" s="70">
        <v>0.70171600000000001</v>
      </c>
      <c r="H77" s="72">
        <f t="shared" si="1"/>
        <v>148.28922800000001</v>
      </c>
    </row>
    <row r="78" spans="1:8" ht="14.25">
      <c r="A78" s="49">
        <v>38504</v>
      </c>
      <c r="B78" s="69">
        <v>57.265714000000003</v>
      </c>
      <c r="C78" s="70">
        <v>59.367337999999997</v>
      </c>
      <c r="D78" s="70">
        <v>26.629688999999999</v>
      </c>
      <c r="E78" s="70">
        <v>1.568587</v>
      </c>
      <c r="F78" s="70">
        <v>0.23991999999999999</v>
      </c>
      <c r="G78" s="70">
        <v>0.64498299999999997</v>
      </c>
      <c r="H78" s="72">
        <f t="shared" si="1"/>
        <v>145.71623100000002</v>
      </c>
    </row>
    <row r="79" spans="1:8" ht="14.25">
      <c r="A79" s="49">
        <v>38473</v>
      </c>
      <c r="B79" s="69">
        <v>54.212656000000003</v>
      </c>
      <c r="C79" s="70">
        <v>61.158385000000003</v>
      </c>
      <c r="D79" s="70">
        <v>27.552451000000001</v>
      </c>
      <c r="E79" s="70">
        <v>1.791371</v>
      </c>
      <c r="F79" s="70">
        <v>0.29926700000000001</v>
      </c>
      <c r="G79" s="70">
        <v>0.67019499999999999</v>
      </c>
      <c r="H79" s="72">
        <f t="shared" si="1"/>
        <v>145.684325</v>
      </c>
    </row>
    <row r="80" spans="1:8" ht="14.25">
      <c r="A80" s="49">
        <v>38443</v>
      </c>
      <c r="B80" s="69">
        <v>55.402999999999999</v>
      </c>
      <c r="C80" s="70">
        <v>58.780999999999999</v>
      </c>
      <c r="D80" s="70">
        <v>27.754000000000001</v>
      </c>
      <c r="E80" s="70">
        <v>1.819677</v>
      </c>
      <c r="F80" s="70">
        <v>0.26852100000000001</v>
      </c>
      <c r="G80" s="70">
        <v>0.637347</v>
      </c>
      <c r="H80" s="72">
        <f t="shared" si="1"/>
        <v>144.663545</v>
      </c>
    </row>
    <row r="81" spans="1:8" ht="14.25">
      <c r="A81" s="49">
        <v>38412</v>
      </c>
      <c r="B81" s="69">
        <v>45.158000000000001</v>
      </c>
      <c r="C81" s="70">
        <v>57.095999999999997</v>
      </c>
      <c r="D81" s="70">
        <v>26.423999999999999</v>
      </c>
      <c r="E81" s="70">
        <v>1.9738329999999999</v>
      </c>
      <c r="F81" s="70">
        <v>0.26964399999999999</v>
      </c>
      <c r="G81" s="70">
        <v>0.48559099999999999</v>
      </c>
      <c r="H81" s="72">
        <f t="shared" si="1"/>
        <v>131.40706800000001</v>
      </c>
    </row>
    <row r="82" spans="1:8" ht="14.25">
      <c r="A82" s="49">
        <v>38384</v>
      </c>
      <c r="B82" s="69">
        <v>32.909559999999999</v>
      </c>
      <c r="C82" s="70">
        <v>42.308658000000001</v>
      </c>
      <c r="D82" s="70">
        <v>19.353487000000001</v>
      </c>
      <c r="E82" s="70">
        <v>1.6085370000000001</v>
      </c>
      <c r="F82" s="70">
        <v>0.15056900000000001</v>
      </c>
      <c r="G82" s="70">
        <v>0.47206100000000001</v>
      </c>
      <c r="H82" s="72">
        <f t="shared" si="1"/>
        <v>96.802872000000008</v>
      </c>
    </row>
    <row r="83" spans="1:8" ht="14.25">
      <c r="A83" s="49">
        <v>38353</v>
      </c>
      <c r="B83" s="69">
        <v>36.284860000000002</v>
      </c>
      <c r="C83" s="70">
        <v>38.444381</v>
      </c>
      <c r="D83" s="70">
        <v>16.744993999999998</v>
      </c>
      <c r="E83" s="70">
        <v>1.4801489999999999</v>
      </c>
      <c r="F83" s="70">
        <v>0.19756000000000001</v>
      </c>
      <c r="G83" s="70">
        <v>0.25393199999999999</v>
      </c>
      <c r="H83" s="72">
        <f t="shared" si="1"/>
        <v>93.405875999999992</v>
      </c>
    </row>
    <row r="84" spans="1:8" ht="14.25">
      <c r="A84" s="49">
        <v>38322</v>
      </c>
      <c r="B84" s="69">
        <v>34.250729999999997</v>
      </c>
      <c r="C84" s="70">
        <v>38.334314999999997</v>
      </c>
      <c r="D84" s="70">
        <v>18.590727999999999</v>
      </c>
      <c r="E84" s="70">
        <v>1.0694129999999999</v>
      </c>
      <c r="F84" s="70">
        <v>0.167547</v>
      </c>
      <c r="G84" s="70">
        <v>0.50740099999999999</v>
      </c>
      <c r="H84" s="72">
        <f t="shared" si="1"/>
        <v>92.92013399999999</v>
      </c>
    </row>
    <row r="85" spans="1:8" ht="14.25">
      <c r="A85" s="49">
        <v>38292</v>
      </c>
      <c r="B85" s="69">
        <v>34.455700999999998</v>
      </c>
      <c r="C85" s="70">
        <v>39.225883000000003</v>
      </c>
      <c r="D85" s="70">
        <v>19.043918999999999</v>
      </c>
      <c r="E85" s="70">
        <v>1.215846</v>
      </c>
      <c r="F85" s="70">
        <v>0.17597399999999999</v>
      </c>
      <c r="G85" s="70">
        <v>0.44370199999999999</v>
      </c>
      <c r="H85" s="72">
        <f t="shared" si="1"/>
        <v>94.561025000000001</v>
      </c>
    </row>
    <row r="86" spans="1:8" ht="14.25">
      <c r="A86" s="49">
        <v>38261</v>
      </c>
      <c r="B86" s="69">
        <v>41.071550000000002</v>
      </c>
      <c r="C86" s="70">
        <v>47.10004</v>
      </c>
      <c r="D86" s="70">
        <v>20.634217</v>
      </c>
      <c r="E86" s="70">
        <v>1.660655</v>
      </c>
      <c r="F86" s="70">
        <v>0.157276</v>
      </c>
      <c r="G86" s="70">
        <v>0.43990200000000002</v>
      </c>
      <c r="H86" s="72">
        <f t="shared" si="1"/>
        <v>111.06364000000002</v>
      </c>
    </row>
    <row r="87" spans="1:8" ht="14.25">
      <c r="A87" s="49">
        <v>38231</v>
      </c>
      <c r="B87" s="69">
        <v>35.440730000000002</v>
      </c>
      <c r="C87" s="70">
        <v>36.842243000000003</v>
      </c>
      <c r="D87" s="70">
        <v>14.107699999999999</v>
      </c>
      <c r="E87" s="70">
        <v>1.2675110000000001</v>
      </c>
      <c r="F87" s="70">
        <v>0.20117299999999999</v>
      </c>
      <c r="G87" s="70">
        <v>0.46069199999999999</v>
      </c>
      <c r="H87" s="72">
        <f t="shared" si="1"/>
        <v>88.320048999999983</v>
      </c>
    </row>
    <row r="88" spans="1:8" ht="14.25">
      <c r="A88" s="49">
        <v>38200</v>
      </c>
      <c r="B88" s="69">
        <v>36.581083</v>
      </c>
      <c r="C88" s="70">
        <v>37.353133999999997</v>
      </c>
      <c r="D88" s="70">
        <v>18.886330999999998</v>
      </c>
      <c r="E88" s="70">
        <v>1.0836479999999999</v>
      </c>
      <c r="F88" s="70">
        <v>0.159668</v>
      </c>
      <c r="G88" s="70">
        <v>0.49132100000000001</v>
      </c>
      <c r="H88" s="72">
        <f t="shared" si="1"/>
        <v>94.55518499999998</v>
      </c>
    </row>
    <row r="89" spans="1:8" ht="14.25">
      <c r="A89" s="49">
        <v>38169</v>
      </c>
      <c r="B89" s="69">
        <v>34.549095000000001</v>
      </c>
      <c r="C89" s="70">
        <v>36.954943999999998</v>
      </c>
      <c r="D89" s="70">
        <v>16.856012</v>
      </c>
      <c r="E89" s="70">
        <v>0.91141000000000005</v>
      </c>
      <c r="F89" s="70">
        <v>0.175589</v>
      </c>
      <c r="G89" s="70">
        <v>0.52641899999999997</v>
      </c>
      <c r="H89" s="72">
        <f t="shared" si="1"/>
        <v>89.973469000000009</v>
      </c>
    </row>
    <row r="90" spans="1:8" ht="14.25">
      <c r="A90" s="49">
        <v>38139</v>
      </c>
      <c r="B90" s="69">
        <v>36.846465999999999</v>
      </c>
      <c r="C90" s="70">
        <v>41.177821999999999</v>
      </c>
      <c r="D90" s="70">
        <v>18.593902</v>
      </c>
      <c r="E90" s="70">
        <v>1.3844689999999999</v>
      </c>
      <c r="F90" s="70">
        <v>0.158724</v>
      </c>
      <c r="G90" s="70">
        <v>0.318907</v>
      </c>
      <c r="H90" s="72">
        <f t="shared" si="1"/>
        <v>98.480289999999997</v>
      </c>
    </row>
    <row r="91" spans="1:8" ht="14.25">
      <c r="A91" s="49">
        <v>38108</v>
      </c>
      <c r="B91" s="69">
        <v>27.717593999999998</v>
      </c>
      <c r="C91" s="70">
        <v>32.153641999999998</v>
      </c>
      <c r="D91" s="70">
        <v>15.581632000000001</v>
      </c>
      <c r="E91" s="70">
        <v>0.99469099999999999</v>
      </c>
      <c r="F91" s="70">
        <v>0.150528</v>
      </c>
      <c r="G91" s="70">
        <v>0.37922699999999998</v>
      </c>
      <c r="H91" s="72">
        <f t="shared" si="1"/>
        <v>76.977313999999993</v>
      </c>
    </row>
    <row r="92" spans="1:8" ht="14.25">
      <c r="A92" s="49">
        <v>38078</v>
      </c>
      <c r="B92" s="69">
        <v>27.941386999999999</v>
      </c>
      <c r="C92" s="70">
        <v>32.067920000000001</v>
      </c>
      <c r="D92" s="70">
        <v>14.682299</v>
      </c>
      <c r="E92" s="70">
        <v>1.070654</v>
      </c>
      <c r="F92" s="70">
        <v>0.17325099999999999</v>
      </c>
      <c r="G92" s="70">
        <v>0.43660100000000002</v>
      </c>
      <c r="H92" s="72">
        <f t="shared" si="1"/>
        <v>76.372112000000001</v>
      </c>
    </row>
    <row r="93" spans="1:8" ht="14.25">
      <c r="A93" s="49">
        <v>38047</v>
      </c>
      <c r="B93" s="69">
        <v>28.983708</v>
      </c>
      <c r="C93" s="70">
        <v>36.264420000000001</v>
      </c>
      <c r="D93" s="70">
        <v>16.375969999999999</v>
      </c>
      <c r="E93" s="70">
        <v>1.190269</v>
      </c>
      <c r="F93" s="70">
        <v>0.14452200000000001</v>
      </c>
      <c r="G93" s="70">
        <v>0.481518</v>
      </c>
      <c r="H93" s="72">
        <f t="shared" si="1"/>
        <v>83.440406999999993</v>
      </c>
    </row>
    <row r="94" spans="1:8" ht="14.25">
      <c r="A94" s="49">
        <v>38018</v>
      </c>
      <c r="B94" s="69">
        <v>25.908183999999999</v>
      </c>
      <c r="C94" s="70">
        <v>31.348856000000001</v>
      </c>
      <c r="D94" s="70">
        <v>15.397410000000001</v>
      </c>
      <c r="E94" s="70">
        <v>1.06464</v>
      </c>
      <c r="F94" s="70">
        <v>0.14694199999999999</v>
      </c>
      <c r="G94" s="70">
        <v>0.53148700000000004</v>
      </c>
      <c r="H94" s="72">
        <f t="shared" si="1"/>
        <v>74.397518999999988</v>
      </c>
    </row>
    <row r="95" spans="1:8" ht="14.25">
      <c r="A95" s="49">
        <v>37987</v>
      </c>
      <c r="B95" s="69">
        <v>29.056778999999999</v>
      </c>
      <c r="C95" s="70">
        <v>29.902730999999999</v>
      </c>
      <c r="D95" s="70">
        <v>11.965304</v>
      </c>
      <c r="E95" s="70">
        <v>1.184212</v>
      </c>
      <c r="F95" s="70">
        <v>0.17345099999999999</v>
      </c>
      <c r="G95" s="70">
        <v>0.51452200000000003</v>
      </c>
      <c r="H95" s="72">
        <f t="shared" si="1"/>
        <v>72.796999</v>
      </c>
    </row>
    <row r="96" spans="1:8" ht="14.25">
      <c r="A96" s="49">
        <v>37956</v>
      </c>
      <c r="B96" s="69">
        <v>26.040616</v>
      </c>
      <c r="C96" s="70">
        <v>27.961743999999999</v>
      </c>
      <c r="D96" s="70">
        <v>12.886782</v>
      </c>
      <c r="E96" s="70">
        <v>0.83169899999999997</v>
      </c>
      <c r="F96" s="70">
        <v>0.16725899999999999</v>
      </c>
      <c r="G96" s="70">
        <v>0.47366900000000001</v>
      </c>
      <c r="H96" s="72">
        <f t="shared" si="1"/>
        <v>68.361768999999995</v>
      </c>
    </row>
    <row r="97" spans="1:8" ht="14.25">
      <c r="A97" s="49">
        <v>37926</v>
      </c>
      <c r="B97" s="69">
        <v>28.999324999999999</v>
      </c>
      <c r="C97" s="70">
        <v>33.790236999999998</v>
      </c>
      <c r="D97" s="70">
        <v>13.916358000000001</v>
      </c>
      <c r="E97" s="70">
        <v>0.89215800000000001</v>
      </c>
      <c r="F97" s="70">
        <v>0.146066</v>
      </c>
      <c r="G97" s="70">
        <v>0.50836599999999998</v>
      </c>
      <c r="H97" s="72">
        <f t="shared" si="1"/>
        <v>78.252509999999987</v>
      </c>
    </row>
    <row r="98" spans="1:8" ht="14.25">
      <c r="A98" s="49">
        <v>37895</v>
      </c>
      <c r="B98" s="69">
        <v>32.523580000000003</v>
      </c>
      <c r="C98" s="70">
        <v>34.093553</v>
      </c>
      <c r="D98" s="70">
        <v>17.146705000000001</v>
      </c>
      <c r="E98" s="70">
        <v>1.0876110000000001</v>
      </c>
      <c r="F98" s="70">
        <v>0.125689</v>
      </c>
      <c r="G98" s="70">
        <v>0.57238900000000004</v>
      </c>
      <c r="H98" s="72">
        <f t="shared" si="1"/>
        <v>85.549526999999983</v>
      </c>
    </row>
    <row r="99" spans="1:8" ht="14.25">
      <c r="A99" s="49">
        <v>37865</v>
      </c>
      <c r="B99" s="69">
        <v>32.836233</v>
      </c>
      <c r="C99" s="70">
        <v>36.572476999999999</v>
      </c>
      <c r="D99" s="70">
        <v>15.981159999999999</v>
      </c>
      <c r="E99" s="70">
        <v>1.201894</v>
      </c>
      <c r="F99" s="70">
        <v>0.15903100000000001</v>
      </c>
      <c r="G99" s="70">
        <v>0.51956400000000003</v>
      </c>
      <c r="H99" s="72">
        <f t="shared" si="1"/>
        <v>87.270358999999999</v>
      </c>
    </row>
    <row r="100" spans="1:8" ht="14.25">
      <c r="A100" s="49">
        <v>37834</v>
      </c>
      <c r="B100" s="69">
        <v>31.068307999999998</v>
      </c>
      <c r="C100" s="70">
        <v>34.569127999999999</v>
      </c>
      <c r="D100" s="70">
        <v>14.96719</v>
      </c>
      <c r="E100" s="70">
        <v>1.1129519999999999</v>
      </c>
      <c r="F100" s="70">
        <v>0.17124800000000001</v>
      </c>
      <c r="G100" s="70">
        <v>0.63954999999999995</v>
      </c>
      <c r="H100" s="72">
        <f t="shared" si="1"/>
        <v>82.528376000000009</v>
      </c>
    </row>
    <row r="101" spans="1:8" ht="14.25">
      <c r="A101" s="49">
        <v>37803</v>
      </c>
      <c r="B101" s="69">
        <v>35.166235</v>
      </c>
      <c r="C101" s="70">
        <v>35.000433000000001</v>
      </c>
      <c r="D101" s="70">
        <v>14.698415000000001</v>
      </c>
      <c r="E101" s="70">
        <v>0.88950600000000002</v>
      </c>
      <c r="F101" s="70">
        <v>0.20191100000000001</v>
      </c>
      <c r="G101" s="70">
        <v>0.58849899999999999</v>
      </c>
      <c r="H101" s="72">
        <f t="shared" si="1"/>
        <v>86.54499899999999</v>
      </c>
    </row>
    <row r="102" spans="1:8" ht="14.25">
      <c r="A102" s="49">
        <v>37773</v>
      </c>
      <c r="B102" s="69">
        <v>32.237206999999998</v>
      </c>
      <c r="C102" s="70">
        <v>34.819569000000001</v>
      </c>
      <c r="D102" s="70">
        <v>14.769356</v>
      </c>
      <c r="E102" s="70">
        <v>1.067032</v>
      </c>
      <c r="F102" s="70">
        <v>0.236958</v>
      </c>
      <c r="G102" s="70">
        <v>0.60055700000000001</v>
      </c>
      <c r="H102" s="72">
        <f t="shared" si="1"/>
        <v>83.730678999999995</v>
      </c>
    </row>
    <row r="103" spans="1:8" ht="14.25">
      <c r="A103" s="49">
        <v>37742</v>
      </c>
      <c r="B103" s="69">
        <v>31.796198</v>
      </c>
      <c r="C103" s="70">
        <v>36.378250999999999</v>
      </c>
      <c r="D103" s="70">
        <v>16.154845999999999</v>
      </c>
      <c r="E103" s="70">
        <v>0.81650800000000001</v>
      </c>
      <c r="F103" s="70">
        <v>0.18784899999999999</v>
      </c>
      <c r="G103" s="70">
        <v>0.707175</v>
      </c>
      <c r="H103" s="72">
        <f t="shared" si="1"/>
        <v>86.040827000000007</v>
      </c>
    </row>
    <row r="104" spans="1:8" ht="14.25">
      <c r="A104" s="49">
        <v>37712</v>
      </c>
      <c r="B104" s="69">
        <v>29.833499</v>
      </c>
      <c r="C104" s="70">
        <v>33.827393999999998</v>
      </c>
      <c r="D104" s="70">
        <v>15.048978</v>
      </c>
      <c r="E104" s="70">
        <v>1.421473</v>
      </c>
      <c r="F104" s="70">
        <v>0.148282</v>
      </c>
      <c r="G104" s="70">
        <v>0.61050599999999999</v>
      </c>
      <c r="H104" s="72">
        <f t="shared" si="1"/>
        <v>80.890132000000008</v>
      </c>
    </row>
    <row r="105" spans="1:8" ht="14.25">
      <c r="A105" s="49">
        <v>37681</v>
      </c>
      <c r="B105" s="69">
        <v>34.757753000000001</v>
      </c>
      <c r="C105" s="70">
        <v>41.803919999999998</v>
      </c>
      <c r="D105" s="70">
        <v>18.351697999999999</v>
      </c>
      <c r="E105" s="70">
        <v>1.4511860000000001</v>
      </c>
      <c r="F105" s="70">
        <v>0.226051</v>
      </c>
      <c r="G105" s="70">
        <v>0.76849500000000004</v>
      </c>
      <c r="H105" s="72">
        <f t="shared" si="1"/>
        <v>97.359103000000005</v>
      </c>
    </row>
    <row r="106" spans="1:8" ht="14.25">
      <c r="A106" s="49">
        <v>37653</v>
      </c>
      <c r="B106" s="69">
        <v>28.584164999999999</v>
      </c>
      <c r="C106" s="70">
        <v>32.267012000000001</v>
      </c>
      <c r="D106" s="70">
        <v>15.220757000000001</v>
      </c>
      <c r="E106" s="70">
        <v>1.295005</v>
      </c>
      <c r="F106" s="70">
        <v>0.201599</v>
      </c>
      <c r="G106" s="70">
        <v>0.58510799999999996</v>
      </c>
      <c r="H106" s="72">
        <f t="shared" si="1"/>
        <v>78.153646000000009</v>
      </c>
    </row>
    <row r="107" spans="1:8" ht="14.25">
      <c r="A107" s="49">
        <v>37622</v>
      </c>
      <c r="B107" s="69">
        <v>31.678432999999998</v>
      </c>
      <c r="C107" s="70">
        <v>32.709583000000002</v>
      </c>
      <c r="D107" s="70">
        <v>14.052536</v>
      </c>
      <c r="E107" s="70">
        <v>0.761374</v>
      </c>
      <c r="F107" s="70">
        <v>0.175508</v>
      </c>
      <c r="G107" s="70">
        <v>0.69922200000000001</v>
      </c>
      <c r="H107" s="72">
        <f t="shared" si="1"/>
        <v>80.076656</v>
      </c>
    </row>
    <row r="108" spans="1:8" ht="14.25">
      <c r="A108" s="49">
        <v>37591</v>
      </c>
      <c r="B108" s="69">
        <v>28.281390999999999</v>
      </c>
      <c r="C108" s="70">
        <v>29.11917</v>
      </c>
      <c r="D108" s="70">
        <v>13.461007</v>
      </c>
      <c r="E108" s="70">
        <v>1.2111430000000001</v>
      </c>
      <c r="F108" s="70">
        <v>0.201404</v>
      </c>
      <c r="G108" s="70">
        <v>0.54246499999999997</v>
      </c>
      <c r="H108" s="72">
        <f t="shared" si="1"/>
        <v>72.816579999999988</v>
      </c>
    </row>
    <row r="109" spans="1:8" ht="14.25">
      <c r="A109" s="49">
        <v>37561</v>
      </c>
      <c r="B109" s="69">
        <v>29.732904000000001</v>
      </c>
      <c r="C109" s="70">
        <v>32.437109999999997</v>
      </c>
      <c r="D109" s="70">
        <v>14.863979</v>
      </c>
      <c r="E109" s="70">
        <v>0.78233699999999995</v>
      </c>
      <c r="F109" s="70">
        <v>0.19819200000000001</v>
      </c>
      <c r="G109" s="70">
        <v>0.65545900000000001</v>
      </c>
      <c r="H109" s="72">
        <f t="shared" si="1"/>
        <v>78.669980999999993</v>
      </c>
    </row>
    <row r="110" spans="1:8" ht="14.25">
      <c r="A110" s="49">
        <v>37530</v>
      </c>
      <c r="B110" s="69">
        <v>31.466331</v>
      </c>
      <c r="C110" s="70">
        <v>35.416786999999999</v>
      </c>
      <c r="D110" s="70">
        <v>16.728539000000001</v>
      </c>
      <c r="E110" s="70">
        <v>1.0327599999999999</v>
      </c>
      <c r="F110" s="70">
        <v>0.196294</v>
      </c>
      <c r="G110" s="70">
        <v>0.77331700000000003</v>
      </c>
      <c r="H110" s="72">
        <f t="shared" si="1"/>
        <v>85.61402799999999</v>
      </c>
    </row>
    <row r="111" spans="1:8" ht="14.25">
      <c r="A111" s="49">
        <v>37500</v>
      </c>
      <c r="B111" s="69">
        <v>28.93291</v>
      </c>
      <c r="C111" s="70">
        <v>32.888688999999999</v>
      </c>
      <c r="D111" s="70">
        <v>15.366488</v>
      </c>
      <c r="E111" s="70">
        <v>1.2463439999999999</v>
      </c>
      <c r="F111" s="70">
        <v>0.12617800000000001</v>
      </c>
      <c r="G111" s="70">
        <v>0.64297599999999999</v>
      </c>
      <c r="H111" s="72">
        <f t="shared" si="1"/>
        <v>79.20358499999999</v>
      </c>
    </row>
    <row r="112" spans="1:8" ht="14.25">
      <c r="A112" s="49">
        <v>37469</v>
      </c>
      <c r="B112" s="69">
        <v>34.692481000000001</v>
      </c>
      <c r="C112" s="70">
        <v>38.626634000000003</v>
      </c>
      <c r="D112" s="70">
        <v>16.011004</v>
      </c>
      <c r="E112" s="70">
        <v>1.846635</v>
      </c>
      <c r="F112" s="70">
        <v>0.22994999999999999</v>
      </c>
      <c r="G112" s="70">
        <v>0.78287600000000002</v>
      </c>
      <c r="H112" s="72">
        <f t="shared" si="1"/>
        <v>92.189580000000021</v>
      </c>
    </row>
    <row r="113" spans="1:8" ht="14.25">
      <c r="A113" s="49">
        <v>37438</v>
      </c>
      <c r="B113" s="69">
        <v>31.116700000000002</v>
      </c>
      <c r="C113" s="70">
        <v>31.590672000000001</v>
      </c>
      <c r="D113" s="70">
        <v>14.977161000000001</v>
      </c>
      <c r="E113" s="70">
        <v>1.1754709999999999</v>
      </c>
      <c r="F113" s="70">
        <v>0.170294</v>
      </c>
      <c r="G113" s="70">
        <v>0.63045099999999998</v>
      </c>
      <c r="H113" s="72">
        <f t="shared" si="1"/>
        <v>79.660748999999996</v>
      </c>
    </row>
    <row r="114" spans="1:8" ht="14.25">
      <c r="A114" s="49">
        <v>37408</v>
      </c>
      <c r="B114" s="69">
        <v>27.2575</v>
      </c>
      <c r="C114" s="70">
        <v>29.667266000000001</v>
      </c>
      <c r="D114" s="70">
        <v>14.191948</v>
      </c>
      <c r="E114" s="70">
        <v>0.70407600000000004</v>
      </c>
      <c r="F114" s="70">
        <v>0.16142799999999999</v>
      </c>
      <c r="G114" s="70">
        <v>0.32980700000000002</v>
      </c>
      <c r="H114" s="72">
        <f t="shared" si="1"/>
        <v>72.312025000000006</v>
      </c>
    </row>
    <row r="115" spans="1:8" ht="14.25">
      <c r="A115" s="49">
        <v>37377</v>
      </c>
      <c r="B115" s="69">
        <v>25.601907000000001</v>
      </c>
      <c r="C115" s="70">
        <v>30.548753000000001</v>
      </c>
      <c r="D115" s="70">
        <v>13.843310000000001</v>
      </c>
      <c r="E115" s="70">
        <v>0.84044099999999999</v>
      </c>
      <c r="F115" s="70">
        <v>0.16812099999999999</v>
      </c>
      <c r="G115" s="70">
        <v>1.445527</v>
      </c>
      <c r="H115" s="72">
        <f t="shared" si="1"/>
        <v>72.448059000000001</v>
      </c>
    </row>
    <row r="116" spans="1:8" ht="14.25">
      <c r="A116" s="49">
        <v>37347</v>
      </c>
      <c r="B116" s="69">
        <v>21.855651000000002</v>
      </c>
      <c r="C116" s="70">
        <v>26.206674</v>
      </c>
      <c r="D116" s="70">
        <v>12.492736000000001</v>
      </c>
      <c r="E116" s="70">
        <v>1.140943</v>
      </c>
      <c r="F116" s="70">
        <v>0.11090999999999999</v>
      </c>
      <c r="G116" s="70">
        <v>0.60513600000000001</v>
      </c>
      <c r="H116" s="72">
        <f t="shared" si="1"/>
        <v>62.412050000000001</v>
      </c>
    </row>
    <row r="117" spans="1:8" ht="14.25">
      <c r="A117" s="49">
        <v>37316</v>
      </c>
      <c r="B117" s="69">
        <v>19.108751999999999</v>
      </c>
      <c r="C117" s="70">
        <v>26.936035</v>
      </c>
      <c r="D117" s="70">
        <v>12.908841000000001</v>
      </c>
      <c r="E117" s="70">
        <v>1.2004250000000001</v>
      </c>
      <c r="F117" s="70">
        <v>0.181621</v>
      </c>
      <c r="G117" s="70">
        <v>0.53803100000000004</v>
      </c>
      <c r="H117" s="72">
        <f t="shared" si="1"/>
        <v>60.873705000000001</v>
      </c>
    </row>
    <row r="118" spans="1:8" ht="14.25">
      <c r="A118" s="49">
        <v>37288</v>
      </c>
      <c r="B118" s="69">
        <v>17.931476</v>
      </c>
      <c r="C118" s="70">
        <v>21.546406999999999</v>
      </c>
      <c r="D118" s="70">
        <v>9.8063839999999995</v>
      </c>
      <c r="E118" s="70">
        <v>0.86938099999999996</v>
      </c>
      <c r="F118" s="70">
        <v>0.128964</v>
      </c>
      <c r="G118" s="70">
        <v>0.425257</v>
      </c>
      <c r="H118" s="72">
        <f t="shared" si="1"/>
        <v>50.707869000000002</v>
      </c>
    </row>
    <row r="119" spans="1:8" ht="14.25">
      <c r="A119" s="49">
        <v>37257</v>
      </c>
      <c r="B119" s="69">
        <v>23.344002</v>
      </c>
      <c r="C119" s="70">
        <v>22.487506</v>
      </c>
      <c r="D119" s="70">
        <v>8.6185569999999991</v>
      </c>
      <c r="E119" s="70">
        <v>0.87125799999999998</v>
      </c>
      <c r="F119" s="70">
        <v>0.14922099999999999</v>
      </c>
      <c r="G119" s="70">
        <v>0.42006900000000003</v>
      </c>
      <c r="H119" s="72">
        <f t="shared" si="1"/>
        <v>55.890612999999988</v>
      </c>
    </row>
    <row r="120" spans="1:8" ht="14.25">
      <c r="A120" s="49">
        <v>37226</v>
      </c>
      <c r="B120" s="69">
        <v>21.729248999999999</v>
      </c>
      <c r="C120" s="70">
        <v>25.756250000000001</v>
      </c>
      <c r="D120" s="70">
        <v>12.880921000000001</v>
      </c>
      <c r="E120" s="70">
        <v>0.227801</v>
      </c>
      <c r="F120" s="70">
        <v>0.103076</v>
      </c>
      <c r="G120" s="70">
        <v>0.77849900000000005</v>
      </c>
      <c r="H120" s="72">
        <f t="shared" si="1"/>
        <v>61.475796000000003</v>
      </c>
    </row>
    <row r="121" spans="1:8" ht="14.25">
      <c r="A121" s="49">
        <v>37196</v>
      </c>
      <c r="B121" s="69">
        <v>23.116779000000001</v>
      </c>
      <c r="C121" s="70">
        <v>25.046002999999999</v>
      </c>
      <c r="D121" s="70">
        <v>11.986146</v>
      </c>
      <c r="E121" s="70">
        <v>1.0169410000000001</v>
      </c>
      <c r="F121" s="70">
        <v>0.16429099999999999</v>
      </c>
      <c r="G121" s="70">
        <v>-5.1146999999999998E-2</v>
      </c>
      <c r="H121" s="72">
        <f t="shared" si="1"/>
        <v>61.279012999999999</v>
      </c>
    </row>
    <row r="122" spans="1:8" ht="14.25">
      <c r="A122" s="49">
        <v>37165</v>
      </c>
      <c r="B122" s="69">
        <v>29.114000000000001</v>
      </c>
      <c r="C122" s="70">
        <v>33.552999999999997</v>
      </c>
      <c r="D122" s="70">
        <v>15.557</v>
      </c>
      <c r="E122" s="70">
        <v>1.5971789999999999</v>
      </c>
      <c r="F122" s="70">
        <v>0.17576</v>
      </c>
      <c r="G122" s="70">
        <v>0.65036799999999995</v>
      </c>
      <c r="H122" s="72">
        <f t="shared" si="1"/>
        <v>80.647306999999998</v>
      </c>
    </row>
    <row r="123" spans="1:8" ht="14.25">
      <c r="A123" s="49">
        <v>37135</v>
      </c>
      <c r="B123" s="69">
        <v>29.108000000000001</v>
      </c>
      <c r="C123" s="70">
        <v>32.409999999999997</v>
      </c>
      <c r="D123" s="70">
        <v>14.531000000000001</v>
      </c>
      <c r="E123" s="70">
        <v>-0.24057799999999999</v>
      </c>
      <c r="F123" s="70">
        <v>0.174514</v>
      </c>
      <c r="G123" s="70">
        <v>0.58885399999999999</v>
      </c>
      <c r="H123" s="72">
        <f t="shared" si="1"/>
        <v>76.571790000000007</v>
      </c>
    </row>
    <row r="124" spans="1:8" ht="14.25">
      <c r="A124" s="49">
        <v>37104</v>
      </c>
      <c r="B124" s="69">
        <v>26.972999999999999</v>
      </c>
      <c r="C124" s="70">
        <v>31.184999999999999</v>
      </c>
      <c r="D124" s="70">
        <v>15.135</v>
      </c>
      <c r="E124" s="70">
        <v>1.000311</v>
      </c>
      <c r="F124" s="70">
        <v>0.14371300000000001</v>
      </c>
      <c r="G124" s="70">
        <v>0.74634199999999995</v>
      </c>
      <c r="H124" s="72">
        <f t="shared" si="1"/>
        <v>75.183366000000007</v>
      </c>
    </row>
    <row r="125" spans="1:8" ht="14.25">
      <c r="A125" s="49">
        <v>37073</v>
      </c>
      <c r="B125" s="69">
        <v>30.167000000000002</v>
      </c>
      <c r="C125" s="70">
        <v>31.082999999999998</v>
      </c>
      <c r="D125" s="70">
        <v>13.872</v>
      </c>
      <c r="E125" s="70">
        <v>1.1450400000000001</v>
      </c>
      <c r="F125" s="70">
        <v>0.209785</v>
      </c>
      <c r="G125" s="70">
        <v>0.52832699999999999</v>
      </c>
      <c r="H125" s="72">
        <f t="shared" si="1"/>
        <v>77.005151999999995</v>
      </c>
    </row>
    <row r="126" spans="1:8" ht="14.25">
      <c r="A126" s="49">
        <v>37043</v>
      </c>
      <c r="B126" s="69">
        <v>33.124000000000009</v>
      </c>
      <c r="C126" s="70">
        <v>32.970999999999997</v>
      </c>
      <c r="D126" s="70">
        <v>14.867000000000001</v>
      </c>
      <c r="E126" s="70">
        <v>0.79056400000000004</v>
      </c>
      <c r="F126" s="70">
        <v>0.19797100000000001</v>
      </c>
      <c r="G126" s="70">
        <v>0.70884800000000003</v>
      </c>
      <c r="H126" s="72">
        <f t="shared" si="1"/>
        <v>82.659383000000005</v>
      </c>
    </row>
    <row r="127" spans="1:8" ht="14.25">
      <c r="A127" s="49">
        <v>37012</v>
      </c>
      <c r="B127" s="69">
        <v>30.382999999999999</v>
      </c>
      <c r="C127" s="70">
        <v>35.536999999999999</v>
      </c>
      <c r="D127" s="70">
        <v>17.614999999999998</v>
      </c>
      <c r="E127" s="70">
        <v>0.88422800000000001</v>
      </c>
      <c r="F127" s="70">
        <v>0.17962</v>
      </c>
      <c r="G127" s="70">
        <v>0.78671100000000005</v>
      </c>
      <c r="H127" s="72">
        <f t="shared" si="1"/>
        <v>85.385558999999986</v>
      </c>
    </row>
    <row r="128" spans="1:8" ht="14.25">
      <c r="A128" s="49">
        <v>36982</v>
      </c>
      <c r="B128" s="69">
        <v>28.792999999999999</v>
      </c>
      <c r="C128" s="70">
        <v>34.779000000000003</v>
      </c>
      <c r="D128" s="70">
        <v>17.167999999999999</v>
      </c>
      <c r="E128" s="70">
        <v>2.372627</v>
      </c>
      <c r="F128" s="70">
        <v>0.181648</v>
      </c>
      <c r="G128" s="70">
        <v>0.75554699999999997</v>
      </c>
      <c r="H128" s="72">
        <f t="shared" si="1"/>
        <v>84.049822000000006</v>
      </c>
    </row>
    <row r="129" spans="1:8" ht="14.25">
      <c r="A129" s="49">
        <v>36951</v>
      </c>
      <c r="B129" s="69">
        <v>26.875</v>
      </c>
      <c r="C129" s="70">
        <v>33.78</v>
      </c>
      <c r="D129" s="70">
        <v>18.111000000000001</v>
      </c>
      <c r="E129" s="70">
        <v>-0.21246899999999999</v>
      </c>
      <c r="F129" s="70">
        <v>0.20962800000000001</v>
      </c>
      <c r="G129" s="70">
        <v>0.70244899999999999</v>
      </c>
      <c r="H129" s="72">
        <f t="shared" si="1"/>
        <v>79.465608000000003</v>
      </c>
    </row>
    <row r="130" spans="1:8" ht="14.25">
      <c r="A130" s="49">
        <v>36923</v>
      </c>
      <c r="B130" s="69">
        <v>24.725000000000001</v>
      </c>
      <c r="C130" s="70">
        <v>30.654</v>
      </c>
      <c r="D130" s="70">
        <v>17.324000000000002</v>
      </c>
      <c r="E130" s="70">
        <v>1.326095</v>
      </c>
      <c r="F130" s="70">
        <v>0.199709</v>
      </c>
      <c r="G130" s="70">
        <v>0.66732899999999995</v>
      </c>
      <c r="H130" s="72">
        <f t="shared" si="1"/>
        <v>74.896132999999992</v>
      </c>
    </row>
    <row r="131" spans="1:8" ht="14.25">
      <c r="A131" s="49">
        <v>36892</v>
      </c>
      <c r="B131" s="69">
        <v>34.35</v>
      </c>
      <c r="C131" s="70">
        <v>32.314999999999998</v>
      </c>
      <c r="D131" s="70">
        <v>14.590999999999999</v>
      </c>
      <c r="E131" s="70">
        <v>1.340382</v>
      </c>
      <c r="F131" s="70">
        <v>0.27414100000000002</v>
      </c>
      <c r="G131" s="70">
        <v>0.74292899999999995</v>
      </c>
      <c r="H131" s="72">
        <f t="shared" si="1"/>
        <v>83.613451999999995</v>
      </c>
    </row>
    <row r="132" spans="1:8" ht="14.25">
      <c r="A132" s="49">
        <v>36861</v>
      </c>
      <c r="B132" s="69">
        <v>29.823</v>
      </c>
      <c r="C132" s="70">
        <v>36.872</v>
      </c>
      <c r="D132" s="70">
        <v>18.373000000000001</v>
      </c>
      <c r="E132" s="70">
        <v>0.18898200000000001</v>
      </c>
      <c r="F132" s="70">
        <v>0.19891400000000001</v>
      </c>
      <c r="G132" s="70">
        <v>1.3688009999999999</v>
      </c>
      <c r="H132" s="72">
        <f t="shared" si="1"/>
        <v>86.824697</v>
      </c>
    </row>
    <row r="133" spans="1:8" ht="14.25">
      <c r="A133" s="49">
        <v>36831</v>
      </c>
      <c r="B133" s="69">
        <v>33.936999999999998</v>
      </c>
      <c r="C133" s="70">
        <v>39.021000000000001</v>
      </c>
      <c r="D133" s="70">
        <v>19.73</v>
      </c>
      <c r="E133" s="70">
        <v>1.0212159999999999</v>
      </c>
      <c r="F133" s="70">
        <v>0.17652699999999999</v>
      </c>
      <c r="G133" s="70">
        <v>0.697662</v>
      </c>
      <c r="H133" s="72">
        <f t="shared" si="1"/>
        <v>94.583404999999985</v>
      </c>
    </row>
    <row r="134" spans="1:8" ht="14.25">
      <c r="A134" s="49">
        <v>36800</v>
      </c>
      <c r="B134" s="69">
        <v>38.381999999999998</v>
      </c>
      <c r="C134" s="70">
        <v>43.636000000000003</v>
      </c>
      <c r="D134" s="70">
        <v>21.52</v>
      </c>
      <c r="E134" s="70">
        <v>1.584997</v>
      </c>
      <c r="F134" s="70">
        <v>0.22340199999999999</v>
      </c>
      <c r="G134" s="70">
        <v>0.65577200000000002</v>
      </c>
      <c r="H134" s="72">
        <f t="shared" si="1"/>
        <v>106.00217099999999</v>
      </c>
    </row>
    <row r="135" spans="1:8" ht="14.25">
      <c r="A135" s="49">
        <v>36770</v>
      </c>
      <c r="B135" s="69">
        <v>36.1</v>
      </c>
      <c r="C135" s="70">
        <v>40.017000000000003</v>
      </c>
      <c r="D135" s="70">
        <v>19.155000000000001</v>
      </c>
      <c r="E135" s="70">
        <v>1.7138899999999999</v>
      </c>
      <c r="F135" s="70">
        <v>0.210179</v>
      </c>
      <c r="G135" s="70">
        <v>0.610788</v>
      </c>
      <c r="H135" s="72">
        <f t="shared" si="1"/>
        <v>97.806857000000008</v>
      </c>
    </row>
    <row r="136" spans="1:8" ht="14.25">
      <c r="A136" s="49">
        <v>36739</v>
      </c>
      <c r="B136" s="69">
        <v>36.106999999999999</v>
      </c>
      <c r="C136" s="70">
        <v>36.896999999999998</v>
      </c>
      <c r="D136" s="70">
        <v>19.934000000000001</v>
      </c>
      <c r="E136" s="70">
        <v>1.999026</v>
      </c>
      <c r="F136" s="70">
        <v>0.227078</v>
      </c>
      <c r="G136" s="70">
        <v>0.91876899999999995</v>
      </c>
      <c r="H136" s="72">
        <f t="shared" si="1"/>
        <v>96.082872999999992</v>
      </c>
    </row>
    <row r="137" spans="1:8" ht="14.25">
      <c r="A137" s="49">
        <v>36708</v>
      </c>
      <c r="B137" s="69">
        <v>33.448</v>
      </c>
      <c r="C137" s="70">
        <v>37.761000000000003</v>
      </c>
      <c r="D137" s="70">
        <v>18.145</v>
      </c>
      <c r="E137" s="70">
        <v>-0.59666699999999995</v>
      </c>
      <c r="F137" s="70">
        <v>0.234154</v>
      </c>
      <c r="G137" s="70">
        <v>0.746</v>
      </c>
      <c r="H137" s="72">
        <f t="shared" si="1"/>
        <v>89.737487000000002</v>
      </c>
    </row>
    <row r="138" spans="1:8" ht="14.25">
      <c r="A138" s="49">
        <v>36678</v>
      </c>
      <c r="B138" s="69">
        <v>31.012</v>
      </c>
      <c r="C138" s="70">
        <v>36.942999999999998</v>
      </c>
      <c r="D138" s="70">
        <v>18.687999999999999</v>
      </c>
      <c r="E138" s="70">
        <v>1.617</v>
      </c>
      <c r="F138" s="70">
        <v>0.20641000000000001</v>
      </c>
      <c r="G138" s="70">
        <v>0.72299999999999998</v>
      </c>
      <c r="H138" s="72">
        <f t="shared" si="1"/>
        <v>89.189410000000009</v>
      </c>
    </row>
    <row r="139" spans="1:8" ht="14.25">
      <c r="A139" s="49">
        <v>36647</v>
      </c>
      <c r="B139" s="69">
        <v>24.643000000000001</v>
      </c>
      <c r="C139" s="70">
        <v>30.062000000000001</v>
      </c>
      <c r="D139" s="70">
        <v>16.425999999999998</v>
      </c>
      <c r="E139" s="70">
        <v>1.0669999999999999</v>
      </c>
      <c r="F139" s="70">
        <v>0.15407899999999999</v>
      </c>
      <c r="G139" s="70">
        <v>0.73899999999999999</v>
      </c>
      <c r="H139" s="72">
        <f t="shared" si="1"/>
        <v>73.091078999999993</v>
      </c>
    </row>
    <row r="140" spans="1:8" ht="14.25">
      <c r="A140" s="49">
        <v>36617</v>
      </c>
      <c r="B140" s="69">
        <v>21.558</v>
      </c>
      <c r="C140" s="70">
        <v>26.573</v>
      </c>
      <c r="D140" s="70">
        <v>13.554</v>
      </c>
      <c r="E140" s="70">
        <v>1.248</v>
      </c>
      <c r="F140" s="70">
        <v>0.17421500000000001</v>
      </c>
      <c r="G140" s="70">
        <v>0.47399999999999998</v>
      </c>
      <c r="H140" s="72">
        <f t="shared" si="1"/>
        <v>63.581214999999993</v>
      </c>
    </row>
    <row r="141" spans="1:8" ht="14.25">
      <c r="A141" s="49">
        <v>36586</v>
      </c>
      <c r="B141" s="69">
        <v>19.838637469999998</v>
      </c>
      <c r="C141" s="70">
        <v>26.565000000000001</v>
      </c>
      <c r="D141" s="70">
        <v>15.763</v>
      </c>
      <c r="E141" s="70">
        <v>0.52200000000000002</v>
      </c>
      <c r="F141" s="70">
        <v>0.17760600000000001</v>
      </c>
      <c r="G141" s="70">
        <v>0.60399999999999998</v>
      </c>
      <c r="H141" s="72">
        <f t="shared" si="1"/>
        <v>63.470243469999993</v>
      </c>
    </row>
    <row r="142" spans="1:8" ht="14.25">
      <c r="A142" s="49">
        <v>36557</v>
      </c>
      <c r="B142" s="69">
        <v>22.235586610000002</v>
      </c>
      <c r="C142" s="70">
        <v>27.870280728999997</v>
      </c>
      <c r="D142" s="70">
        <v>15.317666229999999</v>
      </c>
      <c r="E142" s="70">
        <v>0.94499999999999995</v>
      </c>
      <c r="F142" s="70">
        <v>0.17513300000000001</v>
      </c>
      <c r="G142" s="70">
        <v>0.61399999999999999</v>
      </c>
      <c r="H142" s="72">
        <f t="shared" si="1"/>
        <v>67.157666569</v>
      </c>
    </row>
    <row r="143" spans="1:8" ht="14.25">
      <c r="A143" s="49">
        <v>36526</v>
      </c>
      <c r="B143" s="69">
        <v>24.723157099999998</v>
      </c>
      <c r="C143" s="70">
        <v>27.696714650000001</v>
      </c>
      <c r="D143" s="70">
        <v>13.709137610000001</v>
      </c>
      <c r="E143" s="70">
        <v>1.7070000000000001</v>
      </c>
      <c r="F143" s="70">
        <v>0.16931499999999999</v>
      </c>
      <c r="G143" s="70">
        <v>0.50900000000000001</v>
      </c>
      <c r="H143" s="72">
        <f t="shared" si="1"/>
        <v>68.514324359999989</v>
      </c>
    </row>
    <row r="144" spans="1:8" ht="14.25">
      <c r="A144" s="49">
        <v>36495</v>
      </c>
      <c r="B144" s="69">
        <v>23.982171999999998</v>
      </c>
      <c r="C144" s="70">
        <v>27.109312239999998</v>
      </c>
      <c r="D144" s="70">
        <v>14.353415609999999</v>
      </c>
      <c r="E144" s="70">
        <v>0.89</v>
      </c>
      <c r="F144" s="70">
        <v>0.154641</v>
      </c>
      <c r="G144" s="70">
        <v>0.60138599999999998</v>
      </c>
      <c r="H144" s="72">
        <f t="shared" si="1"/>
        <v>67.090926850000002</v>
      </c>
    </row>
    <row r="145" spans="1:8" ht="14.25">
      <c r="A145" s="49">
        <v>36465</v>
      </c>
      <c r="B145" s="69">
        <v>24.611999999999998</v>
      </c>
      <c r="C145" s="70">
        <v>26.821999999999999</v>
      </c>
      <c r="D145" s="70">
        <v>13.574</v>
      </c>
      <c r="E145" s="70">
        <v>1.1619999999999999</v>
      </c>
      <c r="F145" s="70">
        <v>0.17305000000000001</v>
      </c>
      <c r="G145" s="70">
        <v>0.54700000000000004</v>
      </c>
      <c r="H145" s="72">
        <f t="shared" ref="H145:H149" si="2">SUM(B145:G145)</f>
        <v>66.890050000000002</v>
      </c>
    </row>
    <row r="146" spans="1:8" ht="14.25">
      <c r="A146" s="49">
        <v>36434</v>
      </c>
      <c r="B146" s="69">
        <v>25.344000000000001</v>
      </c>
      <c r="C146" s="70">
        <v>28.863</v>
      </c>
      <c r="D146" s="70">
        <v>16.04</v>
      </c>
      <c r="E146" s="70">
        <v>0.76</v>
      </c>
      <c r="F146" s="70">
        <v>0.158161</v>
      </c>
      <c r="G146" s="70">
        <v>0.64900000000000002</v>
      </c>
      <c r="H146" s="72">
        <f t="shared" si="2"/>
        <v>71.814161000000013</v>
      </c>
    </row>
    <row r="147" spans="1:8" ht="14.25">
      <c r="A147" s="49">
        <v>36404</v>
      </c>
      <c r="B147" s="69">
        <v>26.744</v>
      </c>
      <c r="C147" s="70">
        <v>27.891999999999999</v>
      </c>
      <c r="D147" s="70">
        <v>14.285</v>
      </c>
      <c r="E147" s="70">
        <v>1.1000000000000001</v>
      </c>
      <c r="F147" s="70">
        <v>0.183</v>
      </c>
      <c r="G147" s="70">
        <v>0.55788800000000005</v>
      </c>
      <c r="H147" s="72">
        <f t="shared" si="2"/>
        <v>70.761887999999999</v>
      </c>
    </row>
    <row r="148" spans="1:8" ht="14.25">
      <c r="A148" s="49">
        <v>36373</v>
      </c>
      <c r="B148" s="69">
        <v>24.222999999999999</v>
      </c>
      <c r="C148" s="70">
        <v>26.873000000000001</v>
      </c>
      <c r="D148" s="70">
        <v>14.603</v>
      </c>
      <c r="E148" s="70">
        <v>0.70100000000000007</v>
      </c>
      <c r="F148" s="70">
        <v>0.12881400000000001</v>
      </c>
      <c r="G148" s="70">
        <v>0.745</v>
      </c>
      <c r="H148" s="72">
        <f t="shared" si="2"/>
        <v>67.273814000000002</v>
      </c>
    </row>
    <row r="149" spans="1:8" ht="14.25">
      <c r="A149" s="55">
        <v>36342</v>
      </c>
      <c r="B149" s="74">
        <v>20.773</v>
      </c>
      <c r="C149" s="75">
        <v>22.832999999999998</v>
      </c>
      <c r="D149" s="75">
        <v>12.12</v>
      </c>
      <c r="E149" s="75">
        <v>1.2350000000000001</v>
      </c>
      <c r="F149" s="75">
        <v>0.14144999999999999</v>
      </c>
      <c r="G149" s="75">
        <v>0.45900000000000002</v>
      </c>
      <c r="H149" s="77">
        <f t="shared" si="2"/>
        <v>57.561449999999994</v>
      </c>
    </row>
  </sheetData>
  <hyperlinks>
    <hyperlink ref="J4" location="Indice!A1" display="Regresar al Índice"/>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2:J149"/>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13.140625" bestFit="1" customWidth="1"/>
    <col min="3" max="3" width="11.7109375" bestFit="1" customWidth="1"/>
    <col min="4" max="4" width="11.5703125" bestFit="1" customWidth="1"/>
    <col min="5" max="5" width="12.85546875" customWidth="1"/>
    <col min="6" max="6" width="10" bestFit="1" customWidth="1"/>
    <col min="7" max="7" width="7.140625" bestFit="1" customWidth="1"/>
    <col min="8" max="8" width="8.28515625" bestFit="1" customWidth="1"/>
  </cols>
  <sheetData>
    <row r="2" spans="1:10" ht="13.5" thickBot="1"/>
    <row r="3" spans="1:10" ht="14.25">
      <c r="A3" s="43"/>
      <c r="B3" s="61" t="s">
        <v>53</v>
      </c>
      <c r="C3" s="62"/>
      <c r="D3" s="62"/>
      <c r="E3" s="62"/>
      <c r="F3" s="62"/>
      <c r="G3" s="62"/>
      <c r="H3" s="63"/>
    </row>
    <row r="4" spans="1:10" ht="30" customHeight="1">
      <c r="A4" s="45" t="s">
        <v>2</v>
      </c>
      <c r="B4" s="46" t="s">
        <v>38</v>
      </c>
      <c r="C4" s="89" t="s">
        <v>39</v>
      </c>
      <c r="D4" s="89" t="s">
        <v>40</v>
      </c>
      <c r="E4" s="66" t="s">
        <v>41</v>
      </c>
      <c r="F4" s="89" t="s">
        <v>42</v>
      </c>
      <c r="G4" s="89" t="s">
        <v>43</v>
      </c>
      <c r="H4" s="90" t="s">
        <v>44</v>
      </c>
      <c r="J4" s="59" t="s">
        <v>69</v>
      </c>
    </row>
    <row r="5" spans="1:10" ht="15">
      <c r="A5" s="49">
        <v>40725</v>
      </c>
      <c r="B5" s="69">
        <v>24.580609589999998</v>
      </c>
      <c r="C5" s="70">
        <v>29.521641300000002</v>
      </c>
      <c r="D5" s="70">
        <v>8.7335869299999995</v>
      </c>
      <c r="E5" s="70">
        <v>1.0003883499999999</v>
      </c>
      <c r="F5" s="70">
        <v>9.4216569999999986E-2</v>
      </c>
      <c r="G5" s="70">
        <v>0.15556929999999999</v>
      </c>
      <c r="H5" s="72">
        <v>64.08601204</v>
      </c>
      <c r="J5" s="59"/>
    </row>
    <row r="6" spans="1:10" ht="14.25">
      <c r="A6" s="49">
        <v>40695</v>
      </c>
      <c r="B6" s="69">
        <v>24.415054829999999</v>
      </c>
      <c r="C6" s="70">
        <v>29.281935730000001</v>
      </c>
      <c r="D6" s="70">
        <v>9.1485572899999994</v>
      </c>
      <c r="E6" s="70">
        <v>1.02412737</v>
      </c>
      <c r="F6" s="70">
        <v>0.10332502</v>
      </c>
      <c r="G6" s="70">
        <v>0.14983263999999999</v>
      </c>
      <c r="H6" s="72">
        <v>64.122832880000004</v>
      </c>
    </row>
    <row r="7" spans="1:10" ht="14.25">
      <c r="A7" s="49">
        <v>40664</v>
      </c>
      <c r="B7" s="69">
        <v>24.856758189999997</v>
      </c>
      <c r="C7" s="70">
        <v>31.347461670000001</v>
      </c>
      <c r="D7" s="70">
        <v>9.87124326</v>
      </c>
      <c r="E7" s="70">
        <v>1.0296687900000001</v>
      </c>
      <c r="F7" s="70">
        <v>0.11898093000000001</v>
      </c>
      <c r="G7" s="70">
        <v>0.16393251</v>
      </c>
      <c r="H7" s="72">
        <v>67.388045349999999</v>
      </c>
    </row>
    <row r="8" spans="1:10" ht="14.25">
      <c r="A8" s="49">
        <v>40634</v>
      </c>
      <c r="B8" s="69">
        <v>21.798458369999999</v>
      </c>
      <c r="C8" s="70">
        <v>28.386124850000002</v>
      </c>
      <c r="D8" s="70">
        <v>8.5524330099999997</v>
      </c>
      <c r="E8" s="70">
        <v>0.91584863999999999</v>
      </c>
      <c r="F8" s="70">
        <v>0.10819490999999999</v>
      </c>
      <c r="G8" s="70">
        <v>0.16527567999999998</v>
      </c>
      <c r="H8" s="72">
        <f t="shared" ref="H8:H71" si="0">SUM(B8:G8)</f>
        <v>59.926335460000004</v>
      </c>
    </row>
    <row r="9" spans="1:10" ht="14.25">
      <c r="A9" s="49">
        <v>40603</v>
      </c>
      <c r="B9" s="69">
        <v>22.100072870000002</v>
      </c>
      <c r="C9" s="70">
        <v>29.57512337</v>
      </c>
      <c r="D9" s="70">
        <v>9.4377136799999999</v>
      </c>
      <c r="E9" s="70">
        <v>1.1810564300000002</v>
      </c>
      <c r="F9" s="70">
        <v>0.13263533999999999</v>
      </c>
      <c r="G9" s="70">
        <v>0.15817108999999999</v>
      </c>
      <c r="H9" s="72">
        <f t="shared" si="0"/>
        <v>62.584772780000009</v>
      </c>
    </row>
    <row r="10" spans="1:10" ht="14.25">
      <c r="A10" s="49">
        <v>40575</v>
      </c>
      <c r="B10" s="69">
        <v>20.069515560000003</v>
      </c>
      <c r="C10" s="70">
        <v>26.41223879</v>
      </c>
      <c r="D10" s="70">
        <v>8.4018606300000016</v>
      </c>
      <c r="E10" s="70">
        <v>0.95590086000000007</v>
      </c>
      <c r="F10" s="70">
        <v>0.10390328</v>
      </c>
      <c r="G10" s="70">
        <v>0.13592775000000001</v>
      </c>
      <c r="H10" s="72">
        <f t="shared" si="0"/>
        <v>56.079346870000002</v>
      </c>
    </row>
    <row r="11" spans="1:10" ht="14.25">
      <c r="A11" s="49">
        <v>40544</v>
      </c>
      <c r="B11" s="69">
        <v>21.6169312</v>
      </c>
      <c r="C11" s="70">
        <v>26.649273520000001</v>
      </c>
      <c r="D11" s="70">
        <v>8.18794954</v>
      </c>
      <c r="E11" s="70">
        <v>1.04846463</v>
      </c>
      <c r="F11" s="70">
        <v>0.12759839000000001</v>
      </c>
      <c r="G11" s="70">
        <v>0.15274857</v>
      </c>
      <c r="H11" s="72">
        <f t="shared" si="0"/>
        <v>57.782965850000004</v>
      </c>
    </row>
    <row r="12" spans="1:10" ht="14.25">
      <c r="A12" s="49">
        <v>40513</v>
      </c>
      <c r="B12" s="69">
        <v>20.838644890000001</v>
      </c>
      <c r="C12" s="70">
        <v>27.233523079999998</v>
      </c>
      <c r="D12" s="70">
        <v>7.6105962199999997</v>
      </c>
      <c r="E12" s="70">
        <v>0.92152970000000001</v>
      </c>
      <c r="F12" s="70">
        <v>9.7130739999999993E-2</v>
      </c>
      <c r="G12" s="70">
        <v>0.12591535000000001</v>
      </c>
      <c r="H12" s="72">
        <f t="shared" si="0"/>
        <v>56.827339979999991</v>
      </c>
    </row>
    <row r="13" spans="1:10" ht="14.25">
      <c r="A13" s="49">
        <v>40483</v>
      </c>
      <c r="B13" s="69">
        <v>23.545846280000003</v>
      </c>
      <c r="C13" s="70">
        <v>28.698418670000002</v>
      </c>
      <c r="D13" s="70">
        <v>9.0455374099999997</v>
      </c>
      <c r="E13" s="70">
        <v>0.94141028999999998</v>
      </c>
      <c r="F13" s="70">
        <v>0.10500145000000001</v>
      </c>
      <c r="G13" s="70">
        <v>0.16555076999999999</v>
      </c>
      <c r="H13" s="72">
        <f t="shared" si="0"/>
        <v>62.501764870000009</v>
      </c>
    </row>
    <row r="14" spans="1:10" ht="14.25">
      <c r="A14" s="49">
        <v>40452</v>
      </c>
      <c r="B14" s="69">
        <v>22.199771980000001</v>
      </c>
      <c r="C14" s="70">
        <v>27.095811229999999</v>
      </c>
      <c r="D14" s="70">
        <v>8.9152340199999998</v>
      </c>
      <c r="E14" s="70">
        <v>0.92586231999999991</v>
      </c>
      <c r="F14" s="70">
        <v>9.0583119999999989E-2</v>
      </c>
      <c r="G14" s="70">
        <v>0.13981026999999999</v>
      </c>
      <c r="H14" s="72">
        <f t="shared" si="0"/>
        <v>59.36707294</v>
      </c>
    </row>
    <row r="15" spans="1:10" ht="14.25">
      <c r="A15" s="49">
        <v>40422</v>
      </c>
      <c r="B15" s="69">
        <v>25.184086019999999</v>
      </c>
      <c r="C15" s="70">
        <v>29.239009589999998</v>
      </c>
      <c r="D15" s="70">
        <v>8.5826443399999999</v>
      </c>
      <c r="E15" s="70">
        <v>0.92759431000000003</v>
      </c>
      <c r="F15" s="70">
        <v>9.2041010000000006E-2</v>
      </c>
      <c r="G15" s="70">
        <v>0.15645826000000002</v>
      </c>
      <c r="H15" s="72">
        <f t="shared" si="0"/>
        <v>64.181833529999992</v>
      </c>
    </row>
    <row r="16" spans="1:10" ht="14.25">
      <c r="A16" s="49">
        <v>40391</v>
      </c>
      <c r="B16" s="69">
        <v>25.74256995</v>
      </c>
      <c r="C16" s="70">
        <v>28.888933890000001</v>
      </c>
      <c r="D16" s="70">
        <v>9.3773116600000002</v>
      </c>
      <c r="E16" s="70">
        <v>0.97484879000000002</v>
      </c>
      <c r="F16" s="70">
        <v>0.10041548</v>
      </c>
      <c r="G16" s="70">
        <v>0.18151807</v>
      </c>
      <c r="H16" s="72">
        <f t="shared" si="0"/>
        <v>65.265597839999984</v>
      </c>
    </row>
    <row r="17" spans="1:8" ht="14.25">
      <c r="A17" s="49">
        <v>40360</v>
      </c>
      <c r="B17" s="69">
        <v>24.811480339999999</v>
      </c>
      <c r="C17" s="70">
        <v>29.804947970000001</v>
      </c>
      <c r="D17" s="70">
        <v>8.3406168300000001</v>
      </c>
      <c r="E17" s="70">
        <v>0.99613119999999999</v>
      </c>
      <c r="F17" s="70">
        <v>0.10891066000000001</v>
      </c>
      <c r="G17" s="70">
        <v>0.16945067</v>
      </c>
      <c r="H17" s="72">
        <f t="shared" si="0"/>
        <v>64.231537670000009</v>
      </c>
    </row>
    <row r="18" spans="1:8" ht="14.25">
      <c r="A18" s="49">
        <v>40330</v>
      </c>
      <c r="B18" s="69">
        <v>22.990559520000005</v>
      </c>
      <c r="C18" s="70">
        <v>24.449477829999999</v>
      </c>
      <c r="D18" s="70">
        <v>8.0543919600000002</v>
      </c>
      <c r="E18" s="70">
        <v>0.77284509999999984</v>
      </c>
      <c r="F18" s="70">
        <v>8.897237999999999E-2</v>
      </c>
      <c r="G18" s="70">
        <v>0.14341440999999999</v>
      </c>
      <c r="H18" s="72">
        <f t="shared" si="0"/>
        <v>56.499661199999998</v>
      </c>
    </row>
    <row r="19" spans="1:8" ht="14.25">
      <c r="A19" s="49">
        <v>40299</v>
      </c>
      <c r="B19" s="69">
        <v>21.564112999999999</v>
      </c>
      <c r="C19" s="70">
        <v>28.262757000000001</v>
      </c>
      <c r="D19" s="70">
        <v>9.2827730000000006</v>
      </c>
      <c r="E19" s="70">
        <v>1.0026949999999999</v>
      </c>
      <c r="F19" s="70">
        <v>0.10390199999999999</v>
      </c>
      <c r="G19" s="70">
        <v>0.17421400000000001</v>
      </c>
      <c r="H19" s="72">
        <f t="shared" si="0"/>
        <v>60.390453999999998</v>
      </c>
    </row>
    <row r="20" spans="1:8" ht="14.25">
      <c r="A20" s="49">
        <v>40269</v>
      </c>
      <c r="B20" s="69">
        <v>23.448394580000002</v>
      </c>
      <c r="C20" s="70">
        <v>27.969650789999999</v>
      </c>
      <c r="D20" s="70">
        <v>8.7371468300000004</v>
      </c>
      <c r="E20" s="70">
        <v>0.97173864999999982</v>
      </c>
      <c r="F20" s="70">
        <v>0.12788655000000002</v>
      </c>
      <c r="G20" s="70">
        <v>0.16461630999999999</v>
      </c>
      <c r="H20" s="72">
        <f t="shared" si="0"/>
        <v>61.41943371</v>
      </c>
    </row>
    <row r="21" spans="1:8" ht="14.25">
      <c r="A21" s="49">
        <v>40238</v>
      </c>
      <c r="B21" s="69">
        <v>22.480094149999999</v>
      </c>
      <c r="C21" s="70">
        <v>26.249537719999999</v>
      </c>
      <c r="D21" s="70">
        <v>8.5004286899999997</v>
      </c>
      <c r="E21" s="70">
        <v>0.78554210999999996</v>
      </c>
      <c r="F21" s="70">
        <v>0.1088774</v>
      </c>
      <c r="G21" s="70">
        <v>0.15852094999999999</v>
      </c>
      <c r="H21" s="72">
        <f t="shared" si="0"/>
        <v>58.28300102</v>
      </c>
    </row>
    <row r="22" spans="1:8" ht="14.25">
      <c r="A22" s="49">
        <v>40210</v>
      </c>
      <c r="B22" s="69">
        <v>16.548316990000004</v>
      </c>
      <c r="C22" s="70">
        <v>24.329064170000002</v>
      </c>
      <c r="D22" s="70">
        <v>7.8019768599999999</v>
      </c>
      <c r="E22" s="70">
        <v>0.86926216000000001</v>
      </c>
      <c r="F22" s="70">
        <v>8.6039729999999995E-2</v>
      </c>
      <c r="G22" s="70">
        <v>0.15527505999999999</v>
      </c>
      <c r="H22" s="72">
        <f t="shared" si="0"/>
        <v>49.789934970000012</v>
      </c>
    </row>
    <row r="23" spans="1:8" ht="14.25">
      <c r="A23" s="49">
        <v>40179</v>
      </c>
      <c r="B23" s="69">
        <v>24.99469075</v>
      </c>
      <c r="C23" s="70">
        <v>27.26246944</v>
      </c>
      <c r="D23" s="70">
        <v>8.0050130799999994</v>
      </c>
      <c r="E23" s="70">
        <v>1.12697874</v>
      </c>
      <c r="F23" s="70">
        <v>0.11071386</v>
      </c>
      <c r="G23" s="70">
        <v>0.15247260000000001</v>
      </c>
      <c r="H23" s="72">
        <f t="shared" si="0"/>
        <v>61.652338469999997</v>
      </c>
    </row>
    <row r="24" spans="1:8" ht="14.25">
      <c r="A24" s="49">
        <v>40148</v>
      </c>
      <c r="B24" s="69">
        <v>27.760999999999999</v>
      </c>
      <c r="C24" s="70">
        <v>33.207000000000001</v>
      </c>
      <c r="D24" s="70">
        <v>10.507</v>
      </c>
      <c r="E24" s="70">
        <v>1.125</v>
      </c>
      <c r="F24" s="70">
        <v>0.104</v>
      </c>
      <c r="G24" s="70">
        <v>0.183</v>
      </c>
      <c r="H24" s="72">
        <f t="shared" si="0"/>
        <v>72.887000000000015</v>
      </c>
    </row>
    <row r="25" spans="1:8" ht="14.25">
      <c r="A25" s="49">
        <v>40118</v>
      </c>
      <c r="B25" s="69">
        <v>26.292399850000002</v>
      </c>
      <c r="C25" s="70">
        <v>31.539655449999998</v>
      </c>
      <c r="D25" s="70">
        <v>10.25029073</v>
      </c>
      <c r="E25" s="70">
        <v>1.1406573600000001</v>
      </c>
      <c r="F25" s="70">
        <v>0.11918645</v>
      </c>
      <c r="G25" s="70">
        <v>0.18183009999999999</v>
      </c>
      <c r="H25" s="72">
        <f t="shared" si="0"/>
        <v>69.524019940000002</v>
      </c>
    </row>
    <row r="26" spans="1:8" ht="14.25">
      <c r="A26" s="49">
        <v>40087</v>
      </c>
      <c r="B26" s="69">
        <v>28.667390080000001</v>
      </c>
      <c r="C26" s="70">
        <v>33.089691600000002</v>
      </c>
      <c r="D26" s="70">
        <v>9.9568569999999994</v>
      </c>
      <c r="E26" s="70">
        <v>1.0950703799999999</v>
      </c>
      <c r="F26" s="70">
        <v>0.12386017000000001</v>
      </c>
      <c r="G26" s="70">
        <v>0.18645057000000001</v>
      </c>
      <c r="H26" s="72">
        <f t="shared" si="0"/>
        <v>73.1193198</v>
      </c>
    </row>
    <row r="27" spans="1:8" ht="14.25">
      <c r="A27" s="49">
        <v>40057</v>
      </c>
      <c r="B27" s="69">
        <v>27.026098609999998</v>
      </c>
      <c r="C27" s="70">
        <v>31.221333139999999</v>
      </c>
      <c r="D27" s="70">
        <v>10.370797100000001</v>
      </c>
      <c r="E27" s="70">
        <v>0.95339741</v>
      </c>
      <c r="F27" s="70">
        <v>0.11357567</v>
      </c>
      <c r="G27" s="70">
        <v>0.20683887000000001</v>
      </c>
      <c r="H27" s="72">
        <f t="shared" si="0"/>
        <v>69.89204079999999</v>
      </c>
    </row>
    <row r="28" spans="1:8" ht="14.25">
      <c r="A28" s="49">
        <v>40026</v>
      </c>
      <c r="B28" s="69">
        <v>29.663199970000001</v>
      </c>
      <c r="C28" s="70">
        <v>32.333404780000002</v>
      </c>
      <c r="D28" s="70">
        <v>9.6248278000000003</v>
      </c>
      <c r="E28" s="70">
        <v>1.0577167599999999</v>
      </c>
      <c r="F28" s="70">
        <v>0.12828239</v>
      </c>
      <c r="G28" s="70">
        <v>0.1912083</v>
      </c>
      <c r="H28" s="72">
        <f t="shared" si="0"/>
        <v>72.998640000000009</v>
      </c>
    </row>
    <row r="29" spans="1:8" ht="14.25">
      <c r="A29" s="49">
        <v>39995</v>
      </c>
      <c r="B29" s="69">
        <v>27.920158600000001</v>
      </c>
      <c r="C29" s="70">
        <v>31.556490629999999</v>
      </c>
      <c r="D29" s="70">
        <v>10.22111407</v>
      </c>
      <c r="E29" s="70">
        <v>1.04830114</v>
      </c>
      <c r="F29" s="70">
        <v>0.12238981</v>
      </c>
      <c r="G29" s="70">
        <v>0.19831357999999999</v>
      </c>
      <c r="H29" s="72">
        <f t="shared" si="0"/>
        <v>71.066767830000018</v>
      </c>
    </row>
    <row r="30" spans="1:8" ht="14.25">
      <c r="A30" s="49">
        <v>39965</v>
      </c>
      <c r="B30" s="69">
        <v>24.4408262</v>
      </c>
      <c r="C30" s="70">
        <v>29.214183869999999</v>
      </c>
      <c r="D30" s="70">
        <v>9.8143880400000008</v>
      </c>
      <c r="E30" s="70">
        <v>0.61494821</v>
      </c>
      <c r="F30" s="70">
        <v>0.105157</v>
      </c>
      <c r="G30" s="70">
        <v>0.19015376000000001</v>
      </c>
      <c r="H30" s="72">
        <f t="shared" si="0"/>
        <v>64.379657080000001</v>
      </c>
    </row>
    <row r="31" spans="1:8" ht="14.25">
      <c r="A31" s="49">
        <v>39934</v>
      </c>
      <c r="B31" s="69">
        <v>24.069060889999999</v>
      </c>
      <c r="C31" s="70">
        <v>32.326065560000004</v>
      </c>
      <c r="D31" s="70">
        <v>10.563889639999999</v>
      </c>
      <c r="E31" s="70">
        <v>1.69313249</v>
      </c>
      <c r="F31" s="70">
        <v>0.16368419000000001</v>
      </c>
      <c r="G31" s="70">
        <v>0.18292407999999999</v>
      </c>
      <c r="H31" s="72">
        <f t="shared" si="0"/>
        <v>68.998756850000007</v>
      </c>
    </row>
    <row r="32" spans="1:8" ht="14.25">
      <c r="A32" s="49">
        <v>39904</v>
      </c>
      <c r="B32" s="69">
        <v>22.340446759999999</v>
      </c>
      <c r="C32" s="70">
        <v>26.610057300000001</v>
      </c>
      <c r="D32" s="70">
        <v>9.1951431499999998</v>
      </c>
      <c r="E32" s="70">
        <v>0.93695846999999999</v>
      </c>
      <c r="F32" s="70">
        <v>0.12107061</v>
      </c>
      <c r="G32" s="70">
        <v>0.15368129</v>
      </c>
      <c r="H32" s="72">
        <f t="shared" si="0"/>
        <v>59.357357579999999</v>
      </c>
    </row>
    <row r="33" spans="1:8" ht="14.25">
      <c r="A33" s="49">
        <v>39873</v>
      </c>
      <c r="B33" s="69">
        <v>19.90640866</v>
      </c>
      <c r="C33" s="70">
        <v>26.911415250000001</v>
      </c>
      <c r="D33" s="70">
        <v>9.2170138099999992</v>
      </c>
      <c r="E33" s="70">
        <v>0.83294235999999999</v>
      </c>
      <c r="F33" s="70">
        <v>0.10558604000000001</v>
      </c>
      <c r="G33" s="70">
        <v>0.16133748000000001</v>
      </c>
      <c r="H33" s="72">
        <f t="shared" si="0"/>
        <v>57.134703599999995</v>
      </c>
    </row>
    <row r="34" spans="1:8" ht="14.25">
      <c r="A34" s="49">
        <v>39845</v>
      </c>
      <c r="B34" s="69">
        <v>17.74390472</v>
      </c>
      <c r="C34" s="70">
        <v>23.36015733</v>
      </c>
      <c r="D34" s="70">
        <v>8.4169529900000004</v>
      </c>
      <c r="E34" s="70">
        <v>0.74337953999999995</v>
      </c>
      <c r="F34" s="70">
        <v>0.11127908</v>
      </c>
      <c r="G34" s="70">
        <v>0.15242221</v>
      </c>
      <c r="H34" s="72">
        <f t="shared" si="0"/>
        <v>50.528095869999994</v>
      </c>
    </row>
    <row r="35" spans="1:8" ht="14.25">
      <c r="A35" s="49">
        <v>39814</v>
      </c>
      <c r="B35" s="69">
        <v>23.262564999999999</v>
      </c>
      <c r="C35" s="70">
        <v>28.169008000000002</v>
      </c>
      <c r="D35" s="70">
        <v>9.0847680000000004</v>
      </c>
      <c r="E35" s="70">
        <v>1.121661</v>
      </c>
      <c r="F35" s="70">
        <v>0.110273</v>
      </c>
      <c r="G35" s="70">
        <v>0.15870799999999999</v>
      </c>
      <c r="H35" s="72">
        <f t="shared" si="0"/>
        <v>61.906982999999997</v>
      </c>
    </row>
    <row r="36" spans="1:8" ht="14.25">
      <c r="A36" s="49">
        <v>39783</v>
      </c>
      <c r="B36" s="69">
        <v>21.673399</v>
      </c>
      <c r="C36" s="70">
        <v>27.623743999999999</v>
      </c>
      <c r="D36" s="70">
        <v>9.9310189999999992</v>
      </c>
      <c r="E36" s="70">
        <v>0.882077</v>
      </c>
      <c r="F36" s="70">
        <v>9.1851000000000002E-2</v>
      </c>
      <c r="G36" s="70">
        <v>0.176011</v>
      </c>
      <c r="H36" s="72">
        <f t="shared" si="0"/>
        <v>60.378101000000001</v>
      </c>
    </row>
    <row r="37" spans="1:8" ht="14.25">
      <c r="A37" s="49">
        <v>39753</v>
      </c>
      <c r="B37" s="69">
        <v>21.107716</v>
      </c>
      <c r="C37" s="70">
        <v>26.947042</v>
      </c>
      <c r="D37" s="70">
        <v>9.5017180000000003</v>
      </c>
      <c r="E37" s="70">
        <v>0.92407399999999995</v>
      </c>
      <c r="F37" s="70">
        <v>0.10314</v>
      </c>
      <c r="G37" s="70">
        <v>0.16173999999999999</v>
      </c>
      <c r="H37" s="72">
        <f t="shared" si="0"/>
        <v>58.745430000000006</v>
      </c>
    </row>
    <row r="38" spans="1:8" ht="14.25">
      <c r="A38" s="49">
        <v>39722</v>
      </c>
      <c r="B38" s="69">
        <v>23.349340000000002</v>
      </c>
      <c r="C38" s="70">
        <v>29.178884</v>
      </c>
      <c r="D38" s="70">
        <v>10.693013000000001</v>
      </c>
      <c r="E38" s="70">
        <v>0.96208400000000005</v>
      </c>
      <c r="F38" s="70">
        <v>0.11075500000000001</v>
      </c>
      <c r="G38" s="70">
        <v>0.17347000000000001</v>
      </c>
      <c r="H38" s="72">
        <f t="shared" si="0"/>
        <v>64.467545999999999</v>
      </c>
    </row>
    <row r="39" spans="1:8" ht="14.25">
      <c r="A39" s="49">
        <v>39692</v>
      </c>
      <c r="B39" s="69">
        <v>24.785211</v>
      </c>
      <c r="C39" s="70">
        <v>31.673134000000001</v>
      </c>
      <c r="D39" s="70">
        <v>10.308159</v>
      </c>
      <c r="E39" s="70">
        <v>1.004208</v>
      </c>
      <c r="F39" s="70">
        <v>0.10576199999999999</v>
      </c>
      <c r="G39" s="70">
        <v>0.220084</v>
      </c>
      <c r="H39" s="72">
        <f t="shared" si="0"/>
        <v>68.096558000000002</v>
      </c>
    </row>
    <row r="40" spans="1:8" ht="14.25">
      <c r="A40" s="49">
        <v>39661</v>
      </c>
      <c r="B40" s="69">
        <v>26.37425</v>
      </c>
      <c r="C40" s="70">
        <v>30.965606999999999</v>
      </c>
      <c r="D40" s="70">
        <v>11.150152</v>
      </c>
      <c r="E40" s="70">
        <v>0.98996499999999998</v>
      </c>
      <c r="F40" s="70">
        <v>0.12030100000000001</v>
      </c>
      <c r="G40" s="70">
        <v>0.186806</v>
      </c>
      <c r="H40" s="72">
        <f t="shared" si="0"/>
        <v>69.787081000000001</v>
      </c>
    </row>
    <row r="41" spans="1:8" ht="14.25">
      <c r="A41" s="49">
        <v>39630</v>
      </c>
      <c r="B41" s="69">
        <v>25.330503</v>
      </c>
      <c r="C41" s="70">
        <v>30.739863</v>
      </c>
      <c r="D41" s="70">
        <v>11.560242000000001</v>
      </c>
      <c r="E41" s="70">
        <v>0.89573599999999998</v>
      </c>
      <c r="F41" s="70">
        <v>0.111902</v>
      </c>
      <c r="G41" s="70">
        <v>0.191246</v>
      </c>
      <c r="H41" s="72">
        <f t="shared" si="0"/>
        <v>68.829492000000002</v>
      </c>
    </row>
    <row r="42" spans="1:8" ht="14.25">
      <c r="A42" s="49">
        <v>39600</v>
      </c>
      <c r="B42" s="69">
        <v>24.488799</v>
      </c>
      <c r="C42" s="70">
        <v>29.269639000000002</v>
      </c>
      <c r="D42" s="70">
        <v>10.906775</v>
      </c>
      <c r="E42" s="70">
        <v>0.91245500000000002</v>
      </c>
      <c r="F42" s="70">
        <v>0.102174</v>
      </c>
      <c r="G42" s="70">
        <v>0.213223</v>
      </c>
      <c r="H42" s="72">
        <f t="shared" si="0"/>
        <v>65.893064999999993</v>
      </c>
    </row>
    <row r="43" spans="1:8" ht="14.25">
      <c r="A43" s="49">
        <v>39569</v>
      </c>
      <c r="B43" s="69">
        <v>24.167242000000002</v>
      </c>
      <c r="C43" s="70">
        <v>30.097494999999999</v>
      </c>
      <c r="D43" s="70">
        <v>11.856385</v>
      </c>
      <c r="E43" s="70">
        <v>1.066122</v>
      </c>
      <c r="F43" s="70">
        <v>0.119328</v>
      </c>
      <c r="G43" s="70">
        <v>0.13974500000000001</v>
      </c>
      <c r="H43" s="72">
        <f t="shared" si="0"/>
        <v>67.446316999999993</v>
      </c>
    </row>
    <row r="44" spans="1:8" ht="14.25">
      <c r="A44" s="49">
        <v>39539</v>
      </c>
      <c r="B44" s="69">
        <v>22.993489</v>
      </c>
      <c r="C44" s="70">
        <v>29.695235</v>
      </c>
      <c r="D44" s="70">
        <v>11.338851999999999</v>
      </c>
      <c r="E44" s="70">
        <v>1.0352490000000001</v>
      </c>
      <c r="F44" s="70">
        <v>0.112321</v>
      </c>
      <c r="G44" s="70">
        <v>0.18890199999999999</v>
      </c>
      <c r="H44" s="72">
        <f t="shared" si="0"/>
        <v>65.364047999999983</v>
      </c>
    </row>
    <row r="45" spans="1:8" ht="14.25">
      <c r="A45" s="49">
        <v>39508</v>
      </c>
      <c r="B45" s="69">
        <v>21.280975000000002</v>
      </c>
      <c r="C45" s="70">
        <v>29.459672000000001</v>
      </c>
      <c r="D45" s="70">
        <v>11.598563</v>
      </c>
      <c r="E45" s="70">
        <v>0.94232099999999996</v>
      </c>
      <c r="F45" s="70">
        <v>0.101259</v>
      </c>
      <c r="G45" s="70">
        <v>0.173155</v>
      </c>
      <c r="H45" s="72">
        <f t="shared" si="0"/>
        <v>63.555945000000001</v>
      </c>
    </row>
    <row r="46" spans="1:8" ht="14.25">
      <c r="A46" s="49">
        <v>39479</v>
      </c>
      <c r="B46" s="69">
        <v>18.952991999999998</v>
      </c>
      <c r="C46" s="70">
        <v>25.413616999999999</v>
      </c>
      <c r="D46" s="70">
        <v>10.4153</v>
      </c>
      <c r="E46" s="70">
        <v>0.90318699999999996</v>
      </c>
      <c r="F46" s="70">
        <v>0.123278</v>
      </c>
      <c r="G46" s="70">
        <v>0.19003800000000001</v>
      </c>
      <c r="H46" s="72">
        <f t="shared" si="0"/>
        <v>55.998412000000002</v>
      </c>
    </row>
    <row r="47" spans="1:8" ht="14.25">
      <c r="A47" s="49">
        <v>39448</v>
      </c>
      <c r="B47" s="69">
        <v>21.225045999999999</v>
      </c>
      <c r="C47" s="70">
        <v>24.753025999999998</v>
      </c>
      <c r="D47" s="70">
        <v>9.0994820000000001</v>
      </c>
      <c r="E47" s="70">
        <v>0.82858900000000002</v>
      </c>
      <c r="F47" s="70">
        <v>0.105328</v>
      </c>
      <c r="G47" s="70">
        <v>0.165323</v>
      </c>
      <c r="H47" s="72">
        <f t="shared" si="0"/>
        <v>56.176794000000001</v>
      </c>
    </row>
    <row r="48" spans="1:8" ht="14.25">
      <c r="A48" s="49">
        <v>39417</v>
      </c>
      <c r="B48" s="69">
        <v>22.308793999999999</v>
      </c>
      <c r="C48" s="70">
        <v>27.261904999999999</v>
      </c>
      <c r="D48" s="70">
        <v>10.844877</v>
      </c>
      <c r="E48" s="70">
        <v>0.89270899999999997</v>
      </c>
      <c r="F48" s="70">
        <v>9.7942000000000001E-2</v>
      </c>
      <c r="G48" s="70">
        <v>0.16811999999999999</v>
      </c>
      <c r="H48" s="72">
        <f t="shared" si="0"/>
        <v>61.574347000000003</v>
      </c>
    </row>
    <row r="49" spans="1:8" ht="14.25">
      <c r="A49" s="49">
        <v>39387</v>
      </c>
      <c r="B49" s="69">
        <v>21.298743999999999</v>
      </c>
      <c r="C49" s="70">
        <v>26.502244999999998</v>
      </c>
      <c r="D49" s="70">
        <v>10.623346</v>
      </c>
      <c r="E49" s="70">
        <v>0.80186199999999996</v>
      </c>
      <c r="F49" s="70">
        <v>0.10846</v>
      </c>
      <c r="G49" s="70">
        <v>0.153616</v>
      </c>
      <c r="H49" s="72">
        <f t="shared" si="0"/>
        <v>59.488273</v>
      </c>
    </row>
    <row r="50" spans="1:8" ht="14.25">
      <c r="A50" s="49">
        <v>39356</v>
      </c>
      <c r="B50" s="69">
        <v>23.549855000000001</v>
      </c>
      <c r="C50" s="70">
        <v>27.529283</v>
      </c>
      <c r="D50" s="70">
        <v>10.788589999999999</v>
      </c>
      <c r="E50" s="70">
        <v>0.90457200000000004</v>
      </c>
      <c r="F50" s="70">
        <v>8.3177000000000001E-2</v>
      </c>
      <c r="G50" s="70">
        <v>0.18260699999999999</v>
      </c>
      <c r="H50" s="72">
        <f t="shared" si="0"/>
        <v>63.038083999999998</v>
      </c>
    </row>
    <row r="51" spans="1:8" ht="14.25">
      <c r="A51" s="49">
        <v>39326</v>
      </c>
      <c r="B51" s="69">
        <v>23.063545999999999</v>
      </c>
      <c r="C51" s="70">
        <v>27.205116</v>
      </c>
      <c r="D51" s="70">
        <v>10.305680000000001</v>
      </c>
      <c r="E51" s="70">
        <v>0.77358300000000002</v>
      </c>
      <c r="F51" s="70">
        <v>0.10932600000000001</v>
      </c>
      <c r="G51" s="70">
        <v>0.179641</v>
      </c>
      <c r="H51" s="72">
        <f t="shared" si="0"/>
        <v>61.636892000000003</v>
      </c>
    </row>
    <row r="52" spans="1:8" ht="14.25">
      <c r="A52" s="49">
        <v>39295</v>
      </c>
      <c r="B52" s="69">
        <v>23.948533999999999</v>
      </c>
      <c r="C52" s="70">
        <v>26.47186</v>
      </c>
      <c r="D52" s="70">
        <v>10.342593000000001</v>
      </c>
      <c r="E52" s="70">
        <v>0.82194100000000003</v>
      </c>
      <c r="F52" s="70">
        <v>7.2900000000000006E-2</v>
      </c>
      <c r="G52" s="70">
        <v>0.22639200000000001</v>
      </c>
      <c r="H52" s="72">
        <f t="shared" si="0"/>
        <v>61.884219999999999</v>
      </c>
    </row>
    <row r="53" spans="1:8" ht="14.25">
      <c r="A53" s="49">
        <v>39264</v>
      </c>
      <c r="B53" s="69">
        <v>24.182075999999999</v>
      </c>
      <c r="C53" s="70">
        <v>27.120059000000001</v>
      </c>
      <c r="D53" s="70">
        <v>11.411362</v>
      </c>
      <c r="E53" s="70">
        <v>0.82392200000000004</v>
      </c>
      <c r="F53" s="70">
        <v>0.102378</v>
      </c>
      <c r="G53" s="70">
        <v>5.7241E-2</v>
      </c>
      <c r="H53" s="72">
        <f t="shared" si="0"/>
        <v>63.697038000000006</v>
      </c>
    </row>
    <row r="54" spans="1:8" ht="14.25">
      <c r="A54" s="49">
        <v>39234</v>
      </c>
      <c r="B54" s="69">
        <v>24.010701999999998</v>
      </c>
      <c r="C54" s="70">
        <v>26.59778</v>
      </c>
      <c r="D54" s="70">
        <v>10.638350000000001</v>
      </c>
      <c r="E54" s="70">
        <v>0.79403800000000002</v>
      </c>
      <c r="F54" s="70">
        <v>0.113232</v>
      </c>
      <c r="G54" s="70">
        <v>0.20701700000000001</v>
      </c>
      <c r="H54" s="72">
        <f t="shared" si="0"/>
        <v>62.361118999999995</v>
      </c>
    </row>
    <row r="55" spans="1:8" ht="14.25">
      <c r="A55" s="49">
        <v>39203</v>
      </c>
      <c r="B55" s="69">
        <v>22.833248999999999</v>
      </c>
      <c r="C55" s="70">
        <v>27.079795000000001</v>
      </c>
      <c r="D55" s="70">
        <v>10.847362</v>
      </c>
      <c r="E55" s="70">
        <v>0.837982</v>
      </c>
      <c r="F55" s="70">
        <v>0.154304</v>
      </c>
      <c r="G55" s="70">
        <v>0.172901</v>
      </c>
      <c r="H55" s="72">
        <f t="shared" si="0"/>
        <v>61.925593000000006</v>
      </c>
    </row>
    <row r="56" spans="1:8" ht="14.25">
      <c r="A56" s="49">
        <v>39173</v>
      </c>
      <c r="B56" s="69">
        <v>21.639272999999999</v>
      </c>
      <c r="C56" s="70">
        <v>25.773828999999999</v>
      </c>
      <c r="D56" s="70">
        <v>10.863638</v>
      </c>
      <c r="E56" s="70">
        <v>0.76580000000000004</v>
      </c>
      <c r="F56" s="70">
        <v>0.102031</v>
      </c>
      <c r="G56" s="70">
        <v>0.19037000000000001</v>
      </c>
      <c r="H56" s="72">
        <f t="shared" si="0"/>
        <v>59.334940999999993</v>
      </c>
    </row>
    <row r="57" spans="1:8" ht="14.25">
      <c r="A57" s="49">
        <v>39142</v>
      </c>
      <c r="B57" s="69">
        <v>21.965350999999998</v>
      </c>
      <c r="C57" s="70">
        <v>27.995539000000001</v>
      </c>
      <c r="D57" s="70">
        <v>12.109726</v>
      </c>
      <c r="E57" s="70">
        <v>0.92944099999999996</v>
      </c>
      <c r="F57" s="70">
        <v>0.11188099999999999</v>
      </c>
      <c r="G57" s="70">
        <v>0.22487299999999999</v>
      </c>
      <c r="H57" s="72">
        <f t="shared" si="0"/>
        <v>63.336810999999997</v>
      </c>
    </row>
    <row r="58" spans="1:8" ht="14.25">
      <c r="A58" s="49">
        <v>39114</v>
      </c>
      <c r="B58" s="69">
        <v>18.281113999999999</v>
      </c>
      <c r="C58" s="70">
        <v>22.957791</v>
      </c>
      <c r="D58" s="70">
        <v>10.222222</v>
      </c>
      <c r="E58" s="70">
        <v>0.87085500000000005</v>
      </c>
      <c r="F58" s="70">
        <v>0.10007000000000001</v>
      </c>
      <c r="G58" s="70">
        <v>0.18015300000000001</v>
      </c>
      <c r="H58" s="72">
        <f t="shared" si="0"/>
        <v>52.612205000000003</v>
      </c>
    </row>
    <row r="59" spans="1:8" ht="14.25">
      <c r="A59" s="49">
        <v>39083</v>
      </c>
      <c r="B59" s="69">
        <v>20.541864</v>
      </c>
      <c r="C59" s="70">
        <v>23.727159</v>
      </c>
      <c r="D59" s="70">
        <v>9.6409400000000005</v>
      </c>
      <c r="E59" s="70">
        <v>0.79718</v>
      </c>
      <c r="F59" s="70">
        <v>0.104162</v>
      </c>
      <c r="G59" s="70">
        <v>0.20907899999999999</v>
      </c>
      <c r="H59" s="72">
        <f t="shared" si="0"/>
        <v>55.020384000000007</v>
      </c>
    </row>
    <row r="60" spans="1:8" ht="14.25">
      <c r="A60" s="49">
        <v>39052</v>
      </c>
      <c r="B60" s="69">
        <v>22.000837000000001</v>
      </c>
      <c r="C60" s="70">
        <v>25.09883</v>
      </c>
      <c r="D60" s="70">
        <v>10.582395999999999</v>
      </c>
      <c r="E60" s="70">
        <v>0.84468799999999999</v>
      </c>
      <c r="F60" s="70">
        <v>0.109656</v>
      </c>
      <c r="G60" s="70">
        <v>0.18615300000000001</v>
      </c>
      <c r="H60" s="72">
        <f t="shared" si="0"/>
        <v>58.822559999999996</v>
      </c>
    </row>
    <row r="61" spans="1:8" ht="14.25">
      <c r="A61" s="49">
        <v>39022</v>
      </c>
      <c r="B61" s="69">
        <v>21.276031</v>
      </c>
      <c r="C61" s="70">
        <v>24.662447</v>
      </c>
      <c r="D61" s="70">
        <v>11.373138000000001</v>
      </c>
      <c r="E61" s="70">
        <v>0.69173399999999996</v>
      </c>
      <c r="F61" s="70">
        <v>8.4147E-2</v>
      </c>
      <c r="G61" s="70">
        <v>0.21738199999999999</v>
      </c>
      <c r="H61" s="72">
        <f t="shared" si="0"/>
        <v>58.304879</v>
      </c>
    </row>
    <row r="62" spans="1:8" ht="14.25">
      <c r="A62" s="49">
        <v>38991</v>
      </c>
      <c r="B62" s="69">
        <v>21.369146000000001</v>
      </c>
      <c r="C62" s="70">
        <v>23.989432999999998</v>
      </c>
      <c r="D62" s="70">
        <v>10.736959000000001</v>
      </c>
      <c r="E62" s="70">
        <v>0.66933200000000004</v>
      </c>
      <c r="F62" s="70">
        <v>9.0570999999999999E-2</v>
      </c>
      <c r="G62" s="70">
        <v>0.246033</v>
      </c>
      <c r="H62" s="72">
        <f t="shared" si="0"/>
        <v>57.101473999999989</v>
      </c>
    </row>
    <row r="63" spans="1:8" ht="14.25">
      <c r="A63" s="49">
        <v>38961</v>
      </c>
      <c r="B63" s="69">
        <v>22.545280999999999</v>
      </c>
      <c r="C63" s="70">
        <v>26.083832000000001</v>
      </c>
      <c r="D63" s="70">
        <v>10.611288999999999</v>
      </c>
      <c r="E63" s="70">
        <v>0.76171599999999995</v>
      </c>
      <c r="F63" s="70">
        <v>9.8788000000000001E-2</v>
      </c>
      <c r="G63" s="70">
        <v>0.15836700000000001</v>
      </c>
      <c r="H63" s="72">
        <f t="shared" si="0"/>
        <v>60.259273</v>
      </c>
    </row>
    <row r="64" spans="1:8" ht="14.25">
      <c r="A64" s="49">
        <v>38930</v>
      </c>
      <c r="B64" s="69">
        <v>23.766186999999999</v>
      </c>
      <c r="C64" s="70">
        <v>25.425308999999999</v>
      </c>
      <c r="D64" s="70">
        <v>11.102838</v>
      </c>
      <c r="E64" s="70">
        <v>0.76668800000000004</v>
      </c>
      <c r="F64" s="70">
        <v>0.10122399999999999</v>
      </c>
      <c r="G64" s="70">
        <v>0.22644</v>
      </c>
      <c r="H64" s="72">
        <f t="shared" si="0"/>
        <v>61.388686</v>
      </c>
    </row>
    <row r="65" spans="1:8" ht="14.25">
      <c r="A65" s="49">
        <v>38899</v>
      </c>
      <c r="B65" s="69">
        <v>22.246583000000001</v>
      </c>
      <c r="C65" s="70">
        <v>24.269483999999999</v>
      </c>
      <c r="D65" s="70">
        <v>10.935943999999999</v>
      </c>
      <c r="E65" s="70">
        <v>0.68381700000000001</v>
      </c>
      <c r="F65" s="70">
        <v>9.3011999999999997E-2</v>
      </c>
      <c r="G65" s="70">
        <v>0.20952799999999999</v>
      </c>
      <c r="H65" s="72">
        <f t="shared" si="0"/>
        <v>58.438367999999997</v>
      </c>
    </row>
    <row r="66" spans="1:8" ht="14.25">
      <c r="A66" s="49">
        <v>38869</v>
      </c>
      <c r="B66" s="69">
        <v>25.712202999999999</v>
      </c>
      <c r="C66" s="70">
        <v>27.724537999999999</v>
      </c>
      <c r="D66" s="70">
        <v>11.913147</v>
      </c>
      <c r="E66" s="70">
        <v>0.82627899999999999</v>
      </c>
      <c r="F66" s="70">
        <v>0.13934199999999999</v>
      </c>
      <c r="G66" s="70">
        <v>0.23654900000000001</v>
      </c>
      <c r="H66" s="72">
        <f t="shared" si="0"/>
        <v>66.552057999999988</v>
      </c>
    </row>
    <row r="67" spans="1:8" ht="14.25">
      <c r="A67" s="49">
        <v>38838</v>
      </c>
      <c r="B67" s="69">
        <v>23.970867999999999</v>
      </c>
      <c r="C67" s="70">
        <v>28.172143999999999</v>
      </c>
      <c r="D67" s="70">
        <v>13.006743999999999</v>
      </c>
      <c r="E67" s="70">
        <v>0.82021100000000002</v>
      </c>
      <c r="F67" s="70">
        <v>9.7345000000000001E-2</v>
      </c>
      <c r="G67" s="70">
        <v>0.26958300000000002</v>
      </c>
      <c r="H67" s="72">
        <f t="shared" si="0"/>
        <v>66.336894999999998</v>
      </c>
    </row>
    <row r="68" spans="1:8" ht="14.25">
      <c r="A68" s="49">
        <v>38808</v>
      </c>
      <c r="B68" s="69">
        <v>21.575282000000001</v>
      </c>
      <c r="C68" s="70">
        <v>26.117992999999998</v>
      </c>
      <c r="D68" s="70">
        <v>11.762021000000001</v>
      </c>
      <c r="E68" s="70">
        <v>0.53706399999999999</v>
      </c>
      <c r="F68" s="70">
        <v>9.9551000000000001E-2</v>
      </c>
      <c r="G68" s="70">
        <v>0.27748899999999999</v>
      </c>
      <c r="H68" s="72">
        <f t="shared" si="0"/>
        <v>60.369400000000006</v>
      </c>
    </row>
    <row r="69" spans="1:8" ht="14.25">
      <c r="A69" s="49">
        <v>38777</v>
      </c>
      <c r="B69" s="69">
        <v>19.813503999999998</v>
      </c>
      <c r="C69" s="70">
        <v>24.544505000000001</v>
      </c>
      <c r="D69" s="70">
        <v>10.270465</v>
      </c>
      <c r="E69" s="70">
        <v>2.6800899999999999</v>
      </c>
      <c r="F69" s="70">
        <v>0.13075999999999999</v>
      </c>
      <c r="G69" s="70">
        <v>0.200436</v>
      </c>
      <c r="H69" s="72">
        <f t="shared" si="0"/>
        <v>57.639760000000003</v>
      </c>
    </row>
    <row r="70" spans="1:8" ht="14.25">
      <c r="A70" s="49">
        <v>38749</v>
      </c>
      <c r="B70" s="69">
        <v>20.753122000000001</v>
      </c>
      <c r="C70" s="70">
        <v>26.847352000000001</v>
      </c>
      <c r="D70" s="70">
        <v>12.440803000000001</v>
      </c>
      <c r="E70" s="70">
        <v>-0.33741900000000002</v>
      </c>
      <c r="F70" s="70">
        <v>0.10591</v>
      </c>
      <c r="G70" s="70">
        <v>0.23924799999999999</v>
      </c>
      <c r="H70" s="72">
        <f t="shared" si="0"/>
        <v>60.049016000000016</v>
      </c>
    </row>
    <row r="71" spans="1:8" ht="14.25">
      <c r="A71" s="49">
        <v>38718</v>
      </c>
      <c r="B71" s="69">
        <v>20.730746</v>
      </c>
      <c r="C71" s="70">
        <v>23.820986000000001</v>
      </c>
      <c r="D71" s="70">
        <v>10.01986</v>
      </c>
      <c r="E71" s="70">
        <v>0.81381000000000003</v>
      </c>
      <c r="F71" s="70">
        <v>9.3603000000000006E-2</v>
      </c>
      <c r="G71" s="70">
        <v>0.25746400000000003</v>
      </c>
      <c r="H71" s="72">
        <f t="shared" si="0"/>
        <v>55.736469</v>
      </c>
    </row>
    <row r="72" spans="1:8" ht="14.25">
      <c r="A72" s="49">
        <v>38687</v>
      </c>
      <c r="B72" s="69">
        <v>20.417120000000001</v>
      </c>
      <c r="C72" s="70">
        <v>22.047001999999999</v>
      </c>
      <c r="D72" s="70">
        <v>10.462154</v>
      </c>
      <c r="E72" s="70">
        <v>0.83282500000000004</v>
      </c>
      <c r="F72" s="70">
        <v>0.108572</v>
      </c>
      <c r="G72" s="70">
        <v>0.23852499999999999</v>
      </c>
      <c r="H72" s="72">
        <f t="shared" ref="H72:H144" si="1">SUM(B72:G72)</f>
        <v>54.106198000000006</v>
      </c>
    </row>
    <row r="73" spans="1:8" ht="14.25">
      <c r="A73" s="49">
        <v>38657</v>
      </c>
      <c r="B73" s="69">
        <v>18.657138</v>
      </c>
      <c r="C73" s="70">
        <v>23.309626000000002</v>
      </c>
      <c r="D73" s="70">
        <v>10.69824</v>
      </c>
      <c r="E73" s="70">
        <v>0.58322300000000005</v>
      </c>
      <c r="F73" s="70">
        <v>7.2040000000000007E-2</v>
      </c>
      <c r="G73" s="70">
        <v>0.230517</v>
      </c>
      <c r="H73" s="72">
        <f t="shared" si="1"/>
        <v>53.550783999999993</v>
      </c>
    </row>
    <row r="74" spans="1:8" ht="14.25">
      <c r="A74" s="49">
        <v>38626</v>
      </c>
      <c r="B74" s="69">
        <v>18.463139000000002</v>
      </c>
      <c r="C74" s="70">
        <v>20.250122000000001</v>
      </c>
      <c r="D74" s="70">
        <v>9.16052</v>
      </c>
      <c r="E74" s="70">
        <v>0.62970199999999998</v>
      </c>
      <c r="F74" s="70">
        <v>9.1050000000000006E-2</v>
      </c>
      <c r="G74" s="70">
        <v>0.23843700000000001</v>
      </c>
      <c r="H74" s="72">
        <f t="shared" si="1"/>
        <v>48.832970000000003</v>
      </c>
    </row>
    <row r="75" spans="1:8" ht="14.25">
      <c r="A75" s="49">
        <v>38596</v>
      </c>
      <c r="B75" s="69">
        <v>19.150945</v>
      </c>
      <c r="C75" s="70">
        <v>20.942240000000002</v>
      </c>
      <c r="D75" s="70">
        <v>9.1455990000000007</v>
      </c>
      <c r="E75" s="70">
        <v>0.62715799999999999</v>
      </c>
      <c r="F75" s="70">
        <v>8.8109999999999994E-2</v>
      </c>
      <c r="G75" s="70">
        <v>0.21856900000000001</v>
      </c>
      <c r="H75" s="72">
        <f t="shared" si="1"/>
        <v>50.172621000000014</v>
      </c>
    </row>
    <row r="76" spans="1:8" ht="14.25">
      <c r="A76" s="49">
        <v>38565</v>
      </c>
      <c r="B76" s="69">
        <v>19.666264999999999</v>
      </c>
      <c r="C76" s="70">
        <v>20.877443</v>
      </c>
      <c r="D76" s="70">
        <v>9.075253</v>
      </c>
      <c r="E76" s="70">
        <v>0.61963199999999996</v>
      </c>
      <c r="F76" s="70">
        <v>8.0829999999999999E-2</v>
      </c>
      <c r="G76" s="70">
        <v>0.24712100000000001</v>
      </c>
      <c r="H76" s="72">
        <f t="shared" si="1"/>
        <v>50.566544</v>
      </c>
    </row>
    <row r="77" spans="1:8" ht="14.25">
      <c r="A77" s="49">
        <v>38534</v>
      </c>
      <c r="B77" s="69">
        <v>19.362262000000001</v>
      </c>
      <c r="C77" s="70">
        <v>21.169381000000001</v>
      </c>
      <c r="D77" s="70">
        <v>8.9504180000000009</v>
      </c>
      <c r="E77" s="70">
        <v>0.70313199999999998</v>
      </c>
      <c r="F77" s="70">
        <v>0.10148600000000001</v>
      </c>
      <c r="G77" s="70">
        <v>0.235377</v>
      </c>
      <c r="H77" s="72">
        <f t="shared" si="1"/>
        <v>50.522055999999999</v>
      </c>
    </row>
    <row r="78" spans="1:8" ht="14.25">
      <c r="A78" s="49">
        <v>38504</v>
      </c>
      <c r="B78" s="69">
        <v>19.976427000000001</v>
      </c>
      <c r="C78" s="70">
        <v>20.470725999999999</v>
      </c>
      <c r="D78" s="70">
        <v>8.9702839999999995</v>
      </c>
      <c r="E78" s="70">
        <v>0.61075299999999999</v>
      </c>
      <c r="F78" s="70">
        <v>9.257E-2</v>
      </c>
      <c r="G78" s="70">
        <v>0.21493699999999999</v>
      </c>
      <c r="H78" s="72">
        <f t="shared" si="1"/>
        <v>50.335697000000003</v>
      </c>
    </row>
    <row r="79" spans="1:8" ht="14.25">
      <c r="A79" s="49">
        <v>38473</v>
      </c>
      <c r="B79" s="69">
        <v>17.924416000000001</v>
      </c>
      <c r="C79" s="70">
        <v>19.917169000000001</v>
      </c>
      <c r="D79" s="70">
        <v>9.160209</v>
      </c>
      <c r="E79" s="70">
        <v>0.54578300000000002</v>
      </c>
      <c r="F79" s="70">
        <v>9.5020999999999994E-2</v>
      </c>
      <c r="G79" s="70">
        <v>0.22240399999999999</v>
      </c>
      <c r="H79" s="72">
        <f t="shared" si="1"/>
        <v>47.865002000000004</v>
      </c>
    </row>
    <row r="80" spans="1:8" ht="14.25">
      <c r="A80" s="49">
        <v>38443</v>
      </c>
      <c r="B80" s="69">
        <v>18.464110000000002</v>
      </c>
      <c r="C80" s="70">
        <v>19.456776000000001</v>
      </c>
      <c r="D80" s="70">
        <v>9.2602320000000002</v>
      </c>
      <c r="E80" s="70">
        <v>0.61631100000000005</v>
      </c>
      <c r="F80" s="70">
        <v>7.6341000000000006E-2</v>
      </c>
      <c r="G80" s="70">
        <v>0.21804899999999999</v>
      </c>
      <c r="H80" s="72">
        <f t="shared" si="1"/>
        <v>48.091819000000008</v>
      </c>
    </row>
    <row r="81" spans="1:8" ht="14.25">
      <c r="A81" s="49">
        <v>38412</v>
      </c>
      <c r="B81" s="69">
        <v>16.844725</v>
      </c>
      <c r="C81" s="70">
        <v>20.11645</v>
      </c>
      <c r="D81" s="70">
        <v>8.8653329999999997</v>
      </c>
      <c r="E81" s="70">
        <v>0.75794499999999998</v>
      </c>
      <c r="F81" s="70">
        <v>0.124468</v>
      </c>
      <c r="G81" s="70">
        <v>0.154639</v>
      </c>
      <c r="H81" s="72">
        <f t="shared" si="1"/>
        <v>46.86356</v>
      </c>
    </row>
    <row r="82" spans="1:8" ht="14.25">
      <c r="A82" s="49">
        <v>38384</v>
      </c>
      <c r="B82" s="69">
        <v>15.511870999999999</v>
      </c>
      <c r="C82" s="70">
        <v>19.051002</v>
      </c>
      <c r="D82" s="70">
        <v>9.0399080000000005</v>
      </c>
      <c r="E82" s="70">
        <v>0.61241000000000001</v>
      </c>
      <c r="F82" s="70">
        <v>7.2727E-2</v>
      </c>
      <c r="G82" s="70">
        <v>0.220805</v>
      </c>
      <c r="H82" s="72">
        <f t="shared" si="1"/>
        <v>44.508722999999989</v>
      </c>
    </row>
    <row r="83" spans="1:8" ht="14.25">
      <c r="A83" s="49">
        <v>38353</v>
      </c>
      <c r="B83" s="69">
        <v>18.450648000000001</v>
      </c>
      <c r="C83" s="70">
        <v>19.134726000000001</v>
      </c>
      <c r="D83" s="70">
        <v>8.6867750000000008</v>
      </c>
      <c r="E83" s="70">
        <v>0.64452600000000004</v>
      </c>
      <c r="F83" s="70">
        <v>8.6205000000000004E-2</v>
      </c>
      <c r="G83" s="70">
        <v>0.13234000000000001</v>
      </c>
      <c r="H83" s="72">
        <f t="shared" si="1"/>
        <v>47.135219999999997</v>
      </c>
    </row>
    <row r="84" spans="1:8" ht="14.25">
      <c r="A84" s="49">
        <v>38322</v>
      </c>
      <c r="B84" s="69">
        <v>16.671305</v>
      </c>
      <c r="C84" s="70">
        <v>18.312235000000001</v>
      </c>
      <c r="D84" s="70">
        <v>8.7646660000000001</v>
      </c>
      <c r="E84" s="70">
        <v>0.52193800000000001</v>
      </c>
      <c r="F84" s="70">
        <v>8.0537999999999998E-2</v>
      </c>
      <c r="G84" s="70">
        <v>0.238176</v>
      </c>
      <c r="H84" s="72">
        <f t="shared" si="1"/>
        <v>44.588858000000002</v>
      </c>
    </row>
    <row r="85" spans="1:8" ht="14.25">
      <c r="A85" s="49">
        <v>38292</v>
      </c>
      <c r="B85" s="69">
        <v>16.417442000000001</v>
      </c>
      <c r="C85" s="70">
        <v>17.980053000000002</v>
      </c>
      <c r="D85" s="70">
        <v>8.7429000000000006</v>
      </c>
      <c r="E85" s="70">
        <v>0.53839999999999999</v>
      </c>
      <c r="F85" s="70">
        <v>8.3588999999999997E-2</v>
      </c>
      <c r="G85" s="70">
        <v>0.20116200000000001</v>
      </c>
      <c r="H85" s="72">
        <f t="shared" si="1"/>
        <v>43.963546000000008</v>
      </c>
    </row>
    <row r="86" spans="1:8" ht="14.25">
      <c r="A86" s="49">
        <v>38261</v>
      </c>
      <c r="B86" s="69">
        <v>16.570924999999999</v>
      </c>
      <c r="C86" s="70">
        <v>18.233629000000001</v>
      </c>
      <c r="D86" s="70">
        <v>8.1385290000000001</v>
      </c>
      <c r="E86" s="70">
        <v>0.56375500000000001</v>
      </c>
      <c r="F86" s="70">
        <v>6.0020999999999998E-2</v>
      </c>
      <c r="G86" s="70">
        <v>0.16633800000000001</v>
      </c>
      <c r="H86" s="72">
        <f t="shared" si="1"/>
        <v>43.733196999999997</v>
      </c>
    </row>
    <row r="87" spans="1:8" ht="14.25">
      <c r="A87" s="49">
        <v>38231</v>
      </c>
      <c r="B87" s="69">
        <v>16.779731000000002</v>
      </c>
      <c r="C87" s="70">
        <v>18.088491999999999</v>
      </c>
      <c r="D87" s="70">
        <v>7.0013459999999998</v>
      </c>
      <c r="E87" s="70">
        <v>0.64534800000000003</v>
      </c>
      <c r="F87" s="70">
        <v>8.2641999999999993E-2</v>
      </c>
      <c r="G87" s="70">
        <v>0.229181</v>
      </c>
      <c r="H87" s="72">
        <f t="shared" si="1"/>
        <v>42.826739999999994</v>
      </c>
    </row>
    <row r="88" spans="1:8" ht="14.25">
      <c r="A88" s="49">
        <v>38200</v>
      </c>
      <c r="B88" s="69">
        <v>17.785333999999999</v>
      </c>
      <c r="C88" s="70">
        <v>18.049675000000001</v>
      </c>
      <c r="D88" s="70">
        <v>8.7413889999999999</v>
      </c>
      <c r="E88" s="70">
        <v>0.64796600000000004</v>
      </c>
      <c r="F88" s="70">
        <v>8.7371000000000004E-2</v>
      </c>
      <c r="G88" s="70">
        <v>0.21684300000000001</v>
      </c>
      <c r="H88" s="72">
        <f t="shared" si="1"/>
        <v>45.528577999999989</v>
      </c>
    </row>
    <row r="89" spans="1:8" ht="14.25">
      <c r="A89" s="49">
        <v>38169</v>
      </c>
      <c r="B89" s="69">
        <v>17.990067</v>
      </c>
      <c r="C89" s="70">
        <v>18.904271999999999</v>
      </c>
      <c r="D89" s="70">
        <v>8.5606329999999993</v>
      </c>
      <c r="E89" s="70">
        <v>0.51665499999999998</v>
      </c>
      <c r="F89" s="70">
        <v>9.3033000000000005E-2</v>
      </c>
      <c r="G89" s="70">
        <v>0.27009</v>
      </c>
      <c r="H89" s="72">
        <f t="shared" si="1"/>
        <v>46.33475</v>
      </c>
    </row>
    <row r="90" spans="1:8" ht="14.25">
      <c r="A90" s="49">
        <v>38139</v>
      </c>
      <c r="B90" s="69">
        <v>17.615124000000002</v>
      </c>
      <c r="C90" s="70">
        <v>18.668939999999999</v>
      </c>
      <c r="D90" s="70">
        <v>8.6406379999999992</v>
      </c>
      <c r="E90" s="70">
        <v>0.54669400000000001</v>
      </c>
      <c r="F90" s="70">
        <v>7.7810000000000004E-2</v>
      </c>
      <c r="G90" s="70">
        <v>0.14263899999999999</v>
      </c>
      <c r="H90" s="72">
        <f t="shared" si="1"/>
        <v>45.691845000000001</v>
      </c>
    </row>
    <row r="91" spans="1:8" ht="14.25">
      <c r="A91" s="49">
        <v>38108</v>
      </c>
      <c r="B91" s="69">
        <v>15.491353</v>
      </c>
      <c r="C91" s="70">
        <v>16.885991000000001</v>
      </c>
      <c r="D91" s="70">
        <v>8.2544629999999994</v>
      </c>
      <c r="E91" s="70">
        <v>0.49143799999999999</v>
      </c>
      <c r="F91" s="70">
        <v>8.6286000000000002E-2</v>
      </c>
      <c r="G91" s="70">
        <v>0.196934</v>
      </c>
      <c r="H91" s="72">
        <f t="shared" si="1"/>
        <v>41.406465000000004</v>
      </c>
    </row>
    <row r="92" spans="1:8" ht="14.25">
      <c r="A92" s="49">
        <v>38078</v>
      </c>
      <c r="B92" s="69">
        <v>17.386385000000001</v>
      </c>
      <c r="C92" s="70">
        <v>19.817968</v>
      </c>
      <c r="D92" s="70">
        <v>9.3133330000000001</v>
      </c>
      <c r="E92" s="70">
        <v>0.60862400000000005</v>
      </c>
      <c r="F92" s="70">
        <v>8.9314000000000004E-2</v>
      </c>
      <c r="G92" s="70">
        <v>0.27560000000000001</v>
      </c>
      <c r="H92" s="72">
        <f t="shared" si="1"/>
        <v>47.491223999999995</v>
      </c>
    </row>
    <row r="93" spans="1:8" ht="14.25">
      <c r="A93" s="49">
        <v>38047</v>
      </c>
      <c r="B93" s="69">
        <v>13.350241</v>
      </c>
      <c r="C93" s="70">
        <v>16.153124999999999</v>
      </c>
      <c r="D93" s="70">
        <v>7.2707569999999997</v>
      </c>
      <c r="E93" s="70">
        <v>0.50725799999999999</v>
      </c>
      <c r="F93" s="70">
        <v>7.1544999999999997E-2</v>
      </c>
      <c r="G93" s="70">
        <v>0.20541400000000001</v>
      </c>
      <c r="H93" s="72">
        <f t="shared" si="1"/>
        <v>37.558340000000001</v>
      </c>
    </row>
    <row r="94" spans="1:8" ht="14.25">
      <c r="A94" s="49">
        <v>38018</v>
      </c>
      <c r="B94" s="69">
        <v>15.666677</v>
      </c>
      <c r="C94" s="70">
        <v>18.210998</v>
      </c>
      <c r="D94" s="70">
        <v>8.813364</v>
      </c>
      <c r="E94" s="70">
        <v>0.62201799999999996</v>
      </c>
      <c r="F94" s="70">
        <v>8.5913000000000003E-2</v>
      </c>
      <c r="G94" s="70">
        <v>0.30661699999999997</v>
      </c>
      <c r="H94" s="72">
        <f t="shared" si="1"/>
        <v>43.705586999999994</v>
      </c>
    </row>
    <row r="95" spans="1:8" ht="14.25">
      <c r="A95" s="49">
        <v>37987</v>
      </c>
      <c r="B95" s="69">
        <v>15.97146</v>
      </c>
      <c r="C95" s="70">
        <v>16.561779000000001</v>
      </c>
      <c r="D95" s="70">
        <v>6.7319899999999997</v>
      </c>
      <c r="E95" s="70">
        <v>0.67389699999999997</v>
      </c>
      <c r="F95" s="70">
        <v>8.1820000000000004E-2</v>
      </c>
      <c r="G95" s="70">
        <v>0.29043799999999997</v>
      </c>
      <c r="H95" s="72">
        <f t="shared" si="1"/>
        <v>40.311384000000004</v>
      </c>
    </row>
    <row r="96" spans="1:8" ht="14.25">
      <c r="A96" s="49">
        <v>37956</v>
      </c>
      <c r="B96" s="69">
        <v>15.215256</v>
      </c>
      <c r="C96" s="70">
        <v>16.408134</v>
      </c>
      <c r="D96" s="70">
        <v>7.3546690000000003</v>
      </c>
      <c r="E96" s="70">
        <v>0.58649600000000002</v>
      </c>
      <c r="F96" s="70">
        <v>8.5205000000000003E-2</v>
      </c>
      <c r="G96" s="70">
        <v>0.26681300000000002</v>
      </c>
      <c r="H96" s="72">
        <f t="shared" si="1"/>
        <v>39.916573</v>
      </c>
    </row>
    <row r="97" spans="1:8" ht="14.25">
      <c r="A97" s="49">
        <v>37926</v>
      </c>
      <c r="B97" s="69">
        <v>14.026396</v>
      </c>
      <c r="C97" s="70">
        <v>16.297063999999999</v>
      </c>
      <c r="D97" s="70">
        <v>6.5580449999999999</v>
      </c>
      <c r="E97" s="70">
        <v>0.49660900000000002</v>
      </c>
      <c r="F97" s="70">
        <v>6.9162000000000001E-2</v>
      </c>
      <c r="G97" s="70">
        <v>0.24001800000000001</v>
      </c>
      <c r="H97" s="72">
        <f t="shared" si="1"/>
        <v>37.687293999999994</v>
      </c>
    </row>
    <row r="98" spans="1:8" ht="14.25">
      <c r="A98" s="49">
        <v>37895</v>
      </c>
      <c r="B98" s="69">
        <v>15.782465999999999</v>
      </c>
      <c r="C98" s="70">
        <v>15.212517999999999</v>
      </c>
      <c r="D98" s="70">
        <v>7.5813459999999999</v>
      </c>
      <c r="E98" s="70">
        <v>0.44445400000000002</v>
      </c>
      <c r="F98" s="70">
        <v>7.5405E-2</v>
      </c>
      <c r="G98" s="70">
        <v>0.25425500000000001</v>
      </c>
      <c r="H98" s="72">
        <f t="shared" si="1"/>
        <v>39.350444000000003</v>
      </c>
    </row>
    <row r="99" spans="1:8" ht="14.25">
      <c r="A99" s="49">
        <v>37865</v>
      </c>
      <c r="B99" s="69">
        <v>14.767863</v>
      </c>
      <c r="C99" s="70">
        <v>15.809132999999999</v>
      </c>
      <c r="D99" s="70">
        <v>7.1545529999999999</v>
      </c>
      <c r="E99" s="70">
        <v>0.43660300000000002</v>
      </c>
      <c r="F99" s="70">
        <v>6.2282999999999998E-2</v>
      </c>
      <c r="G99" s="70">
        <v>0.231794</v>
      </c>
      <c r="H99" s="72">
        <f t="shared" si="1"/>
        <v>38.462229000000001</v>
      </c>
    </row>
    <row r="100" spans="1:8" ht="14.25">
      <c r="A100" s="49">
        <v>37834</v>
      </c>
      <c r="B100" s="69">
        <v>14.741987</v>
      </c>
      <c r="C100" s="70">
        <v>16.437543999999999</v>
      </c>
      <c r="D100" s="70">
        <v>7.322616</v>
      </c>
      <c r="E100" s="70">
        <v>0.50451800000000002</v>
      </c>
      <c r="F100" s="70">
        <v>6.5283999999999995E-2</v>
      </c>
      <c r="G100" s="70">
        <v>0.31062099999999998</v>
      </c>
      <c r="H100" s="72">
        <f t="shared" si="1"/>
        <v>39.382569999999987</v>
      </c>
    </row>
    <row r="101" spans="1:8" ht="14.25">
      <c r="A101" s="49">
        <v>37803</v>
      </c>
      <c r="B101" s="69">
        <v>15.762798999999999</v>
      </c>
      <c r="C101" s="70">
        <v>15.315715000000001</v>
      </c>
      <c r="D101" s="70">
        <v>6.1028799999999999</v>
      </c>
      <c r="E101" s="70">
        <v>0.53280400000000006</v>
      </c>
      <c r="F101" s="70">
        <v>9.6817E-2</v>
      </c>
      <c r="G101" s="70">
        <v>0.24409</v>
      </c>
      <c r="H101" s="72">
        <f t="shared" si="1"/>
        <v>38.055104999999998</v>
      </c>
    </row>
    <row r="102" spans="1:8" ht="14.25">
      <c r="A102" s="49">
        <v>37773</v>
      </c>
      <c r="B102" s="69">
        <v>12.991885</v>
      </c>
      <c r="C102" s="70">
        <v>14.831096000000001</v>
      </c>
      <c r="D102" s="70">
        <v>6.4652710000000004</v>
      </c>
      <c r="E102" s="70">
        <v>0.28368100000000002</v>
      </c>
      <c r="F102" s="70">
        <v>8.1545000000000006E-2</v>
      </c>
      <c r="G102" s="70">
        <v>0.26293499999999997</v>
      </c>
      <c r="H102" s="72">
        <f t="shared" si="1"/>
        <v>34.916412999999999</v>
      </c>
    </row>
    <row r="103" spans="1:8" ht="14.25">
      <c r="A103" s="49">
        <v>37742</v>
      </c>
      <c r="B103" s="69">
        <v>14.409819000000001</v>
      </c>
      <c r="C103" s="70">
        <v>15.655182</v>
      </c>
      <c r="D103" s="70">
        <v>6.6088899999999997</v>
      </c>
      <c r="E103" s="70">
        <v>0.66945600000000005</v>
      </c>
      <c r="F103" s="70">
        <v>9.2698000000000003E-2</v>
      </c>
      <c r="G103" s="70">
        <v>0.286491</v>
      </c>
      <c r="H103" s="72">
        <f t="shared" si="1"/>
        <v>37.722535999999998</v>
      </c>
    </row>
    <row r="104" spans="1:8" ht="14.25">
      <c r="A104" s="49">
        <v>37712</v>
      </c>
      <c r="B104" s="69">
        <v>14.95801</v>
      </c>
      <c r="C104" s="70">
        <v>16.348905999999999</v>
      </c>
      <c r="D104" s="70">
        <v>7.2521490000000002</v>
      </c>
      <c r="E104" s="70">
        <v>0.47110200000000002</v>
      </c>
      <c r="F104" s="70">
        <v>8.0298999999999995E-2</v>
      </c>
      <c r="G104" s="70">
        <v>0.29466100000000001</v>
      </c>
      <c r="H104" s="72">
        <f t="shared" si="1"/>
        <v>39.405127</v>
      </c>
    </row>
    <row r="105" spans="1:8" ht="14.25">
      <c r="A105" s="49">
        <v>37681</v>
      </c>
      <c r="B105" s="69">
        <v>12.937688</v>
      </c>
      <c r="C105" s="70">
        <v>13.452874</v>
      </c>
      <c r="D105" s="70">
        <v>5.9263159999999999</v>
      </c>
      <c r="E105" s="70">
        <v>0.40165099999999998</v>
      </c>
      <c r="F105" s="70">
        <v>9.3135999999999997E-2</v>
      </c>
      <c r="G105" s="70">
        <v>0.24935099999999999</v>
      </c>
      <c r="H105" s="72">
        <f t="shared" si="1"/>
        <v>33.061016000000002</v>
      </c>
    </row>
    <row r="106" spans="1:8" ht="14.25">
      <c r="A106" s="49">
        <v>37653</v>
      </c>
      <c r="B106" s="69">
        <v>11.139920999999999</v>
      </c>
      <c r="C106" s="70">
        <v>15.687098000000001</v>
      </c>
      <c r="D106" s="70">
        <v>7.800592</v>
      </c>
      <c r="E106" s="70">
        <v>0.32569799999999999</v>
      </c>
      <c r="F106" s="70">
        <v>4.4950999999999998E-2</v>
      </c>
      <c r="G106" s="70">
        <v>0.30436999999999997</v>
      </c>
      <c r="H106" s="72">
        <f t="shared" si="1"/>
        <v>35.302630000000001</v>
      </c>
    </row>
    <row r="107" spans="1:8" ht="14.25">
      <c r="A107" s="49">
        <v>37622</v>
      </c>
      <c r="B107" s="69">
        <v>13.931639000000001</v>
      </c>
      <c r="C107" s="70">
        <v>14.121097000000001</v>
      </c>
      <c r="D107" s="70">
        <v>5.407896</v>
      </c>
      <c r="E107" s="70">
        <v>1.2865979999999999</v>
      </c>
      <c r="F107" s="70">
        <v>9.5277000000000001E-2</v>
      </c>
      <c r="G107" s="70">
        <v>0.26143499999999997</v>
      </c>
      <c r="H107" s="72">
        <f t="shared" si="1"/>
        <v>35.103942000000004</v>
      </c>
    </row>
    <row r="108" spans="1:8" ht="14.25">
      <c r="A108" s="49">
        <v>37591</v>
      </c>
      <c r="B108" s="69">
        <v>15.819845000000001</v>
      </c>
      <c r="C108" s="70">
        <v>16.724658000000002</v>
      </c>
      <c r="D108" s="70">
        <v>7.3029479999999998</v>
      </c>
      <c r="E108" s="70">
        <v>0.49584600000000001</v>
      </c>
      <c r="F108" s="70">
        <v>0.10847</v>
      </c>
      <c r="G108" s="70">
        <v>0.30191600000000002</v>
      </c>
      <c r="H108" s="72">
        <f t="shared" si="1"/>
        <v>40.753683000000002</v>
      </c>
    </row>
    <row r="109" spans="1:8" ht="14.25">
      <c r="A109" s="49">
        <v>37561</v>
      </c>
      <c r="B109" s="69">
        <v>10.031677999999999</v>
      </c>
      <c r="C109" s="70">
        <v>10.323525999999999</v>
      </c>
      <c r="D109" s="70">
        <v>4.9800050000000002</v>
      </c>
      <c r="E109" s="70">
        <v>0.137958</v>
      </c>
      <c r="F109" s="70">
        <v>5.4996999999999997E-2</v>
      </c>
      <c r="G109" s="70">
        <v>0.21896399999999999</v>
      </c>
      <c r="H109" s="72">
        <f t="shared" si="1"/>
        <v>25.747128</v>
      </c>
    </row>
    <row r="110" spans="1:8" ht="14.25">
      <c r="A110" s="49">
        <v>37530</v>
      </c>
      <c r="B110" s="69">
        <v>10.338445999999999</v>
      </c>
      <c r="C110" s="70">
        <v>11.249955999999999</v>
      </c>
      <c r="D110" s="70">
        <v>5.3782059999999996</v>
      </c>
      <c r="E110" s="70">
        <v>0.35151300000000002</v>
      </c>
      <c r="F110" s="70">
        <v>5.8224999999999999E-2</v>
      </c>
      <c r="G110" s="70">
        <v>0.25351400000000002</v>
      </c>
      <c r="H110" s="72">
        <f t="shared" si="1"/>
        <v>27.629859999999997</v>
      </c>
    </row>
    <row r="111" spans="1:8" ht="14.25">
      <c r="A111" s="49">
        <v>37500</v>
      </c>
      <c r="B111" s="69">
        <v>10.595122</v>
      </c>
      <c r="C111" s="70">
        <v>9.2855519999999991</v>
      </c>
      <c r="D111" s="70">
        <v>4.4113519999999999</v>
      </c>
      <c r="E111" s="70">
        <v>0.30614799999999998</v>
      </c>
      <c r="F111" s="70">
        <v>6.7001000000000005E-2</v>
      </c>
      <c r="G111" s="70">
        <v>0.18019299999999999</v>
      </c>
      <c r="H111" s="72">
        <f t="shared" si="1"/>
        <v>24.845368000000001</v>
      </c>
    </row>
    <row r="112" spans="1:8" ht="14.25">
      <c r="A112" s="49">
        <v>37469</v>
      </c>
      <c r="B112" s="69">
        <v>8.0846060000000008</v>
      </c>
      <c r="C112" s="70">
        <v>8.5954890000000006</v>
      </c>
      <c r="D112" s="70">
        <v>4.1078669999999997</v>
      </c>
      <c r="E112" s="70">
        <v>3.3201000000000001E-2</v>
      </c>
      <c r="F112" s="70">
        <v>3.4030999999999999E-2</v>
      </c>
      <c r="G112" s="70">
        <v>0.21798000000000001</v>
      </c>
      <c r="H112" s="72">
        <f t="shared" si="1"/>
        <v>21.073173999999998</v>
      </c>
    </row>
    <row r="113" spans="1:8" ht="14.25">
      <c r="A113" s="49">
        <v>37438</v>
      </c>
      <c r="B113" s="69">
        <v>9.1347579999999997</v>
      </c>
      <c r="C113" s="70">
        <v>9.6452380000000009</v>
      </c>
      <c r="D113" s="70">
        <v>4.635427</v>
      </c>
      <c r="E113" s="70">
        <v>0.319415</v>
      </c>
      <c r="F113" s="70">
        <v>4.1084000000000002E-2</v>
      </c>
      <c r="G113" s="70">
        <v>0.22143699999999999</v>
      </c>
      <c r="H113" s="72">
        <f t="shared" si="1"/>
        <v>23.997359000000003</v>
      </c>
    </row>
    <row r="114" spans="1:8" ht="14.25">
      <c r="A114" s="49">
        <v>37408</v>
      </c>
      <c r="B114" s="69">
        <v>9.5377709999999993</v>
      </c>
      <c r="C114" s="70">
        <v>9.8436570000000003</v>
      </c>
      <c r="D114" s="70">
        <v>4.3653930000000001</v>
      </c>
      <c r="E114" s="70">
        <v>0.46207300000000001</v>
      </c>
      <c r="F114" s="70">
        <v>6.6614000000000007E-2</v>
      </c>
      <c r="G114" s="70">
        <v>0.10204000000000001</v>
      </c>
      <c r="H114" s="72">
        <f t="shared" si="1"/>
        <v>24.377548000000001</v>
      </c>
    </row>
    <row r="115" spans="1:8" ht="14.25">
      <c r="A115" s="49">
        <v>37377</v>
      </c>
      <c r="B115" s="69">
        <v>8.7244679999999999</v>
      </c>
      <c r="C115" s="70">
        <v>10.339656</v>
      </c>
      <c r="D115" s="70">
        <v>4.807213</v>
      </c>
      <c r="E115" s="70">
        <v>9.7957000000000002E-2</v>
      </c>
      <c r="F115" s="70">
        <v>4.8237000000000002E-2</v>
      </c>
      <c r="G115" s="70">
        <v>0.407802</v>
      </c>
      <c r="H115" s="72">
        <f t="shared" si="1"/>
        <v>24.425333000000002</v>
      </c>
    </row>
    <row r="116" spans="1:8" ht="14.25">
      <c r="A116" s="49">
        <v>37347</v>
      </c>
      <c r="B116" s="69">
        <v>7.5530410000000003</v>
      </c>
      <c r="C116" s="70">
        <v>9.1106020000000001</v>
      </c>
      <c r="D116" s="70">
        <v>4.3496620000000004</v>
      </c>
      <c r="E116" s="70">
        <v>0.46906999999999999</v>
      </c>
      <c r="F116" s="70">
        <v>2.9680999999999999E-2</v>
      </c>
      <c r="G116" s="70">
        <v>0.211698</v>
      </c>
      <c r="H116" s="72">
        <f t="shared" si="1"/>
        <v>21.723754</v>
      </c>
    </row>
    <row r="117" spans="1:8" ht="14.25">
      <c r="A117" s="49">
        <v>37316</v>
      </c>
      <c r="B117" s="69">
        <v>7.8037650000000003</v>
      </c>
      <c r="C117" s="70">
        <v>8.4527319999999992</v>
      </c>
      <c r="D117" s="70">
        <v>3.8811490000000002</v>
      </c>
      <c r="E117" s="70">
        <v>0.35855700000000001</v>
      </c>
      <c r="F117" s="70">
        <v>9.0384999999999993E-2</v>
      </c>
      <c r="G117" s="70">
        <v>0.16067200000000001</v>
      </c>
      <c r="H117" s="72">
        <f t="shared" si="1"/>
        <v>20.747260000000004</v>
      </c>
    </row>
    <row r="118" spans="1:8" ht="14.25">
      <c r="A118" s="49">
        <v>37288</v>
      </c>
      <c r="B118" s="69">
        <v>7.46793</v>
      </c>
      <c r="C118" s="70">
        <v>7.8536089999999996</v>
      </c>
      <c r="D118" s="70">
        <v>3.7548180000000002</v>
      </c>
      <c r="E118" s="70">
        <v>0.16187399999999999</v>
      </c>
      <c r="F118" s="70">
        <v>4.8335999999999997E-2</v>
      </c>
      <c r="G118" s="70">
        <v>0.163274</v>
      </c>
      <c r="H118" s="72">
        <f t="shared" si="1"/>
        <v>19.449841000000003</v>
      </c>
    </row>
    <row r="119" spans="1:8" ht="14.25">
      <c r="A119" s="49">
        <v>37257</v>
      </c>
      <c r="B119" s="69">
        <v>8.2100570000000008</v>
      </c>
      <c r="C119" s="70">
        <v>9.0904419999999995</v>
      </c>
      <c r="D119" s="70">
        <v>3.8530579999999999</v>
      </c>
      <c r="E119" s="70">
        <v>0.36690899999999999</v>
      </c>
      <c r="F119" s="70">
        <v>3.3921E-2</v>
      </c>
      <c r="G119" s="70">
        <v>0.18907399999999999</v>
      </c>
      <c r="H119" s="72">
        <f t="shared" si="1"/>
        <v>21.743461000000003</v>
      </c>
    </row>
    <row r="120" spans="1:8" ht="14.25">
      <c r="A120" s="49">
        <v>37226</v>
      </c>
      <c r="B120" s="69">
        <v>7.4708610000000002</v>
      </c>
      <c r="C120" s="70">
        <v>7.9645679999999999</v>
      </c>
      <c r="D120" s="70">
        <v>3.5918990000000002</v>
      </c>
      <c r="E120" s="70">
        <v>0.51775700000000002</v>
      </c>
      <c r="F120" s="70">
        <v>4.8605000000000002E-2</v>
      </c>
      <c r="G120" s="70">
        <v>0.20721000000000001</v>
      </c>
      <c r="H120" s="72">
        <f t="shared" si="1"/>
        <v>19.800899999999999</v>
      </c>
    </row>
    <row r="121" spans="1:8" ht="14.25">
      <c r="A121" s="49">
        <v>37196</v>
      </c>
      <c r="B121" s="69">
        <v>8.3327209999999994</v>
      </c>
      <c r="C121" s="70">
        <v>9.2349049999999995</v>
      </c>
      <c r="D121" s="70">
        <v>4.3059820000000002</v>
      </c>
      <c r="E121" s="70">
        <v>0.16941600000000001</v>
      </c>
      <c r="F121" s="70">
        <v>5.1360999999999997E-2</v>
      </c>
      <c r="G121" s="70">
        <v>5.3633E-2</v>
      </c>
      <c r="H121" s="72">
        <f t="shared" si="1"/>
        <v>22.148017999999997</v>
      </c>
    </row>
    <row r="122" spans="1:8" ht="14.25">
      <c r="A122" s="49">
        <v>37165</v>
      </c>
      <c r="B122" s="69">
        <v>7.3367570000000004</v>
      </c>
      <c r="C122" s="70">
        <v>7.7400390000000003</v>
      </c>
      <c r="D122" s="70">
        <v>3.543866</v>
      </c>
      <c r="E122" s="70">
        <v>0.49059000000000003</v>
      </c>
      <c r="F122" s="70">
        <v>4.5779E-2</v>
      </c>
      <c r="G122" s="70">
        <v>0.14960000000000001</v>
      </c>
      <c r="H122" s="72">
        <f t="shared" si="1"/>
        <v>19.306631000000003</v>
      </c>
    </row>
    <row r="123" spans="1:8" ht="14.25">
      <c r="A123" s="49">
        <v>37135</v>
      </c>
      <c r="B123" s="69">
        <v>6.853758</v>
      </c>
      <c r="C123" s="70">
        <v>9.1268069999999994</v>
      </c>
      <c r="D123" s="70">
        <v>4.3018130000000001</v>
      </c>
      <c r="E123" s="70">
        <v>-0.14121</v>
      </c>
      <c r="F123" s="70">
        <v>2.0442999999999999E-2</v>
      </c>
      <c r="G123" s="70">
        <v>0.175619</v>
      </c>
      <c r="H123" s="72">
        <f t="shared" si="1"/>
        <v>20.337229999999998</v>
      </c>
    </row>
    <row r="124" spans="1:8" ht="14.25">
      <c r="A124" s="49">
        <v>37104</v>
      </c>
      <c r="B124" s="69">
        <v>8.0761389999999995</v>
      </c>
      <c r="C124" s="70">
        <v>7.2027510000000001</v>
      </c>
      <c r="D124" s="70">
        <v>3.096854</v>
      </c>
      <c r="E124" s="70">
        <v>0.53825299999999998</v>
      </c>
      <c r="F124" s="70">
        <v>6.9069000000000005E-2</v>
      </c>
      <c r="G124" s="70">
        <v>0.15396699999999999</v>
      </c>
      <c r="H124" s="72">
        <f t="shared" si="1"/>
        <v>19.137033000000002</v>
      </c>
    </row>
    <row r="125" spans="1:8" ht="14.25">
      <c r="A125" s="49">
        <v>37073</v>
      </c>
      <c r="B125" s="69">
        <v>8.0956069999999993</v>
      </c>
      <c r="C125" s="70">
        <v>8.1917659999999994</v>
      </c>
      <c r="D125" s="70">
        <v>3.7855989999999999</v>
      </c>
      <c r="E125" s="70">
        <v>-1.7524000000000001E-2</v>
      </c>
      <c r="F125" s="70">
        <v>4.5588999999999998E-2</v>
      </c>
      <c r="G125" s="70">
        <v>0.14397199999999999</v>
      </c>
      <c r="H125" s="72">
        <f t="shared" si="1"/>
        <v>20.245009</v>
      </c>
    </row>
    <row r="126" spans="1:8" ht="14.25">
      <c r="A126" s="49">
        <v>37043</v>
      </c>
      <c r="B126" s="69">
        <v>6.51328</v>
      </c>
      <c r="C126" s="70">
        <v>7.3200830000000003</v>
      </c>
      <c r="D126" s="70">
        <v>3.6380759999999999</v>
      </c>
      <c r="E126" s="70">
        <v>0.1157</v>
      </c>
      <c r="F126" s="70">
        <v>2.8240000000000001E-2</v>
      </c>
      <c r="G126" s="70">
        <v>0.170483</v>
      </c>
      <c r="H126" s="72">
        <f t="shared" si="1"/>
        <v>17.785862000000002</v>
      </c>
    </row>
    <row r="127" spans="1:8" ht="14.25">
      <c r="A127" s="49">
        <v>37012</v>
      </c>
      <c r="B127" s="69">
        <v>7.0895330000000003</v>
      </c>
      <c r="C127" s="70">
        <v>7.1534829999999996</v>
      </c>
      <c r="D127" s="70">
        <v>3.2014170000000002</v>
      </c>
      <c r="E127" s="70">
        <v>0.43695899999999999</v>
      </c>
      <c r="F127" s="70">
        <v>5.7492000000000001E-2</v>
      </c>
      <c r="G127" s="70">
        <v>0.140544</v>
      </c>
      <c r="H127" s="72">
        <f t="shared" si="1"/>
        <v>18.079428</v>
      </c>
    </row>
    <row r="128" spans="1:8" ht="14.25">
      <c r="A128" s="49">
        <v>36982</v>
      </c>
      <c r="B128" s="69">
        <v>7.6917600000000004</v>
      </c>
      <c r="C128" s="70">
        <v>9.2804190000000002</v>
      </c>
      <c r="D128" s="70">
        <v>4.7539610000000003</v>
      </c>
      <c r="E128" s="70">
        <v>0.33914</v>
      </c>
      <c r="F128" s="70">
        <v>4.0407999999999999E-2</v>
      </c>
      <c r="G128" s="70">
        <v>0.21102599999999999</v>
      </c>
      <c r="H128" s="72">
        <f t="shared" si="1"/>
        <v>22.316714000000001</v>
      </c>
    </row>
    <row r="129" spans="1:8" ht="14.25">
      <c r="A129" s="49">
        <v>36951</v>
      </c>
      <c r="B129" s="69">
        <v>5.1328849999999999</v>
      </c>
      <c r="C129" s="70">
        <v>5.9162990000000004</v>
      </c>
      <c r="D129" s="70">
        <v>3.150709</v>
      </c>
      <c r="E129" s="70">
        <v>-0.14124700000000001</v>
      </c>
      <c r="F129" s="70">
        <v>4.1383000000000003E-2</v>
      </c>
      <c r="G129" s="70">
        <v>0.121809</v>
      </c>
      <c r="H129" s="72">
        <f t="shared" si="1"/>
        <v>14.221838</v>
      </c>
    </row>
    <row r="130" spans="1:8" ht="14.25">
      <c r="A130" s="49">
        <v>36923</v>
      </c>
      <c r="B130" s="69">
        <v>7.3545600000000002</v>
      </c>
      <c r="C130" s="70">
        <v>8.0742270000000005</v>
      </c>
      <c r="D130" s="70">
        <v>4.0684120000000004</v>
      </c>
      <c r="E130" s="70">
        <v>0.42448000000000002</v>
      </c>
      <c r="F130" s="70">
        <v>6.7812999999999998E-2</v>
      </c>
      <c r="G130" s="70">
        <v>0.14266799999999999</v>
      </c>
      <c r="H130" s="72">
        <f t="shared" si="1"/>
        <v>20.132160000000002</v>
      </c>
    </row>
    <row r="131" spans="1:8" ht="14.25">
      <c r="A131" s="49">
        <v>36892</v>
      </c>
      <c r="B131" s="69">
        <v>7.1171249999999997</v>
      </c>
      <c r="C131" s="70">
        <v>9.9274769999999997</v>
      </c>
      <c r="D131" s="70">
        <v>4.7293479999999999</v>
      </c>
      <c r="E131" s="70">
        <v>0.16298299999999999</v>
      </c>
      <c r="F131" s="70">
        <v>1.9788E-2</v>
      </c>
      <c r="G131" s="70">
        <v>0.22279599999999999</v>
      </c>
      <c r="H131" s="72">
        <f t="shared" si="1"/>
        <v>22.179516999999997</v>
      </c>
    </row>
    <row r="132" spans="1:8" ht="14.25">
      <c r="A132" s="49">
        <v>36861</v>
      </c>
      <c r="B132" s="69">
        <v>5.7915330000000003</v>
      </c>
      <c r="C132" s="70">
        <v>5.5917139999999996</v>
      </c>
      <c r="D132" s="70">
        <v>2.4889999999999999</v>
      </c>
      <c r="E132" s="70">
        <v>0.63904300000000003</v>
      </c>
      <c r="F132" s="70">
        <v>5.5632000000000001E-2</v>
      </c>
      <c r="G132" s="70">
        <v>0.157859</v>
      </c>
      <c r="H132" s="72">
        <f t="shared" si="1"/>
        <v>14.724781000000002</v>
      </c>
    </row>
    <row r="133" spans="1:8" ht="14.25">
      <c r="A133" s="49">
        <v>36831</v>
      </c>
      <c r="B133" s="69">
        <v>5.0458210000000001</v>
      </c>
      <c r="C133" s="70">
        <v>6.0607959999999999</v>
      </c>
      <c r="D133" s="70">
        <v>2.9640939999999998</v>
      </c>
      <c r="E133" s="70">
        <v>0.123359</v>
      </c>
      <c r="F133" s="70">
        <v>2.0029999999999999E-2</v>
      </c>
      <c r="G133" s="70">
        <v>9.9971000000000004E-2</v>
      </c>
      <c r="H133" s="72">
        <f t="shared" si="1"/>
        <v>14.314071</v>
      </c>
    </row>
    <row r="134" spans="1:8" ht="14.25">
      <c r="A134" s="49">
        <v>36800</v>
      </c>
      <c r="B134" s="69">
        <v>2.32525</v>
      </c>
      <c r="C134" s="70">
        <v>1.9824839999999999</v>
      </c>
      <c r="D134" s="70">
        <v>1.3179350000000001</v>
      </c>
      <c r="E134" s="70">
        <v>6.8353999999999998E-2</v>
      </c>
      <c r="F134" s="70">
        <v>1.0808999999999999E-2</v>
      </c>
      <c r="G134" s="70">
        <v>5.9556999999999999E-2</v>
      </c>
      <c r="H134" s="72">
        <f t="shared" si="1"/>
        <v>5.7643890000000004</v>
      </c>
    </row>
    <row r="135" spans="1:8" ht="14.25">
      <c r="A135" s="49">
        <v>36770</v>
      </c>
      <c r="B135" s="69">
        <v>5.5765219999999998</v>
      </c>
      <c r="C135" s="70">
        <v>5.9700129999999998</v>
      </c>
      <c r="D135" s="70">
        <v>2.6059700000000001</v>
      </c>
      <c r="E135" s="70">
        <v>0.183</v>
      </c>
      <c r="F135" s="70">
        <v>3.1598000000000001E-2</v>
      </c>
      <c r="G135" s="70">
        <v>9.4757999999999995E-2</v>
      </c>
      <c r="H135" s="72">
        <f t="shared" si="1"/>
        <v>14.461860999999999</v>
      </c>
    </row>
    <row r="136" spans="1:8" ht="14.25">
      <c r="A136" s="49">
        <v>36739</v>
      </c>
      <c r="B136" s="69">
        <v>7.7045120000000002</v>
      </c>
      <c r="C136" s="70">
        <v>7.4342930000000003</v>
      </c>
      <c r="D136" s="70">
        <v>4.4870000000000001</v>
      </c>
      <c r="E136" s="70">
        <v>0.36399999999999999</v>
      </c>
      <c r="F136" s="70">
        <v>5.6762E-2</v>
      </c>
      <c r="G136" s="70">
        <v>0.18312600000000001</v>
      </c>
      <c r="H136" s="72">
        <f t="shared" si="1"/>
        <v>20.229693000000001</v>
      </c>
    </row>
    <row r="137" spans="1:8" ht="14.25">
      <c r="A137" s="49">
        <v>36708</v>
      </c>
      <c r="B137" s="69">
        <v>6.4379999999999997</v>
      </c>
      <c r="C137" s="70">
        <v>5.8380000000000001</v>
      </c>
      <c r="D137" s="70">
        <v>2.8919999999999999</v>
      </c>
      <c r="E137" s="70">
        <v>-0.246</v>
      </c>
      <c r="F137" s="70">
        <v>4.7473889999999998E-2</v>
      </c>
      <c r="G137" s="70">
        <v>0.121</v>
      </c>
      <c r="H137" s="72">
        <f t="shared" si="1"/>
        <v>15.090473889999998</v>
      </c>
    </row>
    <row r="138" spans="1:8" ht="14.25">
      <c r="A138" s="49">
        <v>36678</v>
      </c>
      <c r="B138" s="69">
        <v>4.2131744899999992</v>
      </c>
      <c r="C138" s="70">
        <v>5.3484854500000001</v>
      </c>
      <c r="D138" s="70">
        <v>2.9700304599999998</v>
      </c>
      <c r="E138" s="70">
        <v>0.12210257000000001</v>
      </c>
      <c r="F138" s="70">
        <v>9.9323899999999993E-3</v>
      </c>
      <c r="G138" s="70">
        <v>0.11797189999999999</v>
      </c>
      <c r="H138" s="72">
        <f t="shared" si="1"/>
        <v>12.781697259999998</v>
      </c>
    </row>
    <row r="139" spans="1:8" ht="14.25">
      <c r="A139" s="49">
        <v>36647</v>
      </c>
      <c r="B139" s="69">
        <v>7.0735305899999998</v>
      </c>
      <c r="C139" s="70">
        <v>8.2788235100000005</v>
      </c>
      <c r="D139" s="70">
        <v>4.7173044000000006</v>
      </c>
      <c r="E139" s="70">
        <v>0.29479529999999998</v>
      </c>
      <c r="F139" s="70">
        <v>5.4224959999999996E-2</v>
      </c>
      <c r="G139" s="70">
        <v>0.19968691</v>
      </c>
      <c r="H139" s="72">
        <f t="shared" si="1"/>
        <v>20.618365669999999</v>
      </c>
    </row>
    <row r="140" spans="1:8" ht="14.25">
      <c r="A140" s="49">
        <v>36617</v>
      </c>
      <c r="B140" s="69">
        <v>6.5570504500000002</v>
      </c>
      <c r="C140" s="70">
        <v>7.5711411100000001</v>
      </c>
      <c r="D140" s="70">
        <v>3.7801433199999996</v>
      </c>
      <c r="E140" s="70">
        <v>0.3750077</v>
      </c>
      <c r="F140" s="70">
        <v>4.9656689999999996E-2</v>
      </c>
      <c r="G140" s="70">
        <v>0.13175158000000001</v>
      </c>
      <c r="H140" s="72">
        <f t="shared" si="1"/>
        <v>18.464750850000001</v>
      </c>
    </row>
    <row r="141" spans="1:8" ht="14.25">
      <c r="A141" s="49">
        <v>36586</v>
      </c>
      <c r="B141" s="69">
        <v>4.0990000000000002</v>
      </c>
      <c r="C141" s="70">
        <v>5.2489999999999997</v>
      </c>
      <c r="D141" s="70">
        <v>2.0880000000000001</v>
      </c>
      <c r="E141" s="70">
        <v>0.43099999999999999</v>
      </c>
      <c r="F141" s="70">
        <v>0.03</v>
      </c>
      <c r="G141" s="70">
        <v>7.6999999999999999E-2</v>
      </c>
      <c r="H141" s="72">
        <f t="shared" si="1"/>
        <v>11.973999999999998</v>
      </c>
    </row>
    <row r="142" spans="1:8" ht="14.25">
      <c r="A142" s="49">
        <v>36557</v>
      </c>
      <c r="B142" s="69">
        <v>1.1950000000000001</v>
      </c>
      <c r="C142" s="70">
        <v>1.637</v>
      </c>
      <c r="D142" s="70">
        <v>0.96</v>
      </c>
      <c r="E142" s="70">
        <v>4.2999999999999997E-2</v>
      </c>
      <c r="F142" s="70">
        <v>6.0000000000000001E-3</v>
      </c>
      <c r="G142" s="70">
        <v>0.04</v>
      </c>
      <c r="H142" s="72">
        <f t="shared" si="1"/>
        <v>3.8809999999999998</v>
      </c>
    </row>
    <row r="143" spans="1:8" ht="14.25">
      <c r="A143" s="49">
        <v>36526</v>
      </c>
      <c r="B143" s="69">
        <v>0.66</v>
      </c>
      <c r="C143" s="70">
        <v>0.34399999999999997</v>
      </c>
      <c r="D143" s="70">
        <v>0.29299999999999998</v>
      </c>
      <c r="E143" s="70">
        <v>-0.109</v>
      </c>
      <c r="F143" s="70">
        <v>5.0000000000000001E-3</v>
      </c>
      <c r="G143" s="70">
        <v>1.4E-2</v>
      </c>
      <c r="H143" s="72">
        <f t="shared" si="1"/>
        <v>1.2069999999999999</v>
      </c>
    </row>
    <row r="144" spans="1:8" ht="14.25">
      <c r="A144" s="49">
        <v>36495</v>
      </c>
      <c r="B144" s="69">
        <v>0.64800000000000002</v>
      </c>
      <c r="C144" s="70">
        <v>0.29399999999999998</v>
      </c>
      <c r="D144" s="70">
        <v>0.249</v>
      </c>
      <c r="E144" s="70">
        <v>-0.04</v>
      </c>
      <c r="F144" s="70">
        <v>6.0000000000000001E-3</v>
      </c>
      <c r="G144" s="70">
        <v>1.2E-2</v>
      </c>
      <c r="H144" s="72">
        <f t="shared" si="1"/>
        <v>1.1689999999999998</v>
      </c>
    </row>
    <row r="145" spans="1:8" ht="14.25">
      <c r="A145" s="49">
        <v>36465</v>
      </c>
      <c r="B145" s="69">
        <v>0.83</v>
      </c>
      <c r="C145" s="70">
        <v>-0.04</v>
      </c>
      <c r="D145" s="70">
        <v>0.32100000000000001</v>
      </c>
      <c r="E145" s="70">
        <v>-0.111</v>
      </c>
      <c r="F145" s="70">
        <v>3.0000000000000001E-3</v>
      </c>
      <c r="G145" s="70">
        <v>1.6E-2</v>
      </c>
      <c r="H145" s="72">
        <f t="shared" ref="H145:H147" si="2">SUM(B145:G145)</f>
        <v>1.0189999999999999</v>
      </c>
    </row>
    <row r="146" spans="1:8" ht="14.25">
      <c r="A146" s="49">
        <v>36434</v>
      </c>
      <c r="B146" s="69">
        <v>0.12</v>
      </c>
      <c r="C146" s="70">
        <v>0.16</v>
      </c>
      <c r="D146" s="70">
        <v>7.1999999999999995E-2</v>
      </c>
      <c r="E146" s="70">
        <v>1.0999999999999999E-2</v>
      </c>
      <c r="F146" s="70">
        <v>1E-3</v>
      </c>
      <c r="G146" s="70">
        <v>3.0000000000000001E-3</v>
      </c>
      <c r="H146" s="72">
        <f t="shared" si="2"/>
        <v>0.36700000000000005</v>
      </c>
    </row>
    <row r="147" spans="1:8" ht="14.25">
      <c r="A147" s="49">
        <v>36404</v>
      </c>
      <c r="B147" s="69">
        <v>1.2E-2</v>
      </c>
      <c r="C147" s="70">
        <v>1.6E-2</v>
      </c>
      <c r="D147" s="70">
        <v>7.0000000000000001E-3</v>
      </c>
      <c r="E147" s="70">
        <v>1E-3</v>
      </c>
      <c r="F147" s="70">
        <v>0</v>
      </c>
      <c r="G147" s="70">
        <v>1E-3</v>
      </c>
      <c r="H147" s="72">
        <f t="shared" si="2"/>
        <v>3.7000000000000005E-2</v>
      </c>
    </row>
    <row r="148" spans="1:8" ht="14.25">
      <c r="A148" s="49">
        <v>36373</v>
      </c>
      <c r="B148" s="69">
        <v>0</v>
      </c>
      <c r="C148" s="70">
        <v>0</v>
      </c>
      <c r="D148" s="70">
        <v>0</v>
      </c>
      <c r="E148" s="70">
        <v>0</v>
      </c>
      <c r="F148" s="70">
        <v>0</v>
      </c>
      <c r="G148" s="70">
        <v>0</v>
      </c>
      <c r="H148" s="72">
        <v>0</v>
      </c>
    </row>
    <row r="149" spans="1:8" ht="14.25">
      <c r="A149" s="55">
        <v>36342</v>
      </c>
      <c r="B149" s="74">
        <v>0</v>
      </c>
      <c r="C149" s="75">
        <v>0</v>
      </c>
      <c r="D149" s="75">
        <v>0</v>
      </c>
      <c r="E149" s="75">
        <v>0</v>
      </c>
      <c r="F149" s="75">
        <v>0</v>
      </c>
      <c r="G149" s="75">
        <v>0</v>
      </c>
      <c r="H149" s="77">
        <v>0</v>
      </c>
    </row>
  </sheetData>
  <hyperlinks>
    <hyperlink ref="J4" location="Indice!A1" display="Regresar al Índi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A2:J149"/>
  <sheetViews>
    <sheetView showGridLines="0" workbookViewId="0">
      <pane xSplit="1" ySplit="4" topLeftCell="B5" activePane="bottomRight" state="frozen"/>
      <selection pane="topRight" activeCell="B1" sqref="B1"/>
      <selection pane="bottomLeft" activeCell="A5" sqref="A5"/>
      <selection pane="bottomRight" activeCell="B5" sqref="B5:H5"/>
    </sheetView>
  </sheetViews>
  <sheetFormatPr defaultRowHeight="12.75"/>
  <cols>
    <col min="1" max="1" width="10.7109375" bestFit="1" customWidth="1"/>
    <col min="2" max="2" width="20.42578125" customWidth="1"/>
    <col min="3" max="3" width="11.7109375" bestFit="1" customWidth="1"/>
    <col min="4" max="4" width="11.5703125" bestFit="1" customWidth="1"/>
    <col min="5" max="5" width="13.28515625" customWidth="1"/>
    <col min="6" max="6" width="10" bestFit="1" customWidth="1"/>
    <col min="7" max="7" width="7.140625" bestFit="1" customWidth="1"/>
    <col min="8" max="8" width="11" bestFit="1" customWidth="1"/>
    <col min="10" max="10" width="9.7109375" bestFit="1" customWidth="1"/>
  </cols>
  <sheetData>
    <row r="2" spans="1:10" ht="13.5" thickBot="1"/>
    <row r="3" spans="1:10" ht="14.25">
      <c r="A3" s="43"/>
      <c r="B3" s="61" t="s">
        <v>48</v>
      </c>
      <c r="C3" s="62"/>
      <c r="D3" s="62"/>
      <c r="E3" s="62"/>
      <c r="F3" s="62"/>
      <c r="G3" s="62"/>
      <c r="H3" s="63"/>
    </row>
    <row r="4" spans="1:10" ht="33.75" customHeight="1">
      <c r="A4" s="45" t="s">
        <v>2</v>
      </c>
      <c r="B4" s="46" t="s">
        <v>38</v>
      </c>
      <c r="C4" s="89" t="s">
        <v>39</v>
      </c>
      <c r="D4" s="89" t="s">
        <v>40</v>
      </c>
      <c r="E4" s="66" t="s">
        <v>41</v>
      </c>
      <c r="F4" s="89" t="s">
        <v>42</v>
      </c>
      <c r="G4" s="89" t="s">
        <v>43</v>
      </c>
      <c r="H4" s="90" t="s">
        <v>44</v>
      </c>
      <c r="J4" s="59" t="s">
        <v>69</v>
      </c>
    </row>
    <row r="5" spans="1:10" ht="15">
      <c r="A5" s="49">
        <v>40725</v>
      </c>
      <c r="B5" s="69">
        <v>166.46425930000001</v>
      </c>
      <c r="C5" s="70">
        <v>211.89980982</v>
      </c>
      <c r="D5" s="70">
        <v>58.428709310000002</v>
      </c>
      <c r="E5" s="70">
        <v>9.9720376599999998</v>
      </c>
      <c r="F5" s="70">
        <v>0.65935717999999988</v>
      </c>
      <c r="G5" s="70">
        <v>1.0192245100000001</v>
      </c>
      <c r="H5" s="72">
        <v>448.44339778</v>
      </c>
      <c r="J5" s="59"/>
    </row>
    <row r="6" spans="1:10" ht="14.25">
      <c r="A6" s="49">
        <v>40695</v>
      </c>
      <c r="B6" s="69">
        <v>159.81757759000001</v>
      </c>
      <c r="C6" s="70">
        <v>204.16289387</v>
      </c>
      <c r="D6" s="70">
        <v>59.041218530000002</v>
      </c>
      <c r="E6" s="70">
        <v>10.00286094</v>
      </c>
      <c r="F6" s="70">
        <v>0.66894933000000001</v>
      </c>
      <c r="G6" s="70">
        <v>0.9775514099999999</v>
      </c>
      <c r="H6" s="72">
        <v>434.67105166999994</v>
      </c>
    </row>
    <row r="7" spans="1:10" ht="14.25">
      <c r="A7" s="49">
        <v>40664</v>
      </c>
      <c r="B7" s="69">
        <v>145.36725948999998</v>
      </c>
      <c r="C7" s="70">
        <v>195.80280981000001</v>
      </c>
      <c r="D7" s="70">
        <v>56.731926539999996</v>
      </c>
      <c r="E7" s="70">
        <v>9.3522766100000005</v>
      </c>
      <c r="F7" s="70">
        <v>0.73341831000000002</v>
      </c>
      <c r="G7" s="70">
        <v>0.94637046000000002</v>
      </c>
      <c r="H7" s="72">
        <v>408.93406121999999</v>
      </c>
    </row>
    <row r="8" spans="1:10" ht="14.25">
      <c r="A8" s="49">
        <v>40634</v>
      </c>
      <c r="B8" s="69">
        <v>135.34775227999998</v>
      </c>
      <c r="C8" s="70">
        <v>187.01697393000001</v>
      </c>
      <c r="D8" s="70">
        <v>52.736395290000004</v>
      </c>
      <c r="E8" s="70">
        <v>8.6364850099999995</v>
      </c>
      <c r="F8" s="70">
        <v>0.68656138</v>
      </c>
      <c r="G8" s="70">
        <v>1.00609591</v>
      </c>
      <c r="H8" s="72">
        <v>385.43026379999998</v>
      </c>
    </row>
    <row r="9" spans="1:10" ht="14.25">
      <c r="A9" s="49">
        <v>40603</v>
      </c>
      <c r="B9" s="69">
        <v>135.16755803000001</v>
      </c>
      <c r="C9" s="70">
        <v>191.14674701000001</v>
      </c>
      <c r="D9" s="70">
        <v>55.530068870000001</v>
      </c>
      <c r="E9" s="70">
        <v>10.193440700000002</v>
      </c>
      <c r="F9" s="70">
        <v>0.75605851999999996</v>
      </c>
      <c r="G9" s="70">
        <v>0.95507657999999995</v>
      </c>
      <c r="H9" s="72">
        <v>393.74894971000003</v>
      </c>
    </row>
    <row r="10" spans="1:10" ht="14.25">
      <c r="A10" s="49">
        <v>40575</v>
      </c>
      <c r="B10" s="69">
        <v>116.87461875000001</v>
      </c>
      <c r="C10" s="70">
        <v>168.49650061</v>
      </c>
      <c r="D10" s="70">
        <v>48.180616890000003</v>
      </c>
      <c r="E10" s="70">
        <v>8.3499409099999991</v>
      </c>
      <c r="F10" s="70">
        <v>0.63047189000000003</v>
      </c>
      <c r="G10" s="70">
        <v>0.78666574999999994</v>
      </c>
      <c r="H10" s="72">
        <v>343.31881480000004</v>
      </c>
    </row>
    <row r="11" spans="1:10" ht="14.25">
      <c r="A11" s="49">
        <v>40544</v>
      </c>
      <c r="B11" s="69">
        <v>119.90174207999999</v>
      </c>
      <c r="C11" s="70">
        <v>159.25788269</v>
      </c>
      <c r="D11" s="70">
        <v>44.798434179999994</v>
      </c>
      <c r="E11" s="70">
        <v>8.8037960399999999</v>
      </c>
      <c r="F11" s="70">
        <v>0.65666165999999992</v>
      </c>
      <c r="G11" s="70">
        <v>0.83675221999999994</v>
      </c>
      <c r="H11" s="72">
        <v>334.25526887000001</v>
      </c>
    </row>
    <row r="12" spans="1:10" ht="14.25">
      <c r="A12" s="49">
        <v>40513</v>
      </c>
      <c r="B12" s="69">
        <v>119.94527420999999</v>
      </c>
      <c r="C12" s="70">
        <v>169.79264957000001</v>
      </c>
      <c r="D12" s="70">
        <v>45.313348009999999</v>
      </c>
      <c r="E12" s="70">
        <v>8.80597371</v>
      </c>
      <c r="F12" s="70">
        <v>0.59935044999999998</v>
      </c>
      <c r="G12" s="70">
        <v>0.72640132000000002</v>
      </c>
      <c r="H12" s="72">
        <v>345.18299726999993</v>
      </c>
    </row>
    <row r="13" spans="1:10" ht="14.25">
      <c r="A13" s="49">
        <v>40483</v>
      </c>
      <c r="B13" s="69">
        <v>118.03238689</v>
      </c>
      <c r="C13" s="70">
        <v>157.32092077999999</v>
      </c>
      <c r="D13" s="70">
        <v>44.751380179999998</v>
      </c>
      <c r="E13" s="70">
        <v>8.1874491000000003</v>
      </c>
      <c r="F13" s="70">
        <v>0.55925981000000002</v>
      </c>
      <c r="G13" s="70">
        <v>0.8115211699999999</v>
      </c>
      <c r="H13" s="72">
        <v>329.66291792999999</v>
      </c>
    </row>
    <row r="14" spans="1:10" ht="14.25">
      <c r="A14" s="49">
        <v>40452</v>
      </c>
      <c r="B14" s="69">
        <v>131.95470155000001</v>
      </c>
      <c r="C14" s="70">
        <v>173.88784901000002</v>
      </c>
      <c r="D14" s="70">
        <v>52.458132890000002</v>
      </c>
      <c r="E14" s="70">
        <v>8.19713855</v>
      </c>
      <c r="F14" s="70">
        <v>0.52099913000000009</v>
      </c>
      <c r="G14" s="70">
        <v>0.84245727999999998</v>
      </c>
      <c r="H14" s="72">
        <v>367.86127841000007</v>
      </c>
    </row>
    <row r="15" spans="1:10" ht="14.25">
      <c r="A15" s="49">
        <v>40422</v>
      </c>
      <c r="B15" s="69">
        <v>131.81605829</v>
      </c>
      <c r="C15" s="70">
        <v>166.70355445999999</v>
      </c>
      <c r="D15" s="70">
        <v>43.51929818</v>
      </c>
      <c r="E15" s="70">
        <v>8.0258589100000002</v>
      </c>
      <c r="F15" s="70">
        <v>0.49711472999999995</v>
      </c>
      <c r="G15" s="70">
        <v>0.8166209499999999</v>
      </c>
      <c r="H15" s="72">
        <v>351.37850552000003</v>
      </c>
    </row>
    <row r="16" spans="1:10" ht="14.25">
      <c r="A16" s="49">
        <v>40391</v>
      </c>
      <c r="B16" s="69">
        <v>136.15890481</v>
      </c>
      <c r="C16" s="70">
        <v>166.90893699</v>
      </c>
      <c r="D16" s="70">
        <v>49.712872300000001</v>
      </c>
      <c r="E16" s="70">
        <v>8.1903439900000006</v>
      </c>
      <c r="F16" s="70">
        <v>0.51261260000000008</v>
      </c>
      <c r="G16" s="70">
        <v>0.96389214000000001</v>
      </c>
      <c r="H16" s="72">
        <v>362.44756282999998</v>
      </c>
    </row>
    <row r="17" spans="1:10" ht="14.25">
      <c r="A17" s="49">
        <v>40360</v>
      </c>
      <c r="B17" s="69">
        <v>129.06177961</v>
      </c>
      <c r="C17" s="70">
        <v>166.95039255</v>
      </c>
      <c r="D17" s="70">
        <v>43.272906370000001</v>
      </c>
      <c r="E17" s="70">
        <v>8.5041884900000007</v>
      </c>
      <c r="F17" s="70">
        <v>0.60608068000000004</v>
      </c>
      <c r="G17" s="70">
        <v>0.86844378</v>
      </c>
      <c r="H17" s="72">
        <v>349.26379147999995</v>
      </c>
      <c r="J17" s="42"/>
    </row>
    <row r="18" spans="1:10" ht="14.25">
      <c r="A18" s="49">
        <v>40330</v>
      </c>
      <c r="B18" s="69">
        <v>140.99202398000003</v>
      </c>
      <c r="C18" s="70">
        <v>168.30568122</v>
      </c>
      <c r="D18" s="70">
        <v>48.79128621000001</v>
      </c>
      <c r="E18" s="70">
        <v>7.8934535599999993</v>
      </c>
      <c r="F18" s="70">
        <v>0.56442059</v>
      </c>
      <c r="G18" s="70">
        <v>0.87734643000000001</v>
      </c>
      <c r="H18" s="72">
        <v>367.42421199</v>
      </c>
    </row>
    <row r="19" spans="1:10" ht="14.25">
      <c r="A19" s="49">
        <v>40299</v>
      </c>
      <c r="B19" s="69">
        <v>125.2347</v>
      </c>
      <c r="C19" s="70">
        <v>173.55857599999999</v>
      </c>
      <c r="D19" s="70">
        <v>53.129061</v>
      </c>
      <c r="E19" s="70">
        <v>8.5072589999999995</v>
      </c>
      <c r="F19" s="70">
        <v>0.57552599999999998</v>
      </c>
      <c r="G19" s="70">
        <v>0.99533199999999999</v>
      </c>
      <c r="H19" s="72">
        <v>362.00045399999999</v>
      </c>
    </row>
    <row r="20" spans="1:10" ht="14.25">
      <c r="A20" s="49">
        <v>40269</v>
      </c>
      <c r="B20" s="69">
        <v>126.24977489</v>
      </c>
      <c r="C20" s="70">
        <v>163.88965953000002</v>
      </c>
      <c r="D20" s="70">
        <v>45.68224558</v>
      </c>
      <c r="E20" s="70">
        <v>8.2360847300000017</v>
      </c>
      <c r="F20" s="70">
        <v>0.66006022000000009</v>
      </c>
      <c r="G20" s="70">
        <v>0.8883508699999999</v>
      </c>
      <c r="H20" s="72">
        <v>345.60617582000003</v>
      </c>
    </row>
    <row r="21" spans="1:10" ht="14.25">
      <c r="A21" s="49">
        <v>40238</v>
      </c>
      <c r="B21" s="69">
        <v>132.35445164999999</v>
      </c>
      <c r="C21" s="70">
        <v>169.01432811999999</v>
      </c>
      <c r="D21" s="70">
        <v>49.330341779999998</v>
      </c>
      <c r="E21" s="70">
        <v>8.1350715900000008</v>
      </c>
      <c r="F21" s="70">
        <v>0.68339044999999998</v>
      </c>
      <c r="G21" s="70">
        <v>0.92244415000000002</v>
      </c>
      <c r="H21" s="72">
        <v>360.44002773999995</v>
      </c>
    </row>
    <row r="22" spans="1:10" ht="14.25">
      <c r="A22" s="49">
        <v>40210</v>
      </c>
      <c r="B22" s="69">
        <v>104.11819536</v>
      </c>
      <c r="C22" s="70">
        <v>159.82859552000002</v>
      </c>
      <c r="D22" s="70">
        <v>46.811061320000007</v>
      </c>
      <c r="E22" s="70">
        <v>8.1711806100000004</v>
      </c>
      <c r="F22" s="70">
        <v>0.51844124999999996</v>
      </c>
      <c r="G22" s="70">
        <v>0.93180761000000001</v>
      </c>
      <c r="H22" s="72">
        <v>320.37928167000013</v>
      </c>
    </row>
    <row r="23" spans="1:10" ht="14.25">
      <c r="A23" s="49">
        <v>40179</v>
      </c>
      <c r="B23" s="69">
        <v>124.66588748000001</v>
      </c>
      <c r="C23" s="70">
        <v>150.33430382</v>
      </c>
      <c r="D23" s="70">
        <v>41.445951520000001</v>
      </c>
      <c r="E23" s="70">
        <v>8.33113803</v>
      </c>
      <c r="F23" s="70">
        <v>0.5195767</v>
      </c>
      <c r="G23" s="70">
        <v>0.79096498999999998</v>
      </c>
      <c r="H23" s="72">
        <v>326.08782253999999</v>
      </c>
    </row>
    <row r="24" spans="1:10" ht="14.25">
      <c r="A24" s="49">
        <v>40148</v>
      </c>
      <c r="B24" s="69">
        <v>125.904</v>
      </c>
      <c r="C24" s="70">
        <v>166.321</v>
      </c>
      <c r="D24" s="70">
        <v>46.308999999999997</v>
      </c>
      <c r="E24" s="70">
        <v>8.4420000000000002</v>
      </c>
      <c r="F24" s="70">
        <v>0.55200000000000005</v>
      </c>
      <c r="G24" s="70">
        <v>0.82000000000000006</v>
      </c>
      <c r="H24" s="72">
        <v>348.34800000000001</v>
      </c>
    </row>
    <row r="25" spans="1:10" ht="14.25">
      <c r="A25" s="49">
        <v>40118</v>
      </c>
      <c r="B25" s="69">
        <v>123.68199659999999</v>
      </c>
      <c r="C25" s="70">
        <v>162.66890185</v>
      </c>
      <c r="D25" s="70">
        <v>48.592859230000002</v>
      </c>
      <c r="E25" s="70">
        <v>7.9779273800000006</v>
      </c>
      <c r="F25" s="70">
        <v>0.53088075000000012</v>
      </c>
      <c r="G25" s="70">
        <v>0.86568677999999999</v>
      </c>
      <c r="H25" s="72">
        <v>344.31825258999993</v>
      </c>
    </row>
    <row r="26" spans="1:10" ht="14.25">
      <c r="A26" s="49">
        <v>40087</v>
      </c>
      <c r="B26" s="69">
        <v>134.23241931999999</v>
      </c>
      <c r="C26" s="70">
        <v>173.09324003</v>
      </c>
      <c r="D26" s="70">
        <v>48.02691051</v>
      </c>
      <c r="E26" s="70">
        <v>8.6659736599999988</v>
      </c>
      <c r="F26" s="70">
        <v>0.59097100000000002</v>
      </c>
      <c r="G26" s="70">
        <v>0.89158261999999999</v>
      </c>
      <c r="H26" s="72">
        <v>365.50109714000007</v>
      </c>
    </row>
    <row r="27" spans="1:10" ht="14.25">
      <c r="A27" s="49">
        <v>40057</v>
      </c>
      <c r="B27" s="69">
        <v>122.08931068999999</v>
      </c>
      <c r="C27" s="70">
        <v>158.16068336000001</v>
      </c>
      <c r="D27" s="70">
        <v>47.253932930000005</v>
      </c>
      <c r="E27" s="70">
        <v>7.75346841</v>
      </c>
      <c r="F27" s="70">
        <v>0.52193564000000003</v>
      </c>
      <c r="G27" s="70">
        <v>0.93908533000000005</v>
      </c>
      <c r="H27" s="72">
        <v>336.71841635999999</v>
      </c>
    </row>
    <row r="28" spans="1:10" ht="14.25">
      <c r="A28" s="49">
        <v>40026</v>
      </c>
      <c r="B28" s="69">
        <v>129.53355206999998</v>
      </c>
      <c r="C28" s="70">
        <v>159.16194981000001</v>
      </c>
      <c r="D28" s="70">
        <v>43.399790239999994</v>
      </c>
      <c r="E28" s="70">
        <v>7.9783205400000003</v>
      </c>
      <c r="F28" s="70">
        <v>0.57040566999999998</v>
      </c>
      <c r="G28" s="70">
        <v>0.85251730000000003</v>
      </c>
      <c r="H28" s="72">
        <v>341.49653563000004</v>
      </c>
    </row>
    <row r="29" spans="1:10" ht="14.25">
      <c r="A29" s="49">
        <v>39995</v>
      </c>
      <c r="B29" s="69">
        <v>125.35709360999999</v>
      </c>
      <c r="C29" s="70">
        <v>155.60693218</v>
      </c>
      <c r="D29" s="70">
        <v>45.14003348</v>
      </c>
      <c r="E29" s="70">
        <v>8.5401148500000001</v>
      </c>
      <c r="F29" s="70">
        <v>0.56852635000000007</v>
      </c>
      <c r="G29" s="70">
        <v>0.87074180000000001</v>
      </c>
      <c r="H29" s="72">
        <v>336.08344227000003</v>
      </c>
    </row>
    <row r="30" spans="1:10" ht="14.25">
      <c r="A30" s="49">
        <v>39965</v>
      </c>
      <c r="B30" s="69">
        <v>111.57813038</v>
      </c>
      <c r="C30" s="70">
        <v>145.02901507000001</v>
      </c>
      <c r="D30" s="70">
        <v>44.468297390000004</v>
      </c>
      <c r="E30" s="70">
        <v>3.9119422700000004</v>
      </c>
      <c r="F30" s="70">
        <v>0.52132858000000004</v>
      </c>
      <c r="G30" s="70">
        <v>0.85919790000000007</v>
      </c>
      <c r="H30" s="72">
        <v>306.36791159000006</v>
      </c>
    </row>
    <row r="31" spans="1:10" ht="14.25">
      <c r="A31" s="49">
        <v>39934</v>
      </c>
      <c r="B31" s="69">
        <v>96.362828910000005</v>
      </c>
      <c r="C31" s="70">
        <v>140.10020424999999</v>
      </c>
      <c r="D31" s="70">
        <v>42.048902929999997</v>
      </c>
      <c r="E31" s="70">
        <v>10.98773523</v>
      </c>
      <c r="F31" s="70">
        <v>0.65094213000000001</v>
      </c>
      <c r="G31" s="70">
        <v>0.73856568</v>
      </c>
      <c r="H31" s="72">
        <v>290.88917913</v>
      </c>
    </row>
    <row r="32" spans="1:10" ht="14.25">
      <c r="A32" s="49">
        <v>39904</v>
      </c>
      <c r="B32" s="69">
        <v>92.324664430000013</v>
      </c>
      <c r="C32" s="70">
        <v>124.71413655000001</v>
      </c>
      <c r="D32" s="70">
        <v>39.18227839</v>
      </c>
      <c r="E32" s="70">
        <v>6.6530699000000002</v>
      </c>
      <c r="F32" s="70">
        <v>0.46228351999999995</v>
      </c>
      <c r="G32" s="70">
        <v>0.65879378</v>
      </c>
      <c r="H32" s="72">
        <v>263.99522657000006</v>
      </c>
    </row>
    <row r="33" spans="1:8" ht="14.25">
      <c r="A33" s="49">
        <v>39873</v>
      </c>
      <c r="B33" s="69">
        <v>83.218057049999999</v>
      </c>
      <c r="C33" s="70">
        <v>128.20680906999999</v>
      </c>
      <c r="D33" s="70">
        <v>39.00355338</v>
      </c>
      <c r="E33" s="70">
        <v>7.1767064100000004</v>
      </c>
      <c r="F33" s="70">
        <v>0.53161707000000002</v>
      </c>
      <c r="G33" s="70">
        <v>0.66056049999999999</v>
      </c>
      <c r="H33" s="72">
        <v>258.79730347999993</v>
      </c>
    </row>
    <row r="34" spans="1:8" ht="14.25">
      <c r="A34" s="49">
        <v>39845</v>
      </c>
      <c r="B34" s="69">
        <v>81.618521909999998</v>
      </c>
      <c r="C34" s="70">
        <v>122.85513761999999</v>
      </c>
      <c r="D34" s="70">
        <v>38.224762730000002</v>
      </c>
      <c r="E34" s="70">
        <v>6.5531986800000004</v>
      </c>
      <c r="F34" s="70">
        <v>0.50053371000000002</v>
      </c>
      <c r="G34" s="70">
        <v>0.69549194999999997</v>
      </c>
      <c r="H34" s="72">
        <v>250.44764660000001</v>
      </c>
    </row>
    <row r="35" spans="1:8" ht="14.25">
      <c r="A35" s="49">
        <v>39814</v>
      </c>
      <c r="B35" s="69">
        <v>87.20167979</v>
      </c>
      <c r="C35" s="70">
        <v>124.14907760000001</v>
      </c>
      <c r="D35" s="70">
        <v>35.924965720000003</v>
      </c>
      <c r="E35" s="70">
        <v>7.8147400000000005</v>
      </c>
      <c r="F35" s="70">
        <v>0.38142500000000001</v>
      </c>
      <c r="G35" s="70">
        <v>0.62366900000000003</v>
      </c>
      <c r="H35" s="72">
        <v>256.09555711000002</v>
      </c>
    </row>
    <row r="36" spans="1:8" ht="14.25">
      <c r="A36" s="49">
        <v>39783</v>
      </c>
      <c r="B36" s="69">
        <v>86.285655579999997</v>
      </c>
      <c r="C36" s="70">
        <v>127.06893912</v>
      </c>
      <c r="D36" s="70">
        <v>40.383439060000001</v>
      </c>
      <c r="E36" s="70">
        <v>7.0171330000000003</v>
      </c>
      <c r="F36" s="70">
        <v>0.40905800000000003</v>
      </c>
      <c r="G36" s="70">
        <v>0.66856599999999999</v>
      </c>
      <c r="H36" s="72">
        <v>261.83279076000002</v>
      </c>
    </row>
    <row r="37" spans="1:8" ht="14.25">
      <c r="A37" s="49">
        <v>39753</v>
      </c>
      <c r="B37" s="69">
        <v>110.53103274</v>
      </c>
      <c r="C37" s="70">
        <v>158.04874346000003</v>
      </c>
      <c r="D37" s="70">
        <v>49.458018019999997</v>
      </c>
      <c r="E37" s="70">
        <v>8.5914509999999993</v>
      </c>
      <c r="F37" s="70">
        <v>0.61626400000000003</v>
      </c>
      <c r="G37" s="70">
        <v>0.90204499999999999</v>
      </c>
      <c r="H37" s="72">
        <v>328.14755422000002</v>
      </c>
    </row>
    <row r="38" spans="1:8" ht="14.25">
      <c r="A38" s="49">
        <v>39722</v>
      </c>
      <c r="B38" s="69">
        <v>130.59647028000001</v>
      </c>
      <c r="C38" s="70">
        <v>180.47866173</v>
      </c>
      <c r="D38" s="70">
        <v>60.582913089999998</v>
      </c>
      <c r="E38" s="70">
        <v>8.2099150000000005</v>
      </c>
      <c r="F38" s="70">
        <v>0.60496100000000008</v>
      </c>
      <c r="G38" s="70">
        <v>0.99304700000000001</v>
      </c>
      <c r="H38" s="72">
        <v>381.4659681</v>
      </c>
    </row>
    <row r="39" spans="1:8" ht="14.25">
      <c r="A39" s="49">
        <v>39692</v>
      </c>
      <c r="B39" s="69">
        <v>146.39205386999998</v>
      </c>
      <c r="C39" s="70">
        <v>200.08300283</v>
      </c>
      <c r="D39" s="70">
        <v>60.543871850000002</v>
      </c>
      <c r="E39" s="70">
        <v>8.9996379999999991</v>
      </c>
      <c r="F39" s="70">
        <v>0.63938800000000007</v>
      </c>
      <c r="G39" s="70">
        <v>1.3326560000000001</v>
      </c>
      <c r="H39" s="72">
        <v>417.99061054999999</v>
      </c>
    </row>
    <row r="40" spans="1:8" ht="14.25">
      <c r="A40" s="49">
        <v>39661</v>
      </c>
      <c r="B40" s="69">
        <v>171.17211390999998</v>
      </c>
      <c r="C40" s="70">
        <v>216.84768667</v>
      </c>
      <c r="D40" s="70">
        <v>72.055197440000001</v>
      </c>
      <c r="E40" s="70">
        <v>9.6493649999999995</v>
      </c>
      <c r="F40" s="70">
        <v>0.78381999999999996</v>
      </c>
      <c r="G40" s="70">
        <v>1.247296</v>
      </c>
      <c r="H40" s="72">
        <v>471.75547901999994</v>
      </c>
    </row>
    <row r="41" spans="1:8" ht="14.25">
      <c r="A41" s="49">
        <v>39630</v>
      </c>
      <c r="B41" s="69">
        <v>177.06269247</v>
      </c>
      <c r="C41" s="70">
        <v>229.44008529000001</v>
      </c>
      <c r="D41" s="70">
        <v>80.10913733000001</v>
      </c>
      <c r="E41" s="70">
        <v>9.6180190000000003</v>
      </c>
      <c r="F41" s="70">
        <v>0.81047000000000002</v>
      </c>
      <c r="G41" s="70">
        <v>1.354914</v>
      </c>
      <c r="H41" s="72">
        <v>498.39531809000005</v>
      </c>
    </row>
    <row r="42" spans="1:8" ht="14.25">
      <c r="A42" s="49">
        <v>39600</v>
      </c>
      <c r="B42" s="69">
        <v>164.48505993000001</v>
      </c>
      <c r="C42" s="70">
        <v>215.54455919000003</v>
      </c>
      <c r="D42" s="70">
        <v>74.970260659999994</v>
      </c>
      <c r="E42" s="70">
        <v>9.4041130000000006</v>
      </c>
      <c r="F42" s="70">
        <v>0.68237400000000004</v>
      </c>
      <c r="G42" s="70">
        <v>1.4564250000000001</v>
      </c>
      <c r="H42" s="72">
        <v>466.54279178000002</v>
      </c>
    </row>
    <row r="43" spans="1:8" ht="14.25">
      <c r="A43" s="49">
        <v>39569</v>
      </c>
      <c r="B43" s="69">
        <v>143.42358881000001</v>
      </c>
      <c r="C43" s="70">
        <v>193.02651726000002</v>
      </c>
      <c r="D43" s="70">
        <v>70.420703340000003</v>
      </c>
      <c r="E43" s="70">
        <v>9.5620189999999994</v>
      </c>
      <c r="F43" s="70">
        <v>0.73282199999999997</v>
      </c>
      <c r="G43" s="70">
        <v>0.95136699999999996</v>
      </c>
      <c r="H43" s="72">
        <v>418.11701741000007</v>
      </c>
    </row>
    <row r="44" spans="1:8" ht="14.25">
      <c r="A44" s="49">
        <v>39539</v>
      </c>
      <c r="B44" s="69">
        <v>111.96353984</v>
      </c>
      <c r="C44" s="70">
        <v>169.36530855999999</v>
      </c>
      <c r="D44" s="70">
        <v>57.609013829999995</v>
      </c>
      <c r="E44" s="70">
        <v>8.0493570000000005</v>
      </c>
      <c r="F44" s="70">
        <v>0.49974099999999999</v>
      </c>
      <c r="G44" s="70">
        <v>0.99522500000000003</v>
      </c>
      <c r="H44" s="72">
        <v>348.48218522999991</v>
      </c>
    </row>
    <row r="45" spans="1:8" ht="14.25">
      <c r="A45" s="49">
        <v>39508</v>
      </c>
      <c r="B45" s="69">
        <v>108.21430061</v>
      </c>
      <c r="C45" s="70">
        <v>159.66900564000002</v>
      </c>
      <c r="D45" s="70">
        <v>56.639512750000002</v>
      </c>
      <c r="E45" s="70">
        <v>7.8643470000000004</v>
      </c>
      <c r="F45" s="70">
        <v>0.57025100000000006</v>
      </c>
      <c r="G45" s="70">
        <v>0.89800900000000006</v>
      </c>
      <c r="H45" s="72">
        <v>333.85542600000002</v>
      </c>
    </row>
    <row r="46" spans="1:8" ht="14.25">
      <c r="A46" s="49">
        <v>39479</v>
      </c>
      <c r="B46" s="69">
        <v>105.41513419</v>
      </c>
      <c r="C46" s="70">
        <v>156.71542634999997</v>
      </c>
      <c r="D46" s="70">
        <v>59.241785370000009</v>
      </c>
      <c r="E46" s="70">
        <v>8.1054129999999986</v>
      </c>
      <c r="F46" s="70">
        <v>0.689527</v>
      </c>
      <c r="G46" s="70">
        <v>1.0717829999999999</v>
      </c>
      <c r="H46" s="72">
        <v>331.23906890999996</v>
      </c>
    </row>
    <row r="47" spans="1:8" ht="14.25">
      <c r="A47" s="49">
        <v>39448</v>
      </c>
      <c r="B47" s="69">
        <v>118.45160335</v>
      </c>
      <c r="C47" s="70">
        <v>155.34208656000001</v>
      </c>
      <c r="D47" s="70">
        <v>52.141079990000001</v>
      </c>
      <c r="E47" s="70">
        <v>7.4684029999999995</v>
      </c>
      <c r="F47" s="70">
        <v>0.58836900000000003</v>
      </c>
      <c r="G47" s="70">
        <v>0.97191799999999995</v>
      </c>
      <c r="H47" s="72">
        <v>334.96345990000003</v>
      </c>
    </row>
    <row r="48" spans="1:8" ht="14.25">
      <c r="A48" s="49">
        <v>39417</v>
      </c>
      <c r="B48" s="69">
        <v>124.2320526</v>
      </c>
      <c r="C48" s="70">
        <v>161.76941138000001</v>
      </c>
      <c r="D48" s="70">
        <v>59.612007269999992</v>
      </c>
      <c r="E48" s="70">
        <v>8.4013530000000003</v>
      </c>
      <c r="F48" s="70">
        <v>0.57247300000000001</v>
      </c>
      <c r="G48" s="70">
        <v>0.97521600000000008</v>
      </c>
      <c r="H48" s="72">
        <v>355.56251325000005</v>
      </c>
    </row>
    <row r="49" spans="1:8" ht="14.25">
      <c r="A49" s="49">
        <v>39387</v>
      </c>
      <c r="B49" s="69">
        <v>124.56731216</v>
      </c>
      <c r="C49" s="70">
        <v>169.47721733999998</v>
      </c>
      <c r="D49" s="70">
        <v>64.074228329999997</v>
      </c>
      <c r="E49" s="70">
        <v>7.6300290000000004</v>
      </c>
      <c r="F49" s="70">
        <v>0.62773499999999993</v>
      </c>
      <c r="G49" s="70">
        <v>0.95424599999999993</v>
      </c>
      <c r="H49" s="72">
        <v>367.3307678299999</v>
      </c>
    </row>
    <row r="50" spans="1:8" ht="14.25">
      <c r="A50" s="49">
        <v>39356</v>
      </c>
      <c r="B50" s="69">
        <v>128.12588445</v>
      </c>
      <c r="C50" s="70">
        <v>168.35750191</v>
      </c>
      <c r="D50" s="70">
        <v>59.753580730000003</v>
      </c>
      <c r="E50" s="70">
        <v>8.4969710000000003</v>
      </c>
      <c r="F50" s="70">
        <v>0.43939600000000001</v>
      </c>
      <c r="G50" s="70">
        <v>1.0413559999999999</v>
      </c>
      <c r="H50" s="72">
        <v>366.21469008999998</v>
      </c>
    </row>
    <row r="51" spans="1:8" ht="14.25">
      <c r="A51" s="49">
        <v>39326</v>
      </c>
      <c r="B51" s="69">
        <v>120.12312204000001</v>
      </c>
      <c r="C51" s="70">
        <v>157.05871273</v>
      </c>
      <c r="D51" s="70">
        <v>53.669679410000001</v>
      </c>
      <c r="E51" s="70">
        <v>6.992521</v>
      </c>
      <c r="F51" s="70">
        <v>0.59555899999999995</v>
      </c>
      <c r="G51" s="70">
        <v>0.92131099999999999</v>
      </c>
      <c r="H51" s="72">
        <v>339.36090518000003</v>
      </c>
    </row>
    <row r="52" spans="1:8" ht="14.25">
      <c r="A52" s="49">
        <v>39295</v>
      </c>
      <c r="B52" s="69">
        <v>128.13123017999999</v>
      </c>
      <c r="C52" s="70">
        <v>156.88052084999998</v>
      </c>
      <c r="D52" s="70">
        <v>55.921869270000002</v>
      </c>
      <c r="E52" s="70">
        <v>7.6073890000000004</v>
      </c>
      <c r="F52" s="70">
        <v>0.36927900000000002</v>
      </c>
      <c r="G52" s="70">
        <v>1.2810089999999998</v>
      </c>
      <c r="H52" s="72">
        <v>350.19129729999997</v>
      </c>
    </row>
    <row r="53" spans="1:8" ht="14.25">
      <c r="A53" s="49">
        <v>39264</v>
      </c>
      <c r="B53" s="69">
        <v>121.44302857</v>
      </c>
      <c r="C53" s="70">
        <v>152.16836458</v>
      </c>
      <c r="D53" s="70">
        <v>56.858415910000005</v>
      </c>
      <c r="E53" s="70">
        <v>7.3830779999999994</v>
      </c>
      <c r="F53" s="70">
        <v>0.55077799999999999</v>
      </c>
      <c r="G53" s="70">
        <v>0.25135600000000002</v>
      </c>
      <c r="H53" s="72">
        <v>338.65502106000002</v>
      </c>
    </row>
    <row r="54" spans="1:8" ht="14.25">
      <c r="A54" s="49">
        <v>39234</v>
      </c>
      <c r="B54" s="69">
        <v>114.61290333999999</v>
      </c>
      <c r="C54" s="70">
        <v>143.49095898000002</v>
      </c>
      <c r="D54" s="70">
        <v>51.997180420000007</v>
      </c>
      <c r="E54" s="70">
        <v>6.7172420000000006</v>
      </c>
      <c r="F54" s="70">
        <v>0.51939899999999994</v>
      </c>
      <c r="G54" s="70">
        <v>1.0351080000000001</v>
      </c>
      <c r="H54" s="72">
        <v>318.37279174000003</v>
      </c>
    </row>
    <row r="55" spans="1:8" ht="14.25">
      <c r="A55" s="49">
        <v>39203</v>
      </c>
      <c r="B55" s="69">
        <v>113.13304001</v>
      </c>
      <c r="C55" s="70">
        <v>151.10878584999998</v>
      </c>
      <c r="D55" s="70">
        <v>54.331432910000004</v>
      </c>
      <c r="E55" s="70">
        <v>7.573640000000001</v>
      </c>
      <c r="F55" s="70">
        <v>0.80087399999999997</v>
      </c>
      <c r="G55" s="70">
        <v>0.91262999999999994</v>
      </c>
      <c r="H55" s="72">
        <v>327.86040276999995</v>
      </c>
    </row>
    <row r="56" spans="1:8" ht="14.25">
      <c r="A56" s="49">
        <v>39173</v>
      </c>
      <c r="B56" s="69">
        <v>99.223489350000008</v>
      </c>
      <c r="C56" s="70">
        <v>131.25731156000001</v>
      </c>
      <c r="D56" s="70">
        <v>49.661410920000002</v>
      </c>
      <c r="E56" s="70">
        <v>6.3726389999999995</v>
      </c>
      <c r="F56" s="70">
        <v>0.50406700000000004</v>
      </c>
      <c r="G56" s="70">
        <v>0.88004100000000007</v>
      </c>
      <c r="H56" s="72">
        <v>287.89895883000003</v>
      </c>
    </row>
    <row r="57" spans="1:8" ht="14.25">
      <c r="A57" s="49">
        <v>39142</v>
      </c>
      <c r="B57" s="69">
        <v>94.812518799999992</v>
      </c>
      <c r="C57" s="70">
        <v>135.85814513</v>
      </c>
      <c r="D57" s="70">
        <v>53.186194540000002</v>
      </c>
      <c r="E57" s="70">
        <v>6.8499989999999995</v>
      </c>
      <c r="F57" s="70">
        <v>0.45368700000000001</v>
      </c>
      <c r="G57" s="70">
        <v>1.0020120000000001</v>
      </c>
      <c r="H57" s="72">
        <v>292.16255647000003</v>
      </c>
    </row>
    <row r="58" spans="1:8" ht="14.25">
      <c r="A58" s="49">
        <v>39114</v>
      </c>
      <c r="B58" s="69">
        <v>87.479153999999994</v>
      </c>
      <c r="C58" s="70">
        <v>126.301025</v>
      </c>
      <c r="D58" s="70">
        <v>49.727127000000003</v>
      </c>
      <c r="E58" s="70">
        <v>7.5307569999999995</v>
      </c>
      <c r="F58" s="70">
        <v>0.51766199999999996</v>
      </c>
      <c r="G58" s="70">
        <v>0.90101699999999996</v>
      </c>
      <c r="H58" s="72">
        <v>272.45674199999996</v>
      </c>
    </row>
    <row r="59" spans="1:8" ht="14.25">
      <c r="A59" s="49">
        <v>39083</v>
      </c>
      <c r="B59" s="69">
        <v>95.801909389999992</v>
      </c>
      <c r="C59" s="70">
        <v>123.33844349</v>
      </c>
      <c r="D59" s="70">
        <v>44.081573079999998</v>
      </c>
      <c r="E59" s="70">
        <v>6.6266039999999995</v>
      </c>
      <c r="F59" s="70">
        <v>0.52640900000000002</v>
      </c>
      <c r="G59" s="70">
        <v>0.96015800000000007</v>
      </c>
      <c r="H59" s="72">
        <v>271.33509695999999</v>
      </c>
    </row>
    <row r="60" spans="1:8" ht="14.25">
      <c r="A60" s="49">
        <v>39052</v>
      </c>
      <c r="B60" s="69">
        <v>97.004615999999999</v>
      </c>
      <c r="C60" s="70">
        <v>127.99269899999999</v>
      </c>
      <c r="D60" s="70">
        <v>48.682885999999996</v>
      </c>
      <c r="E60" s="70">
        <v>6.7770929999999989</v>
      </c>
      <c r="F60" s="70">
        <v>0.44448799999999999</v>
      </c>
      <c r="G60" s="70">
        <v>0.87539500000000003</v>
      </c>
      <c r="H60" s="72">
        <v>281.77717699999999</v>
      </c>
    </row>
    <row r="61" spans="1:8" ht="14.25">
      <c r="A61" s="49">
        <v>39022</v>
      </c>
      <c r="B61" s="69">
        <v>100.62594900000001</v>
      </c>
      <c r="C61" s="70">
        <v>132.986829</v>
      </c>
      <c r="D61" s="70">
        <v>52.793388000000007</v>
      </c>
      <c r="E61" s="70">
        <v>6.5781830000000001</v>
      </c>
      <c r="F61" s="70">
        <v>0.43268399999999996</v>
      </c>
      <c r="G61" s="70">
        <v>0.99615399999999998</v>
      </c>
      <c r="H61" s="72">
        <v>294.41318699999999</v>
      </c>
    </row>
    <row r="62" spans="1:8" ht="14.25">
      <c r="A62" s="49">
        <v>38991</v>
      </c>
      <c r="B62" s="69">
        <v>117.923782</v>
      </c>
      <c r="C62" s="70">
        <v>146.228824</v>
      </c>
      <c r="D62" s="70">
        <v>58.160758000000001</v>
      </c>
      <c r="E62" s="70">
        <v>7.1597599999999995</v>
      </c>
      <c r="F62" s="70">
        <v>0.54933500000000002</v>
      </c>
      <c r="G62" s="70">
        <v>1.3631070000000001</v>
      </c>
      <c r="H62" s="72">
        <v>331.38556599999998</v>
      </c>
    </row>
    <row r="63" spans="1:8" ht="14.25">
      <c r="A63" s="49">
        <v>38961</v>
      </c>
      <c r="B63" s="69">
        <v>111.33167</v>
      </c>
      <c r="C63" s="70">
        <v>152.77072200000001</v>
      </c>
      <c r="D63" s="70">
        <v>52.554188999999994</v>
      </c>
      <c r="E63" s="70">
        <v>6.5234950000000005</v>
      </c>
      <c r="F63" s="70">
        <v>0.49771699999999996</v>
      </c>
      <c r="G63" s="70">
        <v>0.69589500000000004</v>
      </c>
      <c r="H63" s="72">
        <v>324.37368800000007</v>
      </c>
    </row>
    <row r="64" spans="1:8" ht="14.25">
      <c r="A64" s="49">
        <v>38930</v>
      </c>
      <c r="B64" s="69">
        <v>125.13506035</v>
      </c>
      <c r="C64" s="70">
        <v>151.62623682</v>
      </c>
      <c r="D64" s="70">
        <v>59.132958589999994</v>
      </c>
      <c r="E64" s="70">
        <v>7.5473759999999999</v>
      </c>
      <c r="F64" s="70">
        <v>0.50598999999999994</v>
      </c>
      <c r="G64" s="70">
        <v>1.2161120000000001</v>
      </c>
      <c r="H64" s="72">
        <v>345.16373376000001</v>
      </c>
    </row>
    <row r="65" spans="1:8" ht="14.25">
      <c r="A65" s="49">
        <v>38899</v>
      </c>
      <c r="B65" s="69">
        <v>115.30562114999999</v>
      </c>
      <c r="C65" s="70">
        <v>143.39786282</v>
      </c>
      <c r="D65" s="70">
        <v>56.259509359999996</v>
      </c>
      <c r="E65" s="70">
        <v>7.1743960000000007</v>
      </c>
      <c r="F65" s="70">
        <v>0.53402499999999997</v>
      </c>
      <c r="G65" s="70">
        <v>1.0948769999999999</v>
      </c>
      <c r="H65" s="72">
        <v>323.76629132999994</v>
      </c>
    </row>
    <row r="66" spans="1:8" ht="14.25">
      <c r="A66" s="49">
        <v>38869</v>
      </c>
      <c r="B66" s="69">
        <v>115.92639903</v>
      </c>
      <c r="C66" s="70">
        <v>140.55045011999999</v>
      </c>
      <c r="D66" s="70">
        <v>54.82423017</v>
      </c>
      <c r="E66" s="70">
        <v>6.5915169999999996</v>
      </c>
      <c r="F66" s="70">
        <v>0.60133700000000001</v>
      </c>
      <c r="G66" s="70">
        <v>1.072765</v>
      </c>
      <c r="H66" s="72">
        <v>319.56669832000006</v>
      </c>
    </row>
    <row r="67" spans="1:8" ht="14.25">
      <c r="A67" s="49">
        <v>38838</v>
      </c>
      <c r="B67" s="69">
        <v>109.00735452999999</v>
      </c>
      <c r="C67" s="70">
        <v>144.89644504</v>
      </c>
      <c r="D67" s="70">
        <v>58.681024879999995</v>
      </c>
      <c r="E67" s="70">
        <v>7.4045129999999997</v>
      </c>
      <c r="F67" s="70">
        <v>0.50072400000000006</v>
      </c>
      <c r="G67" s="70">
        <v>1.2019730000000002</v>
      </c>
      <c r="H67" s="72">
        <v>321.69203444999999</v>
      </c>
    </row>
    <row r="68" spans="1:8" ht="14.25">
      <c r="A68" s="49">
        <v>38808</v>
      </c>
      <c r="B68" s="69">
        <v>102.54365563</v>
      </c>
      <c r="C68" s="70">
        <v>138.17130064</v>
      </c>
      <c r="D68" s="70">
        <v>57.911178169999999</v>
      </c>
      <c r="E68" s="70">
        <v>5.97342</v>
      </c>
      <c r="F68" s="70">
        <v>0.53062399999999998</v>
      </c>
      <c r="G68" s="70">
        <v>1.307687</v>
      </c>
      <c r="H68" s="72">
        <v>306.43786543999994</v>
      </c>
    </row>
    <row r="69" spans="1:8" ht="14.25">
      <c r="A69" s="49">
        <v>38777</v>
      </c>
      <c r="B69" s="69">
        <v>95.33729181999999</v>
      </c>
      <c r="C69" s="70">
        <v>135.22164537</v>
      </c>
      <c r="D69" s="70">
        <v>48.131857119999999</v>
      </c>
      <c r="E69" s="70">
        <v>12.067731</v>
      </c>
      <c r="F69" s="70">
        <v>0.54237899999999994</v>
      </c>
      <c r="G69" s="70">
        <v>1.0498829999999999</v>
      </c>
      <c r="H69" s="72">
        <v>292.35078730999999</v>
      </c>
    </row>
    <row r="70" spans="1:8" ht="14.25">
      <c r="A70" s="49">
        <v>38749</v>
      </c>
      <c r="B70" s="69">
        <v>84.300871860000001</v>
      </c>
      <c r="C70" s="70">
        <v>125.17515469999999</v>
      </c>
      <c r="D70" s="70">
        <v>56.012343270000002</v>
      </c>
      <c r="E70" s="70">
        <v>2.6824859999999995</v>
      </c>
      <c r="F70" s="70">
        <v>0.53054299999999999</v>
      </c>
      <c r="G70" s="70">
        <v>0.97138900000000006</v>
      </c>
      <c r="H70" s="72">
        <v>269.67278783</v>
      </c>
    </row>
    <row r="71" spans="1:8" ht="14.25">
      <c r="A71" s="49">
        <v>38718</v>
      </c>
      <c r="B71" s="69">
        <v>100.79641536</v>
      </c>
      <c r="C71" s="70">
        <v>127.69228876</v>
      </c>
      <c r="D71" s="70">
        <v>47.675955000000002</v>
      </c>
      <c r="E71" s="70">
        <v>7.0146489999999995</v>
      </c>
      <c r="F71" s="70">
        <v>0.52558300000000002</v>
      </c>
      <c r="G71" s="70">
        <v>1.2056040000000001</v>
      </c>
      <c r="H71" s="72">
        <v>284.91049512000001</v>
      </c>
    </row>
    <row r="72" spans="1:8" ht="14.25">
      <c r="A72" s="49">
        <v>38687</v>
      </c>
      <c r="B72" s="69">
        <v>101.29469831</v>
      </c>
      <c r="C72" s="70">
        <v>127.40010766999998</v>
      </c>
      <c r="D72" s="70">
        <v>53.164888329999997</v>
      </c>
      <c r="E72" s="70">
        <v>6.7254810000000003</v>
      </c>
      <c r="F72" s="70">
        <v>0.49498700000000001</v>
      </c>
      <c r="G72" s="70">
        <v>1.2247170000000001</v>
      </c>
      <c r="H72" s="72">
        <v>290.30487930999999</v>
      </c>
    </row>
    <row r="73" spans="1:8" ht="14.25">
      <c r="A73" s="49">
        <v>38657</v>
      </c>
      <c r="B73" s="69">
        <v>102.03511439</v>
      </c>
      <c r="C73" s="70">
        <v>141.59751986000001</v>
      </c>
      <c r="D73" s="70">
        <v>58.468626409999999</v>
      </c>
      <c r="E73" s="70">
        <v>6.3666970000000003</v>
      </c>
      <c r="F73" s="70">
        <v>0.45905099999999999</v>
      </c>
      <c r="G73" s="70">
        <v>1.233338</v>
      </c>
      <c r="H73" s="72">
        <v>310.16034666000002</v>
      </c>
    </row>
    <row r="74" spans="1:8" ht="14.25">
      <c r="A74" s="49">
        <v>38626</v>
      </c>
      <c r="B74" s="69">
        <v>121.392366</v>
      </c>
      <c r="C74" s="70">
        <v>152.41379600000002</v>
      </c>
      <c r="D74" s="70">
        <v>61.825071999999999</v>
      </c>
      <c r="E74" s="70">
        <v>7.7305210000000004</v>
      </c>
      <c r="F74" s="70">
        <v>0.60133599999999998</v>
      </c>
      <c r="G74" s="70">
        <v>1.5921400000000001</v>
      </c>
      <c r="H74" s="72">
        <v>345.55523099999999</v>
      </c>
    </row>
    <row r="75" spans="1:8" ht="14.25">
      <c r="A75" s="49">
        <v>38596</v>
      </c>
      <c r="B75" s="69">
        <v>121.563535</v>
      </c>
      <c r="C75" s="70">
        <v>146.09380899999999</v>
      </c>
      <c r="D75" s="70">
        <v>57.621583000000001</v>
      </c>
      <c r="E75" s="70">
        <v>7.0254339999999988</v>
      </c>
      <c r="F75" s="70">
        <v>0.55649999999999999</v>
      </c>
      <c r="G75" s="70">
        <v>1.390123</v>
      </c>
      <c r="H75" s="72">
        <v>334.25098400000002</v>
      </c>
    </row>
    <row r="76" spans="1:8" ht="14.25">
      <c r="A76" s="49">
        <v>38565</v>
      </c>
      <c r="B76" s="69">
        <v>120.124573</v>
      </c>
      <c r="C76" s="70">
        <v>144.42117100000002</v>
      </c>
      <c r="D76" s="70">
        <v>56.618671000000006</v>
      </c>
      <c r="E76" s="70">
        <v>6.5202590000000002</v>
      </c>
      <c r="F76" s="70">
        <v>0.50992799999999994</v>
      </c>
      <c r="G76" s="70">
        <v>1.518589</v>
      </c>
      <c r="H76" s="72">
        <v>329.71319100000005</v>
      </c>
    </row>
    <row r="77" spans="1:8" ht="14.25">
      <c r="A77" s="49">
        <v>38534</v>
      </c>
      <c r="B77" s="69">
        <v>110.318299</v>
      </c>
      <c r="C77" s="70">
        <v>133.13602900000001</v>
      </c>
      <c r="D77" s="70">
        <v>52.106146999999993</v>
      </c>
      <c r="E77" s="70">
        <v>6.9053530000000007</v>
      </c>
      <c r="F77" s="70">
        <v>0.55154099999999995</v>
      </c>
      <c r="G77" s="70">
        <v>1.3058270000000001</v>
      </c>
      <c r="H77" s="72">
        <v>304.323196</v>
      </c>
    </row>
    <row r="78" spans="1:8" ht="14.25">
      <c r="A78" s="49">
        <v>38504</v>
      </c>
      <c r="B78" s="69">
        <v>110.09778600000001</v>
      </c>
      <c r="C78" s="70">
        <v>129.64096799999999</v>
      </c>
      <c r="D78" s="70">
        <v>50.458728000000001</v>
      </c>
      <c r="E78" s="70">
        <v>6.095637</v>
      </c>
      <c r="F78" s="70">
        <v>0.48013999999999996</v>
      </c>
      <c r="G78" s="70">
        <v>1.2841339999999999</v>
      </c>
      <c r="H78" s="72">
        <v>298.05739299999999</v>
      </c>
    </row>
    <row r="79" spans="1:8" ht="14.25">
      <c r="A79" s="49">
        <v>38473</v>
      </c>
      <c r="B79" s="69">
        <v>103.353331</v>
      </c>
      <c r="C79" s="70">
        <v>131.17159900000001</v>
      </c>
      <c r="D79" s="70">
        <v>52.729469000000002</v>
      </c>
      <c r="E79" s="70">
        <v>6.4373139999999998</v>
      </c>
      <c r="F79" s="70">
        <v>0.56741300000000006</v>
      </c>
      <c r="G79" s="70">
        <v>1.3197719999999999</v>
      </c>
      <c r="H79" s="72">
        <v>295.57889800000004</v>
      </c>
    </row>
    <row r="80" spans="1:8" ht="14.25">
      <c r="A80" s="49">
        <v>38443</v>
      </c>
      <c r="B80" s="69">
        <v>105.735321</v>
      </c>
      <c r="C80" s="70">
        <v>127.64474600000001</v>
      </c>
      <c r="D80" s="70">
        <v>52.646733000000005</v>
      </c>
      <c r="E80" s="70">
        <v>6.5160809999999998</v>
      </c>
      <c r="F80" s="70">
        <v>0.51971000000000001</v>
      </c>
      <c r="G80" s="70">
        <v>1.2868739999999999</v>
      </c>
      <c r="H80" s="72">
        <v>294.34946499999995</v>
      </c>
    </row>
    <row r="81" spans="1:8" ht="14.25">
      <c r="A81" s="49">
        <v>38412</v>
      </c>
      <c r="B81" s="69">
        <v>86.155974999999998</v>
      </c>
      <c r="C81" s="70">
        <v>120.66976099999999</v>
      </c>
      <c r="D81" s="70">
        <v>48.041368999999996</v>
      </c>
      <c r="E81" s="70">
        <v>6.6426030000000003</v>
      </c>
      <c r="F81" s="70">
        <v>0.56404900000000002</v>
      </c>
      <c r="G81" s="70">
        <v>0.95134699999999994</v>
      </c>
      <c r="H81" s="72">
        <v>263.025104</v>
      </c>
    </row>
    <row r="82" spans="1:8" ht="14.25">
      <c r="A82" s="49">
        <v>38384</v>
      </c>
      <c r="B82" s="69">
        <v>73.348074999999994</v>
      </c>
      <c r="C82" s="70">
        <v>106.04271899999999</v>
      </c>
      <c r="D82" s="70">
        <v>42.221952000000002</v>
      </c>
      <c r="E82" s="70">
        <v>6.0343479999999996</v>
      </c>
      <c r="F82" s="70">
        <v>0.34954799999999997</v>
      </c>
      <c r="G82" s="70">
        <v>1.091491</v>
      </c>
      <c r="H82" s="72">
        <v>229.08813299999994</v>
      </c>
    </row>
    <row r="83" spans="1:8" ht="14.25">
      <c r="A83" s="49">
        <v>38353</v>
      </c>
      <c r="B83" s="69">
        <v>83.779661000000004</v>
      </c>
      <c r="C83" s="70">
        <v>102.861727</v>
      </c>
      <c r="D83" s="70">
        <v>39.009141</v>
      </c>
      <c r="E83" s="70">
        <v>6.4051999999999998</v>
      </c>
      <c r="F83" s="70">
        <v>0.43527199999999999</v>
      </c>
      <c r="G83" s="70">
        <v>0.71274399999999993</v>
      </c>
      <c r="H83" s="72">
        <v>233.203745</v>
      </c>
    </row>
    <row r="84" spans="1:8" ht="14.25">
      <c r="A84" s="49">
        <v>38322</v>
      </c>
      <c r="B84" s="69">
        <v>80.742904999999993</v>
      </c>
      <c r="C84" s="70">
        <v>104.147293</v>
      </c>
      <c r="D84" s="70">
        <v>41.372027999999993</v>
      </c>
      <c r="E84" s="70">
        <v>5.6252479999999991</v>
      </c>
      <c r="F84" s="70">
        <v>0.40072399999999997</v>
      </c>
      <c r="G84" s="70">
        <v>1.1942740000000001</v>
      </c>
      <c r="H84" s="72">
        <v>233.482472</v>
      </c>
    </row>
    <row r="85" spans="1:8" ht="14.25">
      <c r="A85" s="49">
        <v>38292</v>
      </c>
      <c r="B85" s="69">
        <v>78.659779999999998</v>
      </c>
      <c r="C85" s="70">
        <v>101.078085</v>
      </c>
      <c r="D85" s="70">
        <v>41.293900999999998</v>
      </c>
      <c r="E85" s="70">
        <v>5.5023330000000001</v>
      </c>
      <c r="F85" s="70">
        <v>0.37577399999999994</v>
      </c>
      <c r="G85" s="70">
        <v>1.0385630000000001</v>
      </c>
      <c r="H85" s="72">
        <v>227.94843600000002</v>
      </c>
    </row>
    <row r="86" spans="1:8" ht="14.25">
      <c r="A86" s="49">
        <v>38261</v>
      </c>
      <c r="B86" s="69">
        <v>87.559889000000013</v>
      </c>
      <c r="C86" s="70">
        <v>115.88191700000002</v>
      </c>
      <c r="D86" s="70">
        <v>43.568505999999999</v>
      </c>
      <c r="E86" s="70">
        <v>6.4023180000000011</v>
      </c>
      <c r="F86" s="70">
        <v>0.341895</v>
      </c>
      <c r="G86" s="70">
        <v>0.99760100000000007</v>
      </c>
      <c r="H86" s="72">
        <v>254.75212600000006</v>
      </c>
    </row>
    <row r="87" spans="1:8" ht="14.25">
      <c r="A87" s="49">
        <v>38231</v>
      </c>
      <c r="B87" s="69">
        <v>83.428095999999996</v>
      </c>
      <c r="C87" s="70">
        <v>101.671969</v>
      </c>
      <c r="D87" s="70">
        <v>34.117821999999997</v>
      </c>
      <c r="E87" s="70">
        <v>6.0818779999999997</v>
      </c>
      <c r="F87" s="70">
        <v>0.45204099999999997</v>
      </c>
      <c r="G87" s="70">
        <v>1.136987</v>
      </c>
      <c r="H87" s="72">
        <v>226.88879299999999</v>
      </c>
    </row>
    <row r="88" spans="1:8" ht="14.25">
      <c r="A88" s="49">
        <v>38200</v>
      </c>
      <c r="B88" s="69">
        <v>87.407317000000006</v>
      </c>
      <c r="C88" s="70">
        <v>103.934867</v>
      </c>
      <c r="D88" s="70">
        <v>42.692204999999994</v>
      </c>
      <c r="E88" s="70">
        <v>5.6255740000000003</v>
      </c>
      <c r="F88" s="70">
        <v>0.415991</v>
      </c>
      <c r="G88" s="70">
        <v>1.1622810000000001</v>
      </c>
      <c r="H88" s="72">
        <v>241.238235</v>
      </c>
    </row>
    <row r="89" spans="1:8" ht="14.25">
      <c r="A89" s="49">
        <v>38169</v>
      </c>
      <c r="B89" s="69">
        <v>86.150370999999993</v>
      </c>
      <c r="C89" s="70">
        <v>105.98572799999999</v>
      </c>
      <c r="D89" s="70">
        <v>41.133504000000002</v>
      </c>
      <c r="E89" s="70">
        <v>5.4900609999999999</v>
      </c>
      <c r="F89" s="70">
        <v>0.43564700000000001</v>
      </c>
      <c r="G89" s="70">
        <v>1.3020689999999999</v>
      </c>
      <c r="H89" s="72">
        <v>240.49737999999999</v>
      </c>
    </row>
    <row r="90" spans="1:8" ht="14.25">
      <c r="A90" s="49">
        <v>38139</v>
      </c>
      <c r="B90" s="69">
        <v>84.838331000000011</v>
      </c>
      <c r="C90" s="70">
        <v>108.60732099999998</v>
      </c>
      <c r="D90" s="70">
        <v>41.311961999999994</v>
      </c>
      <c r="E90" s="70">
        <v>5.8120499999999993</v>
      </c>
      <c r="F90" s="70">
        <v>0.367122</v>
      </c>
      <c r="G90" s="70">
        <v>0.80616099999999991</v>
      </c>
      <c r="H90" s="72">
        <v>241.74294699999999</v>
      </c>
    </row>
    <row r="91" spans="1:8" ht="14.25">
      <c r="A91" s="49">
        <v>38108</v>
      </c>
      <c r="B91" s="69">
        <v>72.233014999999995</v>
      </c>
      <c r="C91" s="70">
        <v>96.741112000000001</v>
      </c>
      <c r="D91" s="70">
        <v>38.851345999999999</v>
      </c>
      <c r="E91" s="70">
        <v>5.5948029999999997</v>
      </c>
      <c r="F91" s="70">
        <v>0.41546099999999997</v>
      </c>
      <c r="G91" s="70">
        <v>1.0081290000000001</v>
      </c>
      <c r="H91" s="72">
        <v>214.84386600000002</v>
      </c>
    </row>
    <row r="92" spans="1:8" ht="14.25">
      <c r="A92" s="49">
        <v>38078</v>
      </c>
      <c r="B92" s="69">
        <v>73.300700000000006</v>
      </c>
      <c r="C92" s="70">
        <v>89.416029000000009</v>
      </c>
      <c r="D92" s="70">
        <v>37.853516999999997</v>
      </c>
      <c r="E92" s="70">
        <v>5.69346</v>
      </c>
      <c r="F92" s="70">
        <v>0.42942199999999997</v>
      </c>
      <c r="G92" s="70">
        <v>1.1647620000000001</v>
      </c>
      <c r="H92" s="72">
        <v>207.85788999999997</v>
      </c>
    </row>
    <row r="93" spans="1:8" ht="14.25">
      <c r="A93" s="49">
        <v>38047</v>
      </c>
      <c r="B93" s="69">
        <v>68.541117</v>
      </c>
      <c r="C93" s="70">
        <v>107.432309</v>
      </c>
      <c r="D93" s="70">
        <v>37.783535999999998</v>
      </c>
      <c r="E93" s="70">
        <v>5.5542959999999999</v>
      </c>
      <c r="F93" s="70">
        <v>0.37186299999999994</v>
      </c>
      <c r="G93" s="70">
        <v>1.131173</v>
      </c>
      <c r="H93" s="72">
        <v>220.81429399999999</v>
      </c>
    </row>
    <row r="94" spans="1:8" ht="14.25">
      <c r="A94" s="49">
        <v>38018</v>
      </c>
      <c r="B94" s="69">
        <v>66.373127000000011</v>
      </c>
      <c r="C94" s="70">
        <v>91.609911000000011</v>
      </c>
      <c r="D94" s="70">
        <v>37.780470999999999</v>
      </c>
      <c r="E94" s="70">
        <v>5.4354309999999995</v>
      </c>
      <c r="F94" s="70">
        <v>0.29961500000000002</v>
      </c>
      <c r="G94" s="70">
        <v>1.3233219999999999</v>
      </c>
      <c r="H94" s="72">
        <v>202.821877</v>
      </c>
    </row>
    <row r="95" spans="1:8" ht="14.25">
      <c r="A95" s="49">
        <v>37987</v>
      </c>
      <c r="B95" s="69">
        <v>73.21818300000001</v>
      </c>
      <c r="C95" s="70">
        <v>88.723222000000007</v>
      </c>
      <c r="D95" s="70">
        <v>31.237756999999998</v>
      </c>
      <c r="E95" s="70">
        <v>6.1340199999999996</v>
      </c>
      <c r="F95" s="70">
        <v>0.42726700000000001</v>
      </c>
      <c r="G95" s="70">
        <v>1.327709</v>
      </c>
      <c r="H95" s="72">
        <v>201.06815800000001</v>
      </c>
    </row>
    <row r="96" spans="1:8" ht="14.25">
      <c r="A96" s="49">
        <v>37956</v>
      </c>
      <c r="B96" s="69">
        <v>68.357715999999996</v>
      </c>
      <c r="C96" s="70">
        <v>89.533166000000008</v>
      </c>
      <c r="D96" s="70">
        <v>34.536434</v>
      </c>
      <c r="E96" s="70">
        <v>5.4064880000000004</v>
      </c>
      <c r="F96" s="70">
        <v>0.55032199999999998</v>
      </c>
      <c r="G96" s="70">
        <v>1.240837</v>
      </c>
      <c r="H96" s="72">
        <v>199.62496300000001</v>
      </c>
    </row>
    <row r="97" spans="1:8" ht="14.25">
      <c r="A97" s="49">
        <v>37926</v>
      </c>
      <c r="B97" s="69">
        <v>72.286899000000005</v>
      </c>
      <c r="C97" s="70">
        <v>100.17093500000001</v>
      </c>
      <c r="D97" s="70">
        <v>33.238703999999998</v>
      </c>
      <c r="E97" s="70">
        <v>5.4977240000000007</v>
      </c>
      <c r="F97" s="70">
        <v>0.444189</v>
      </c>
      <c r="G97" s="70">
        <v>1.2559689999999999</v>
      </c>
      <c r="H97" s="72">
        <v>212.89442000000003</v>
      </c>
    </row>
    <row r="98" spans="1:8" ht="14.25">
      <c r="A98" s="49">
        <v>37895</v>
      </c>
      <c r="B98" s="69">
        <v>81.393252000000004</v>
      </c>
      <c r="C98" s="70">
        <v>100.79346600000001</v>
      </c>
      <c r="D98" s="70">
        <v>41.818357000000006</v>
      </c>
      <c r="E98" s="70">
        <v>5.7570800000000002</v>
      </c>
      <c r="F98" s="70">
        <v>0.32142999999999999</v>
      </c>
      <c r="G98" s="70">
        <v>1.399635</v>
      </c>
      <c r="H98" s="72">
        <v>231.48322000000002</v>
      </c>
    </row>
    <row r="99" spans="1:8" ht="14.25">
      <c r="A99" s="49">
        <v>37865</v>
      </c>
      <c r="B99" s="69">
        <v>76.452793999999997</v>
      </c>
      <c r="C99" s="70">
        <v>99.870799000000005</v>
      </c>
      <c r="D99" s="70">
        <v>37.721355000000003</v>
      </c>
      <c r="E99" s="70">
        <v>5.6589480000000005</v>
      </c>
      <c r="F99" s="70">
        <v>0.36027500000000001</v>
      </c>
      <c r="G99" s="70">
        <v>1.246332</v>
      </c>
      <c r="H99" s="72">
        <v>221.31050300000004</v>
      </c>
    </row>
    <row r="100" spans="1:8" ht="14.25">
      <c r="A100" s="49">
        <v>37834</v>
      </c>
      <c r="B100" s="69">
        <v>75.389805999999993</v>
      </c>
      <c r="C100" s="70">
        <v>98.071280000000002</v>
      </c>
      <c r="D100" s="70">
        <v>37.024505000000005</v>
      </c>
      <c r="E100" s="70">
        <v>5.8015239999999997</v>
      </c>
      <c r="F100" s="70">
        <v>0.40510400000000002</v>
      </c>
      <c r="G100" s="70">
        <v>1.5323360000000001</v>
      </c>
      <c r="H100" s="72">
        <v>218.22455499999998</v>
      </c>
    </row>
    <row r="101" spans="1:8" ht="14.25">
      <c r="A101" s="49">
        <v>37803</v>
      </c>
      <c r="B101" s="69">
        <v>85.580646000000002</v>
      </c>
      <c r="C101" s="70">
        <v>100.140697</v>
      </c>
      <c r="D101" s="70">
        <v>34.911774999999999</v>
      </c>
      <c r="E101" s="70">
        <v>4.8576370000000004</v>
      </c>
      <c r="F101" s="70">
        <v>0.67289600000000005</v>
      </c>
      <c r="G101" s="70">
        <v>1.4176099999999998</v>
      </c>
      <c r="H101" s="72">
        <v>227.58126100000001</v>
      </c>
    </row>
    <row r="102" spans="1:8" ht="14.25">
      <c r="A102" s="49">
        <v>37773</v>
      </c>
      <c r="B102" s="69">
        <v>74.564297999999994</v>
      </c>
      <c r="C102" s="70">
        <v>96.077777999999995</v>
      </c>
      <c r="D102" s="70">
        <v>35.505124000000002</v>
      </c>
      <c r="E102" s="70">
        <v>5.5377710000000002</v>
      </c>
      <c r="F102" s="70">
        <v>0.55771999999999999</v>
      </c>
      <c r="G102" s="70">
        <v>1.4140010000000001</v>
      </c>
      <c r="H102" s="72">
        <v>213.65669199999996</v>
      </c>
    </row>
    <row r="103" spans="1:8" ht="14.25">
      <c r="A103" s="49">
        <v>37742</v>
      </c>
      <c r="B103" s="69">
        <v>75.912114000000003</v>
      </c>
      <c r="C103" s="70">
        <v>100.38783599999999</v>
      </c>
      <c r="D103" s="70">
        <v>37.147523</v>
      </c>
      <c r="E103" s="70">
        <v>5.6199710000000005</v>
      </c>
      <c r="F103" s="70">
        <v>-1.5747000000000011E-2</v>
      </c>
      <c r="G103" s="70">
        <v>1.600576</v>
      </c>
      <c r="H103" s="72">
        <v>220.65227299999998</v>
      </c>
    </row>
    <row r="104" spans="1:8" ht="14.25">
      <c r="A104" s="49">
        <v>37712</v>
      </c>
      <c r="B104" s="69">
        <v>71.868610000000004</v>
      </c>
      <c r="C104" s="70">
        <v>94.894961999999992</v>
      </c>
      <c r="D104" s="70">
        <v>35.867571000000005</v>
      </c>
      <c r="E104" s="70">
        <v>5.782896</v>
      </c>
      <c r="F104" s="70">
        <v>0.34329599999999999</v>
      </c>
      <c r="G104" s="70">
        <v>1.457446</v>
      </c>
      <c r="H104" s="72">
        <v>210.21478100000002</v>
      </c>
    </row>
    <row r="105" spans="1:8" ht="14.25">
      <c r="A105" s="49">
        <v>37681</v>
      </c>
      <c r="B105" s="69">
        <v>74.767989</v>
      </c>
      <c r="C105" s="70">
        <v>101.673378</v>
      </c>
      <c r="D105" s="70">
        <v>39.569082999999999</v>
      </c>
      <c r="E105" s="70">
        <v>6.0212140000000005</v>
      </c>
      <c r="F105" s="70">
        <v>0.52520900000000004</v>
      </c>
      <c r="G105" s="70">
        <v>1.603488</v>
      </c>
      <c r="H105" s="72">
        <v>224.16036100000002</v>
      </c>
    </row>
    <row r="106" spans="1:8" ht="14.25">
      <c r="A106" s="49">
        <v>37653</v>
      </c>
      <c r="B106" s="69">
        <v>64.642299999999992</v>
      </c>
      <c r="C106" s="70">
        <v>89.763635000000008</v>
      </c>
      <c r="D106" s="70">
        <v>37.008206999999999</v>
      </c>
      <c r="E106" s="70">
        <v>5.4324729999999999</v>
      </c>
      <c r="F106" s="70">
        <v>0.40652300000000002</v>
      </c>
      <c r="G106" s="70">
        <v>1.4199539999999999</v>
      </c>
      <c r="H106" s="72">
        <v>198.67309199999997</v>
      </c>
    </row>
    <row r="107" spans="1:8" ht="14.25">
      <c r="A107" s="49">
        <v>37622</v>
      </c>
      <c r="B107" s="69">
        <v>73.667282</v>
      </c>
      <c r="C107" s="70">
        <v>89.298485000000014</v>
      </c>
      <c r="D107" s="70">
        <v>32.902011999999999</v>
      </c>
      <c r="E107" s="70">
        <v>5.8938579999999998</v>
      </c>
      <c r="F107" s="70">
        <v>0.45163400000000004</v>
      </c>
      <c r="G107" s="70">
        <v>1.5412370000000002</v>
      </c>
      <c r="H107" s="72">
        <v>203.75450800000004</v>
      </c>
    </row>
    <row r="108" spans="1:8" ht="14.25">
      <c r="A108" s="49">
        <v>37591</v>
      </c>
      <c r="B108" s="69">
        <v>74.650597000000005</v>
      </c>
      <c r="C108" s="70">
        <v>92.893736000000004</v>
      </c>
      <c r="D108" s="70">
        <v>36.590442000000003</v>
      </c>
      <c r="E108" s="70">
        <v>6.1128499999999999</v>
      </c>
      <c r="F108" s="70">
        <v>0.50600800000000001</v>
      </c>
      <c r="G108" s="70">
        <v>1.426709</v>
      </c>
      <c r="H108" s="72">
        <v>212.180342</v>
      </c>
    </row>
    <row r="109" spans="1:8" ht="14.25">
      <c r="A109" s="49">
        <v>37561</v>
      </c>
      <c r="B109" s="69">
        <v>68.234158000000008</v>
      </c>
      <c r="C109" s="70">
        <v>87.359087000000002</v>
      </c>
      <c r="D109" s="70">
        <v>34.565742</v>
      </c>
      <c r="E109" s="70">
        <v>4.9476100000000001</v>
      </c>
      <c r="F109" s="70">
        <v>0.47082400000000002</v>
      </c>
      <c r="G109" s="70">
        <v>1.4581630000000001</v>
      </c>
      <c r="H109" s="72">
        <v>197.03558400000003</v>
      </c>
    </row>
    <row r="110" spans="1:8" ht="14.25">
      <c r="A110" s="49">
        <v>37530</v>
      </c>
      <c r="B110" s="69">
        <v>72.627769999999998</v>
      </c>
      <c r="C110" s="70">
        <v>95.684231999999994</v>
      </c>
      <c r="D110" s="70">
        <v>38.020417999999999</v>
      </c>
      <c r="E110" s="70">
        <v>5.5815209999999995</v>
      </c>
      <c r="F110" s="70">
        <v>0.48385899999999993</v>
      </c>
      <c r="G110" s="70">
        <v>1.7174480000000001</v>
      </c>
      <c r="H110" s="72">
        <v>214.11524800000001</v>
      </c>
    </row>
    <row r="111" spans="1:8" ht="14.25">
      <c r="A111" s="49">
        <v>37500</v>
      </c>
      <c r="B111" s="69">
        <v>71.042789999999997</v>
      </c>
      <c r="C111" s="70">
        <v>87.517336999999998</v>
      </c>
      <c r="D111" s="70">
        <v>35.047522999999998</v>
      </c>
      <c r="E111" s="70">
        <v>5.6432099999999998</v>
      </c>
      <c r="F111" s="70">
        <v>0.41662299999999997</v>
      </c>
      <c r="G111" s="70">
        <v>1.4364410000000001</v>
      </c>
      <c r="H111" s="72">
        <v>201.10392399999998</v>
      </c>
    </row>
    <row r="112" spans="1:8" ht="14.25">
      <c r="A112" s="49">
        <v>37469</v>
      </c>
      <c r="B112" s="69">
        <v>74.237884000000008</v>
      </c>
      <c r="C112" s="70">
        <v>96.137741000000005</v>
      </c>
      <c r="D112" s="70">
        <v>34.712175999999999</v>
      </c>
      <c r="E112" s="70">
        <v>6.0191759999999999</v>
      </c>
      <c r="F112" s="70">
        <v>0.47130299999999997</v>
      </c>
      <c r="G112" s="70">
        <v>1.6541410000000001</v>
      </c>
      <c r="H112" s="72">
        <v>213.23242100000002</v>
      </c>
    </row>
    <row r="113" spans="1:8" ht="14.25">
      <c r="A113" s="49">
        <v>37438</v>
      </c>
      <c r="B113" s="69">
        <v>71.468654999999998</v>
      </c>
      <c r="C113" s="70">
        <v>85.629290000000012</v>
      </c>
      <c r="D113" s="70">
        <v>35.359743000000002</v>
      </c>
      <c r="E113" s="70">
        <v>5.6536390000000001</v>
      </c>
      <c r="F113" s="70">
        <v>0.405804</v>
      </c>
      <c r="G113" s="70">
        <v>1.461112</v>
      </c>
      <c r="H113" s="72">
        <v>199.97824300000002</v>
      </c>
    </row>
    <row r="114" spans="1:8" ht="14.25">
      <c r="A114" s="49">
        <v>37408</v>
      </c>
      <c r="B114" s="69">
        <v>66.481166999999999</v>
      </c>
      <c r="C114" s="70">
        <v>86.635064999999997</v>
      </c>
      <c r="D114" s="70">
        <v>34.227441999999996</v>
      </c>
      <c r="E114" s="70">
        <v>5.2784930000000001</v>
      </c>
      <c r="F114" s="70">
        <v>0.45793100000000003</v>
      </c>
      <c r="G114" s="70">
        <v>0.87844700000000009</v>
      </c>
      <c r="H114" s="72">
        <v>193.95854499999999</v>
      </c>
    </row>
    <row r="115" spans="1:8" ht="14.25">
      <c r="A115" s="49">
        <v>37377</v>
      </c>
      <c r="B115" s="69">
        <v>63.042449000000005</v>
      </c>
      <c r="C115" s="70">
        <v>86.875828000000013</v>
      </c>
      <c r="D115" s="70">
        <v>33.922074000000002</v>
      </c>
      <c r="E115" s="70">
        <v>5.0126140000000001</v>
      </c>
      <c r="F115" s="70">
        <v>0.441913</v>
      </c>
      <c r="G115" s="70">
        <v>2.9733549999999997</v>
      </c>
      <c r="H115" s="72">
        <v>192.26823300000004</v>
      </c>
    </row>
    <row r="116" spans="1:8" ht="14.25">
      <c r="A116" s="49">
        <v>37347</v>
      </c>
      <c r="B116" s="69">
        <v>54.800744999999999</v>
      </c>
      <c r="C116" s="70">
        <v>77.697558999999998</v>
      </c>
      <c r="D116" s="70">
        <v>31.104426000000004</v>
      </c>
      <c r="E116" s="70">
        <v>6.044708</v>
      </c>
      <c r="F116" s="70">
        <v>0.35786899999999999</v>
      </c>
      <c r="G116" s="70">
        <v>1.4306989999999999</v>
      </c>
      <c r="H116" s="72">
        <v>171.43600600000002</v>
      </c>
    </row>
    <row r="117" spans="1:8" ht="14.25">
      <c r="A117" s="49">
        <v>37316</v>
      </c>
      <c r="B117" s="69">
        <v>51.207723999999999</v>
      </c>
      <c r="C117" s="70">
        <v>79.877873999999991</v>
      </c>
      <c r="D117" s="70">
        <v>32.010316000000003</v>
      </c>
      <c r="E117" s="70">
        <v>4.7130660000000004</v>
      </c>
      <c r="F117" s="70">
        <v>0.498747</v>
      </c>
      <c r="G117" s="70">
        <v>1.2929269999999999</v>
      </c>
      <c r="H117" s="72">
        <v>169.60065399999999</v>
      </c>
    </row>
    <row r="118" spans="1:8" ht="14.25">
      <c r="A118" s="49">
        <v>37288</v>
      </c>
      <c r="B118" s="69">
        <v>49.893469000000003</v>
      </c>
      <c r="C118" s="70">
        <v>68.891353000000009</v>
      </c>
      <c r="D118" s="70">
        <v>26.812004000000002</v>
      </c>
      <c r="E118" s="70">
        <v>4.8249510000000004</v>
      </c>
      <c r="F118" s="70">
        <v>0.36901400000000001</v>
      </c>
      <c r="G118" s="70">
        <v>1.1779660000000001</v>
      </c>
      <c r="H118" s="72">
        <v>151.96875700000001</v>
      </c>
    </row>
    <row r="119" spans="1:8" ht="14.25">
      <c r="A119" s="49">
        <v>37257</v>
      </c>
      <c r="B119" s="69">
        <v>60.048748999999994</v>
      </c>
      <c r="C119" s="70">
        <v>72.389804999999996</v>
      </c>
      <c r="D119" s="70">
        <v>25.902930999999999</v>
      </c>
      <c r="E119" s="70">
        <v>5.3937629999999999</v>
      </c>
      <c r="F119" s="70">
        <v>0.39503499999999997</v>
      </c>
      <c r="G119" s="70">
        <v>0.97377099999999994</v>
      </c>
      <c r="H119" s="72">
        <v>165.10405399999999</v>
      </c>
    </row>
    <row r="120" spans="1:8" ht="14.25">
      <c r="A120" s="49">
        <v>37226</v>
      </c>
      <c r="B120" s="69">
        <v>56.153762</v>
      </c>
      <c r="C120" s="70">
        <v>75.955811999999995</v>
      </c>
      <c r="D120" s="70">
        <v>30.630426000000003</v>
      </c>
      <c r="E120" s="70">
        <v>4.3065230000000003</v>
      </c>
      <c r="F120" s="70">
        <v>0.35424500000000003</v>
      </c>
      <c r="G120" s="70">
        <v>1.8669980000000002</v>
      </c>
      <c r="H120" s="72">
        <v>169.26776599999999</v>
      </c>
    </row>
    <row r="121" spans="1:8" ht="14.25">
      <c r="A121" s="49">
        <v>37196</v>
      </c>
      <c r="B121" s="69">
        <v>60.062927000000002</v>
      </c>
      <c r="C121" s="70">
        <v>79.214613999999997</v>
      </c>
      <c r="D121" s="70">
        <v>32.229410000000001</v>
      </c>
      <c r="E121" s="70">
        <v>5.3389560000000005</v>
      </c>
      <c r="F121" s="70">
        <v>0.38081900000000002</v>
      </c>
      <c r="G121" s="70">
        <v>0.29808000000000001</v>
      </c>
      <c r="H121" s="72">
        <v>177.52480599999998</v>
      </c>
    </row>
    <row r="122" spans="1:8" ht="14.25">
      <c r="A122" s="49">
        <v>37165</v>
      </c>
      <c r="B122" s="69">
        <v>65.13994000000001</v>
      </c>
      <c r="C122" s="70">
        <v>85.811757999999998</v>
      </c>
      <c r="D122" s="70">
        <v>34.253641999999999</v>
      </c>
      <c r="E122" s="70">
        <v>7.8061539999999994</v>
      </c>
      <c r="F122" s="70">
        <v>0.45574599999999998</v>
      </c>
      <c r="G122" s="70">
        <v>1.4169899999999997</v>
      </c>
      <c r="H122" s="72">
        <v>194.88423000000003</v>
      </c>
    </row>
    <row r="123" spans="1:8" ht="14.25">
      <c r="A123" s="49">
        <v>37135</v>
      </c>
      <c r="B123" s="69">
        <v>66.124497000000005</v>
      </c>
      <c r="C123" s="70">
        <v>87.274077999999989</v>
      </c>
      <c r="D123" s="70">
        <v>33.643588000000001</v>
      </c>
      <c r="E123" s="70">
        <v>3.6034839999999999</v>
      </c>
      <c r="F123" s="70">
        <v>0.430261</v>
      </c>
      <c r="G123" s="70">
        <v>1.3582400000000001</v>
      </c>
      <c r="H123" s="72">
        <v>192.43414799999999</v>
      </c>
    </row>
    <row r="124" spans="1:8" ht="14.25">
      <c r="A124" s="49">
        <v>37104</v>
      </c>
      <c r="B124" s="69">
        <v>64.598170999999994</v>
      </c>
      <c r="C124" s="70">
        <v>83.768887000000007</v>
      </c>
      <c r="D124" s="70">
        <v>34.321677999999999</v>
      </c>
      <c r="E124" s="70">
        <v>5.4391100000000003</v>
      </c>
      <c r="F124" s="70">
        <v>0.41960700000000001</v>
      </c>
      <c r="G124" s="70">
        <v>1.5946939999999998</v>
      </c>
      <c r="H124" s="72">
        <v>190.14214699999999</v>
      </c>
    </row>
    <row r="125" spans="1:8" ht="14.25">
      <c r="A125" s="49">
        <v>37073</v>
      </c>
      <c r="B125" s="69">
        <v>68.243614000000008</v>
      </c>
      <c r="C125" s="70">
        <v>84.788242999999994</v>
      </c>
      <c r="D125" s="70">
        <v>33.082723999999999</v>
      </c>
      <c r="E125" s="70">
        <v>5.7188059999999998</v>
      </c>
      <c r="F125" s="70">
        <v>0.481543</v>
      </c>
      <c r="G125" s="70">
        <v>1.2674290000000001</v>
      </c>
      <c r="H125" s="72">
        <v>193.58235899999997</v>
      </c>
    </row>
    <row r="126" spans="1:8" ht="14.25">
      <c r="A126" s="49">
        <v>37043</v>
      </c>
      <c r="B126" s="69">
        <v>67.975280000000012</v>
      </c>
      <c r="C126" s="70">
        <v>83.328082999999992</v>
      </c>
      <c r="D126" s="70">
        <v>32.863076</v>
      </c>
      <c r="E126" s="70">
        <v>4.7355410000000004</v>
      </c>
      <c r="F126" s="70">
        <v>0.42034100000000002</v>
      </c>
      <c r="G126" s="70">
        <v>1.5158990000000001</v>
      </c>
      <c r="H126" s="72">
        <v>190.83822000000001</v>
      </c>
    </row>
    <row r="127" spans="1:8" ht="14.25">
      <c r="A127" s="49">
        <v>37012</v>
      </c>
      <c r="B127" s="69">
        <v>65.113533000000004</v>
      </c>
      <c r="C127" s="70">
        <v>87.379482999999993</v>
      </c>
      <c r="D127" s="70">
        <v>36.618417000000001</v>
      </c>
      <c r="E127" s="70">
        <v>4.508623</v>
      </c>
      <c r="F127" s="70">
        <v>0.444998</v>
      </c>
      <c r="G127" s="70">
        <v>1.5562199999999999</v>
      </c>
      <c r="H127" s="72">
        <v>195.621274</v>
      </c>
    </row>
    <row r="128" spans="1:8" ht="14.25">
      <c r="A128" s="49">
        <v>36982</v>
      </c>
      <c r="B128" s="69">
        <v>61.796760000000006</v>
      </c>
      <c r="C128" s="70">
        <v>86.816418999999996</v>
      </c>
      <c r="D128" s="70">
        <v>37.629960999999994</v>
      </c>
      <c r="E128" s="70">
        <v>8.7736270000000012</v>
      </c>
      <c r="F128" s="70">
        <v>0.43490000000000001</v>
      </c>
      <c r="G128" s="70">
        <v>1.5837279999999998</v>
      </c>
      <c r="H128" s="72">
        <v>197.03539499999999</v>
      </c>
    </row>
    <row r="129" spans="1:8" ht="14.25">
      <c r="A129" s="49">
        <v>36951</v>
      </c>
      <c r="B129" s="69">
        <v>55.902884999999998</v>
      </c>
      <c r="C129" s="70">
        <v>80.27229899999999</v>
      </c>
      <c r="D129" s="70">
        <v>34.316709000000003</v>
      </c>
      <c r="E129" s="70">
        <v>3.4198880000000003</v>
      </c>
      <c r="F129" s="70">
        <v>0.46404000000000001</v>
      </c>
      <c r="G129" s="70">
        <v>1.3613679999999999</v>
      </c>
      <c r="H129" s="72">
        <v>175.73718900000003</v>
      </c>
    </row>
    <row r="130" spans="1:8" ht="14.25">
      <c r="A130" s="49">
        <v>36923</v>
      </c>
      <c r="B130" s="69">
        <v>54.179560000000002</v>
      </c>
      <c r="C130" s="70">
        <v>77.400227000000001</v>
      </c>
      <c r="D130" s="70">
        <v>36.308412000000004</v>
      </c>
      <c r="E130" s="70">
        <v>5.9002260000000009</v>
      </c>
      <c r="F130" s="70">
        <v>0.46446900000000002</v>
      </c>
      <c r="G130" s="70">
        <v>1.353656</v>
      </c>
      <c r="H130" s="72">
        <v>175.60655000000003</v>
      </c>
    </row>
    <row r="131" spans="1:8" ht="14.25">
      <c r="A131" s="49">
        <v>36892</v>
      </c>
      <c r="B131" s="69">
        <v>67.689125000000004</v>
      </c>
      <c r="C131" s="70">
        <v>81.670476999999991</v>
      </c>
      <c r="D131" s="70">
        <v>32.899348000000003</v>
      </c>
      <c r="E131" s="70">
        <v>4.4717750000000001</v>
      </c>
      <c r="F131" s="70">
        <v>0.53452500000000003</v>
      </c>
      <c r="G131" s="70">
        <v>1.619696</v>
      </c>
      <c r="H131" s="72">
        <v>188.88494600000001</v>
      </c>
    </row>
    <row r="132" spans="1:8" ht="14.25">
      <c r="A132" s="49">
        <v>36861</v>
      </c>
      <c r="B132" s="69">
        <v>61.602533000000001</v>
      </c>
      <c r="C132" s="70">
        <v>85.504713999999993</v>
      </c>
      <c r="D132" s="70">
        <v>36.157999999999994</v>
      </c>
      <c r="E132" s="70">
        <v>4.5435210000000001</v>
      </c>
      <c r="F132" s="70">
        <v>0.43812600000000002</v>
      </c>
      <c r="G132" s="70">
        <v>2.5049000000000001</v>
      </c>
      <c r="H132" s="72">
        <v>190.75179399999999</v>
      </c>
    </row>
    <row r="133" spans="1:8" ht="14.25">
      <c r="A133" s="49">
        <v>36831</v>
      </c>
      <c r="B133" s="69">
        <v>65.591820999999996</v>
      </c>
      <c r="C133" s="70">
        <v>90.100795999999988</v>
      </c>
      <c r="D133" s="70">
        <v>38.003094000000004</v>
      </c>
      <c r="E133" s="70">
        <v>4.96305</v>
      </c>
      <c r="F133" s="70">
        <v>0.36589499999999997</v>
      </c>
      <c r="G133" s="70">
        <v>1.2673369999999999</v>
      </c>
      <c r="H133" s="72">
        <v>200.29199299999999</v>
      </c>
    </row>
    <row r="134" spans="1:8" ht="14.25">
      <c r="A134" s="49">
        <v>36800</v>
      </c>
      <c r="B134" s="69">
        <v>69.069249999999997</v>
      </c>
      <c r="C134" s="70">
        <v>89.480484000000004</v>
      </c>
      <c r="D134" s="70">
        <v>38.516934999999997</v>
      </c>
      <c r="E134" s="70">
        <v>5.5713860000000004</v>
      </c>
      <c r="F134" s="70">
        <v>0.44258800000000004</v>
      </c>
      <c r="G134" s="70">
        <v>1.1652200000000001</v>
      </c>
      <c r="H134" s="72">
        <v>204.24586299999999</v>
      </c>
    </row>
    <row r="135" spans="1:8" ht="14.25">
      <c r="A135" s="49">
        <v>36770</v>
      </c>
      <c r="B135" s="69">
        <v>70.870521999999994</v>
      </c>
      <c r="C135" s="70">
        <v>89.960013000000004</v>
      </c>
      <c r="D135" s="70">
        <v>37.898970000000006</v>
      </c>
      <c r="E135" s="70">
        <v>5.713883</v>
      </c>
      <c r="F135" s="70">
        <v>0.45971800000000002</v>
      </c>
      <c r="G135" s="70">
        <v>1.16343</v>
      </c>
      <c r="H135" s="72">
        <v>206.06653600000004</v>
      </c>
    </row>
    <row r="136" spans="1:8" ht="14.25">
      <c r="A136" s="49">
        <v>36739</v>
      </c>
      <c r="B136" s="69">
        <v>73.526511999999997</v>
      </c>
      <c r="C136" s="70">
        <v>88.193292999999997</v>
      </c>
      <c r="D136" s="70">
        <v>38.786000000000001</v>
      </c>
      <c r="E136" s="70">
        <v>7.5958039999999993</v>
      </c>
      <c r="F136" s="70">
        <v>0.49574600000000002</v>
      </c>
      <c r="G136" s="70">
        <v>1.795277</v>
      </c>
      <c r="H136" s="72">
        <v>210.39263199999999</v>
      </c>
    </row>
    <row r="137" spans="1:8" ht="14.25">
      <c r="A137" s="49">
        <v>36708</v>
      </c>
      <c r="B137" s="69">
        <v>68.364000000000004</v>
      </c>
      <c r="C137" s="70">
        <v>86.113</v>
      </c>
      <c r="D137" s="70">
        <v>36.312000000000005</v>
      </c>
      <c r="E137" s="70">
        <v>2.9323329999999999</v>
      </c>
      <c r="F137" s="70">
        <v>0.47995189000000005</v>
      </c>
      <c r="G137" s="70">
        <v>1.4260000000000002</v>
      </c>
      <c r="H137" s="72">
        <v>195.62728489</v>
      </c>
    </row>
    <row r="138" spans="1:8" ht="14.25">
      <c r="A138" s="49">
        <v>36678</v>
      </c>
      <c r="B138" s="69">
        <v>61.295174490000001</v>
      </c>
      <c r="C138" s="70">
        <v>83.072485449999988</v>
      </c>
      <c r="D138" s="70">
        <v>36.650030459999996</v>
      </c>
      <c r="E138" s="70">
        <v>5.7381025699999997</v>
      </c>
      <c r="F138" s="70">
        <v>0.41334239000000006</v>
      </c>
      <c r="G138" s="70">
        <v>1.3909719</v>
      </c>
      <c r="H138" s="72">
        <v>188.56010726</v>
      </c>
    </row>
    <row r="139" spans="1:8" ht="14.25">
      <c r="A139" s="49">
        <v>36647</v>
      </c>
      <c r="B139" s="69">
        <v>59.175530590000001</v>
      </c>
      <c r="C139" s="70">
        <v>83.129823509999994</v>
      </c>
      <c r="D139" s="70">
        <v>38.470304400000003</v>
      </c>
      <c r="E139" s="70">
        <v>5.6597952999999999</v>
      </c>
      <c r="F139" s="70">
        <v>0.40530396000000002</v>
      </c>
      <c r="G139" s="70">
        <v>1.65768691</v>
      </c>
      <c r="H139" s="72">
        <v>188.49844467</v>
      </c>
    </row>
    <row r="140" spans="1:8" ht="14.25">
      <c r="A140" s="49">
        <v>36617</v>
      </c>
      <c r="B140" s="69">
        <v>51.942050450000004</v>
      </c>
      <c r="C140" s="70">
        <v>76.72814111000001</v>
      </c>
      <c r="D140" s="70">
        <v>33.158143320000001</v>
      </c>
      <c r="E140" s="70">
        <v>4.6340077000000006</v>
      </c>
      <c r="F140" s="70">
        <v>0.41887169000000002</v>
      </c>
      <c r="G140" s="70">
        <v>1.1627515800000001</v>
      </c>
      <c r="H140" s="72">
        <v>168.04396585000001</v>
      </c>
    </row>
    <row r="141" spans="1:8" ht="14.25">
      <c r="A141" s="49">
        <v>36586</v>
      </c>
      <c r="B141" s="69">
        <v>47.199637469999999</v>
      </c>
      <c r="C141" s="70">
        <v>73.700999999999993</v>
      </c>
      <c r="D141" s="70">
        <v>35.057000000000002</v>
      </c>
      <c r="E141" s="70">
        <v>5.0600000000000005</v>
      </c>
      <c r="F141" s="70">
        <v>0.42260600000000004</v>
      </c>
      <c r="G141" s="70">
        <v>1.2929999999999999</v>
      </c>
      <c r="H141" s="72">
        <v>162.73324347000002</v>
      </c>
    </row>
    <row r="142" spans="1:8" ht="14.25">
      <c r="A142" s="49">
        <v>36557</v>
      </c>
      <c r="B142" s="69">
        <v>45.607586610000006</v>
      </c>
      <c r="C142" s="70">
        <v>70.673280728999998</v>
      </c>
      <c r="D142" s="70">
        <v>32.349666229999997</v>
      </c>
      <c r="E142" s="70">
        <v>4.4400000000000004</v>
      </c>
      <c r="F142" s="70">
        <v>0.37213300000000005</v>
      </c>
      <c r="G142" s="70">
        <v>1.2610000000000001</v>
      </c>
      <c r="H142" s="72">
        <v>154.70366656899998</v>
      </c>
    </row>
    <row r="143" spans="1:8" ht="14.25">
      <c r="A143" s="49">
        <v>36526</v>
      </c>
      <c r="B143" s="69">
        <v>51.327157099999994</v>
      </c>
      <c r="C143" s="70">
        <v>67.481714650000001</v>
      </c>
      <c r="D143" s="70">
        <v>28.89313761</v>
      </c>
      <c r="E143" s="70">
        <v>6.6609999999999996</v>
      </c>
      <c r="F143" s="70">
        <v>0.37831500000000001</v>
      </c>
      <c r="G143" s="70">
        <v>1.03</v>
      </c>
      <c r="H143" s="72">
        <v>155.77132435999999</v>
      </c>
    </row>
    <row r="144" spans="1:8" ht="14.25">
      <c r="A144" s="49">
        <v>36495</v>
      </c>
      <c r="B144" s="69">
        <v>51.066172000000002</v>
      </c>
      <c r="C144" s="70">
        <v>69.651312239999996</v>
      </c>
      <c r="D144" s="70">
        <v>30.353415609999995</v>
      </c>
      <c r="E144" s="70">
        <v>4.351</v>
      </c>
      <c r="F144" s="70">
        <v>0.375641</v>
      </c>
      <c r="G144" s="70">
        <v>1.2453859999999999</v>
      </c>
      <c r="H144" s="72">
        <v>157.04292684999999</v>
      </c>
    </row>
    <row r="145" spans="1:8" ht="14.25">
      <c r="A145" s="49">
        <v>36465</v>
      </c>
      <c r="B145" s="69">
        <v>53.033999999999992</v>
      </c>
      <c r="C145" s="70">
        <v>69.451999999999998</v>
      </c>
      <c r="D145" s="70">
        <v>31.186000000000003</v>
      </c>
      <c r="E145" s="70">
        <v>4.2080000000000002</v>
      </c>
      <c r="F145" s="70">
        <v>0.37905</v>
      </c>
      <c r="G145" s="70">
        <v>1.2010000000000001</v>
      </c>
      <c r="H145" s="72">
        <v>159.46005</v>
      </c>
    </row>
    <row r="146" spans="1:8" ht="14.25">
      <c r="A146" s="49">
        <v>36434</v>
      </c>
      <c r="B146" s="69">
        <v>53.295999999999999</v>
      </c>
      <c r="C146" s="70">
        <v>73.22399999999999</v>
      </c>
      <c r="D146" s="70">
        <v>33.328000000000003</v>
      </c>
      <c r="E146" s="70">
        <v>4.7530000000000001</v>
      </c>
      <c r="F146" s="70">
        <v>0.355161</v>
      </c>
      <c r="G146" s="70">
        <v>1.3160000000000001</v>
      </c>
      <c r="H146" s="72">
        <v>166.27216100000001</v>
      </c>
    </row>
    <row r="147" spans="1:8" ht="14.25">
      <c r="A147" s="49">
        <v>36404</v>
      </c>
      <c r="B147" s="69">
        <v>56.475999999999999</v>
      </c>
      <c r="C147" s="70">
        <v>73.805000000000007</v>
      </c>
      <c r="D147" s="70">
        <v>31.647000000000002</v>
      </c>
      <c r="E147" s="70">
        <v>5.2880000000000011</v>
      </c>
      <c r="F147" s="70">
        <v>0.39942100000000003</v>
      </c>
      <c r="G147" s="70">
        <v>1.2024349999999999</v>
      </c>
      <c r="H147" s="72">
        <v>168.81785600000001</v>
      </c>
    </row>
    <row r="148" spans="1:8" ht="14.25">
      <c r="A148" s="49">
        <v>36373</v>
      </c>
      <c r="B148" s="69">
        <v>53.382999999999996</v>
      </c>
      <c r="C148" s="70">
        <v>70.599000000000004</v>
      </c>
      <c r="D148" s="70">
        <v>31.048999999999999</v>
      </c>
      <c r="E148" s="70">
        <v>3.883</v>
      </c>
      <c r="F148" s="70">
        <v>0.31081400000000003</v>
      </c>
      <c r="G148" s="70">
        <v>1.544</v>
      </c>
      <c r="H148" s="72">
        <v>160.76881400000002</v>
      </c>
    </row>
    <row r="149" spans="1:8" ht="14.25">
      <c r="A149" s="55">
        <v>36342</v>
      </c>
      <c r="B149" s="74">
        <v>49.347000000000001</v>
      </c>
      <c r="C149" s="75">
        <v>67.652999999999992</v>
      </c>
      <c r="D149" s="75">
        <v>29.763999999999996</v>
      </c>
      <c r="E149" s="75">
        <v>5.8250000000000002</v>
      </c>
      <c r="F149" s="75">
        <v>0.35544999999999999</v>
      </c>
      <c r="G149" s="75">
        <v>1.0820000000000001</v>
      </c>
      <c r="H149" s="77">
        <v>154.02644999999998</v>
      </c>
    </row>
  </sheetData>
  <hyperlinks>
    <hyperlink ref="J4" location="Indice!A1" display="Regresar al Índice"/>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Indice</vt:lpstr>
      <vt:lpstr>Datos de la Publicación</vt:lpstr>
      <vt:lpstr>Generación</vt:lpstr>
      <vt:lpstr>Consumo</vt:lpstr>
      <vt:lpstr>Clientes</vt:lpstr>
      <vt:lpstr>Ingreso Básico</vt:lpstr>
      <vt:lpstr>Ingreso FOA</vt:lpstr>
      <vt:lpstr>Ingreso PP</vt:lpstr>
      <vt:lpstr>Ing. Totales</vt:lpstr>
      <vt:lpstr>¢kWh Básico</vt:lpstr>
      <vt:lpstr>¢kWh FOA</vt:lpstr>
      <vt:lpstr>¢kWh PP</vt:lpstr>
      <vt:lpstr>¢kWhTotal</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PLANNING &amp; RESEARCH</dc:creator>
  <cp:lastModifiedBy>francisco.pesante</cp:lastModifiedBy>
  <cp:lastPrinted>2011-07-07T12:57:49Z</cp:lastPrinted>
  <dcterms:created xsi:type="dcterms:W3CDTF">2011-06-08T17:18:44Z</dcterms:created>
  <dcterms:modified xsi:type="dcterms:W3CDTF">2011-09-26T12:52:02Z</dcterms:modified>
</cp:coreProperties>
</file>